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830"/>
  <workbookPr/>
  <mc:AlternateContent xmlns:mc="http://schemas.openxmlformats.org/markup-compatibility/2006">
    <mc:Choice Requires="x15">
      <x15ac:absPath xmlns:x15ac="http://schemas.microsoft.com/office/spreadsheetml/2010/11/ac" url="R:\SIM\VARIOS\2017\UAIPT 2017\Informacion Oficiosa entregada2017\POAS\POAS 2017-03.Sept.2017\"/>
    </mc:Choice>
  </mc:AlternateContent>
  <bookViews>
    <workbookView xWindow="0" yWindow="0" windowWidth="20490" windowHeight="7155"/>
  </bookViews>
  <sheets>
    <sheet name="CDU" sheetId="1" r:id="rId1"/>
    <sheet name="SPI" sheetId="2" r:id="rId2"/>
    <sheet name="DSE" sheetId="3" r:id="rId3"/>
    <sheet name="AEGEM" sheetId="11" r:id="rId4"/>
    <sheet name="UFIA" sheetId="5" r:id="rId5"/>
    <sheet name="POA_SIM_2017" sheetId="6" r:id="rId6"/>
    <sheet name="UAIPT_2017" sheetId="7" r:id="rId7"/>
    <sheet name="UACI" sheetId="8" r:id="rId8"/>
    <sheet name="RRHH" sheetId="9" r:id="rId9"/>
    <sheet name="UJDCA" sheetId="12" r:id="rId10"/>
  </sheets>
  <definedNames>
    <definedName name="_xlnm.Print_Area" localSheetId="2">DSE!$A$1:$W$36</definedName>
    <definedName name="_xlnm.Print_Area" localSheetId="5">POA_SIM_2017!$B$5:$V$37</definedName>
    <definedName name="_xlnm.Print_Area" localSheetId="8">RRHH!$A$1:$AR$28</definedName>
    <definedName name="_xlnm.Print_Area" localSheetId="1">SPI!$B$2:$X$37</definedName>
    <definedName name="_xlnm.Print_Area" localSheetId="4">UFIA!$A$1:$U$92</definedName>
    <definedName name="_xlnm.Print_Area" localSheetId="9">UJDCA!$A$1:$AU$23</definedName>
    <definedName name="_xlnm.Print_Titles" localSheetId="3">AEGEM!$1:$3</definedName>
    <definedName name="_xlnm.Print_Titles" localSheetId="2">DSE!$5:$6</definedName>
    <definedName name="_xlnm.Print_Titles" localSheetId="5">POA_SIM_2017!$2:$6</definedName>
    <definedName name="_xlnm.Print_Titles" localSheetId="1">SPI!$3:$4</definedName>
    <definedName name="_xlnm.Print_Titles" localSheetId="4">UFIA!$6:$7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9" i="12" l="1"/>
  <c r="AJ9" i="12"/>
  <c r="AK9" i="12" s="1"/>
  <c r="AH9" i="12"/>
  <c r="AM8" i="12"/>
  <c r="AN8" i="12" s="1"/>
  <c r="AK8" i="12"/>
  <c r="AH8" i="12"/>
  <c r="U56" i="11"/>
  <c r="E53" i="11"/>
  <c r="AH9" i="9" l="1"/>
  <c r="AK9" i="9"/>
  <c r="AM9" i="9"/>
  <c r="AN9" i="9"/>
</calcChain>
</file>

<file path=xl/sharedStrings.xml><?xml version="1.0" encoding="utf-8"?>
<sst xmlns="http://schemas.openxmlformats.org/spreadsheetml/2006/main" count="1887" uniqueCount="1144">
  <si>
    <t>PLAN OPERATIVO SUBDIRECCIÓN DE CONTROL DEL DESARROLLO URBANO 2017</t>
  </si>
  <si>
    <t>OBJETIVO ESTRATEGICO 2 : Incidir en la generación de condiciones que potencien el desarrollo económico y social de la población a partir del ordenamiento territorial</t>
  </si>
  <si>
    <t>OBJETIVO ESPECÍFICO 1: Contribuir al ordenamiento del territorial mediante la aplicación de mecanismos e instrumentos de regulación vigente</t>
  </si>
  <si>
    <t>RESULTADOS</t>
  </si>
  <si>
    <t>INDICADORES</t>
  </si>
  <si>
    <t>FUENTE DE VERIFICACIÓN</t>
  </si>
  <si>
    <t>ACTIVIDADES</t>
  </si>
  <si>
    <t>TIEMPO (MESES)</t>
  </si>
  <si>
    <t>RESPONSABLES</t>
  </si>
  <si>
    <t>PRESUPUESTO (FUENTE)</t>
  </si>
  <si>
    <t>RIESGO</t>
  </si>
  <si>
    <t>Ene</t>
  </si>
  <si>
    <t>Feb</t>
  </si>
  <si>
    <t>Mar</t>
  </si>
  <si>
    <t>Abr</t>
  </si>
  <si>
    <t>May</t>
  </si>
  <si>
    <t>Jun</t>
  </si>
  <si>
    <t>Jul</t>
  </si>
  <si>
    <t>Ago</t>
  </si>
  <si>
    <t>Sep</t>
  </si>
  <si>
    <t>Oct</t>
  </si>
  <si>
    <t>Nov</t>
  </si>
  <si>
    <t>Dic</t>
  </si>
  <si>
    <t xml:space="preserve">R1. Atendidas y emitidas las solicitudes de trámites  </t>
  </si>
  <si>
    <t>A finales de 2017 se han resuelto 2000 solicitudes de trámites, manteniendo los tiempos de 2015</t>
  </si>
  <si>
    <t xml:space="preserve">Resoluciones </t>
  </si>
  <si>
    <t>Brindar asesoría al usuario sobre los proceso e información a presentar para el ingreso de solicitudes</t>
  </si>
  <si>
    <t>Departamento de Preliminar, Receptoría y Archivo</t>
  </si>
  <si>
    <t>Fondos Propios</t>
  </si>
  <si>
    <r>
      <rPr>
        <b/>
        <sz val="11"/>
        <rFont val="Calibri"/>
        <family val="2"/>
        <scheme val="minor"/>
      </rPr>
      <t xml:space="preserve">Proceso clave 1 (Facultades y competencias de la OPAMSS); Riesgo Estratégico: </t>
    </r>
    <r>
      <rPr>
        <sz val="11"/>
        <rFont val="Calibri"/>
        <family val="2"/>
        <scheme val="minor"/>
      </rPr>
      <t>Cambio en la normativa vigente.</t>
    </r>
    <r>
      <rPr>
        <b/>
        <sz val="11"/>
        <rFont val="Calibri"/>
        <family val="2"/>
        <scheme val="minor"/>
      </rPr>
      <t xml:space="preserve">
Proceso clave 4 (Proceso de otorgamiento de permisos); Riesgo país: </t>
    </r>
    <r>
      <rPr>
        <sz val="11"/>
        <rFont val="Calibri"/>
        <family val="2"/>
        <scheme val="minor"/>
      </rPr>
      <t>Incremento en la complejidad los proyectos o aumento del volumen de solicitudes esperadas; Desaceleración de la industria de la construcción.</t>
    </r>
    <r>
      <rPr>
        <b/>
        <sz val="11"/>
        <rFont val="Calibri"/>
        <family val="2"/>
        <scheme val="minor"/>
      </rPr>
      <t xml:space="preserve">
Proceso clave 10 (Factores externos que afectan las operaciones institucionales) Riesgo operativo:  </t>
    </r>
    <r>
      <rPr>
        <sz val="11"/>
        <rFont val="Calibri"/>
        <family val="2"/>
        <scheme val="minor"/>
      </rPr>
      <t xml:space="preserve">Aumento de violencia e inseguridad que obstaculice el trabajo de campo.
</t>
    </r>
  </si>
  <si>
    <t>Ingresar solicitudes de trámites y permisos</t>
  </si>
  <si>
    <t>Realizar el análisis técnico y juridico (cuando corresponda) para la elaboración de resolución de solicitudes</t>
  </si>
  <si>
    <t>Departamentos y Unidades</t>
  </si>
  <si>
    <t>Actualizar periodicamente la base de datos: SIG/ TRAMITES</t>
  </si>
  <si>
    <t>Realizar el seguimiento trimestral a tiempos de respuesta</t>
  </si>
  <si>
    <t>Subdirección con el apoyo de SIM y Depto. de Revisión Preliminar</t>
  </si>
  <si>
    <t>Al finalizar el año se han realizado al menos 12 asesorías  al usuario (privados e instituciones públicas)  a través del Comité de Proyectos para proyectos estratégicos o atípicos en el AMSS.</t>
  </si>
  <si>
    <t>Actas de reunión</t>
  </si>
  <si>
    <t>Establecer reuniones entre el comité de proyectos y usuario (privados e instituciones públicas) para  atender consultas de proyectos estratégicos o atípicos en el AMSS</t>
  </si>
  <si>
    <t>Dirección Ejecutiva, Comunicaciones, Subdirección y Jefaturas de Control</t>
  </si>
  <si>
    <t>Publicación de Brochure, pagina web y actividades en redes sociales</t>
  </si>
  <si>
    <t>Divulgar el espacio del comité de proyectos como mecanismo de asesoría al usuario e instituciones públicas para proyectos estratégicos o atípicos en el AMSS</t>
  </si>
  <si>
    <t>Dirección Ejecutiva, Jefatura Unidad Jurídica, Subdirección y Jefaturas de Control</t>
  </si>
  <si>
    <t>OBJETIVO ESPECÍFICO 2: Mejorar los contenidos de los instrumentos y herramientas de regulación vigente para el fortalecimiento de los procesos de control del desarrollo en el AMSS</t>
  </si>
  <si>
    <t>R1. Elaborada y avalada propuesta de mejora integral al Reglamento</t>
  </si>
  <si>
    <t>Al final del tercer trimestre del año 2017 ha sido elaborada, aprobada y publicada la propuesta de reforma  homologada  al enfoque del esquema director y normativa vigente para el Reglamento por parte del COAMSS.</t>
  </si>
  <si>
    <t>Publicación en D.O.</t>
  </si>
  <si>
    <t>Realizar plan de trabajo de propuesta</t>
  </si>
  <si>
    <t>Subdirección y Unidad Jurídica</t>
  </si>
  <si>
    <r>
      <rPr>
        <b/>
        <sz val="11"/>
        <rFont val="Calibri"/>
        <family val="2"/>
        <scheme val="minor"/>
      </rPr>
      <t>Proceso clave 1 (Facultades y competencias de la OPAMSS)</t>
    </r>
    <r>
      <rPr>
        <sz val="11"/>
        <rFont val="Calibri"/>
        <family val="2"/>
        <scheme val="minor"/>
      </rPr>
      <t>; Riesgo Estratégico: dilatación o no aprobación por parte del COAMSS</t>
    </r>
  </si>
  <si>
    <t>Elaborar propuesta de mejora</t>
  </si>
  <si>
    <t>Subdirección y Jefaturas de Control</t>
  </si>
  <si>
    <t>Presentar propuesta ante la Comisión del Territorio y COAMSS</t>
  </si>
  <si>
    <t>Subdirección de Control</t>
  </si>
  <si>
    <t>Publicar el documento aprobado en el Diario oficial</t>
  </si>
  <si>
    <t>Unidad Jurídica</t>
  </si>
  <si>
    <t>R.2 Revisado y actualizado los instrumentos de consulta técnica de la Subdirección de Control del Desarrollo Urbano</t>
  </si>
  <si>
    <t>Al finalizar el 2017 se ha revisado y actualizado el manual de criterios técnicos de la Subdirección de Control al desarrollo Urbano</t>
  </si>
  <si>
    <t>Manual actualizado incluido en el listado de documentos SIM</t>
  </si>
  <si>
    <t>Realizar el proceso de revisión y actualización del Manual de criterios técnicos</t>
  </si>
  <si>
    <t>Subdirección, Jefaturas y técnicos de Control</t>
  </si>
  <si>
    <t>Taller de divulgación de actualizaciones de manual</t>
  </si>
  <si>
    <t>R3. Elaboradas y aprobadas guias ciudadada para los trámites en OPAMSS</t>
  </si>
  <si>
    <t>A finales de abril se ha elaborada al menos una guía ciudadana para trámites previos</t>
  </si>
  <si>
    <t>documentos dispuestos en página Web</t>
  </si>
  <si>
    <t>Elaborar propuesta de guía ciudadana de trámites previos</t>
  </si>
  <si>
    <t>Avalar guía ciudadana de trámites previos</t>
  </si>
  <si>
    <t>Publicar guía ciudada de trámites en el sitio  Web de OPAMSS</t>
  </si>
  <si>
    <t xml:space="preserve">R4. Mejorados los instrumentos técnico para la elaboración de las resoluciones de los tramites </t>
  </si>
  <si>
    <t>Al finalizar el segundo trimestre se cuenta con una guía técnica para la resolución de trámites previos</t>
  </si>
  <si>
    <t>Documento</t>
  </si>
  <si>
    <t>Cada Departamento y Unidad con apoyo de SIM</t>
  </si>
  <si>
    <t xml:space="preserve">Realizar el proceso de validación </t>
  </si>
  <si>
    <t xml:space="preserve">OBJETIVO ESTRATEGICO 3: . Generar información y conocimiento para la toma de decisiones sobre el desarrollo integral del AMSS </t>
  </si>
  <si>
    <t>OBJETIVO ESPECÍFICO 3: Contribuir a la gestión del conocimiento de la institución a través del intercambio con actores a nivel externo e interno</t>
  </si>
  <si>
    <t>R2. El Área de Control del Desarrollo urbano apoya a la mejora de la aplicación de los instrumentos de gestión del territorio a través de la gestión e intercambio del conocimiento con usuarios. Técnicos  y funcionarios públicos a nivel local y Metroplitano</t>
  </si>
  <si>
    <t>Al finalizar el año 2017, al menos un proceso de formación ha sido implementado en el área de procesos y trámites, con la participación de al menos 20 personas</t>
  </si>
  <si>
    <t>Documento validado</t>
  </si>
  <si>
    <t>Elaboración y validación de Propuesta de formación para técnicos y funcionarios públicos sobre los procesos de trámites en OPAMSS</t>
  </si>
  <si>
    <t>Subdireccón y jefaturas</t>
  </si>
  <si>
    <r>
      <rPr>
        <b/>
        <sz val="11"/>
        <rFont val="Calibri"/>
        <family val="2"/>
        <scheme val="minor"/>
      </rPr>
      <t>Proceso clave 3 (Proceso de planificación del territorio); Riesgo Operativo:</t>
    </r>
    <r>
      <rPr>
        <sz val="11"/>
        <rFont val="Calibri"/>
        <family val="2"/>
        <scheme val="minor"/>
      </rPr>
      <t xml:space="preserve"> Dilatación de los tiempos de ejecución de las otras unidades.</t>
    </r>
  </si>
  <si>
    <t>Listados de asistencia, fotografias, informe de capacitación</t>
  </si>
  <si>
    <t>Implementar proceso de formación sobre los procesos de trámites en OPAMSS</t>
  </si>
  <si>
    <t>Subdirección,  jefaturas y técnicos del Área de Control</t>
  </si>
  <si>
    <t>Implementar proceso de formación sobre mejora regulatoria</t>
  </si>
  <si>
    <t>Documento, Listados de asistencia, fotografias</t>
  </si>
  <si>
    <t>Desarrollar reuniones y talleres con personal de la Subdirección de Control al Desarrollo Urbano y Planificación e investigación</t>
  </si>
  <si>
    <t>OBJETIVO ESTRATEGICO 4: Consolidar y articular la gestión organizacional de COAMSS/OPAMSS</t>
  </si>
  <si>
    <t>OBJETIVO ESPECÍFICO 4: contribuir al fortalecimiento de la institución</t>
  </si>
  <si>
    <t>R1.El Área de Control del Desarrollo urbano ha contribuido al fortalecimiento y dinamización de al menos una mesa técnica del CODEMET</t>
  </si>
  <si>
    <t>Al finalizar el año, la mesa tiene un documento conteniendo las líneas de trabajo de la mesa y el seguimiento de las acciones realizadas en dicha instancia</t>
  </si>
  <si>
    <t>Actas de reunión, informe anual, bitacoras, listados de asistencia</t>
  </si>
  <si>
    <t>Subdirección, Jefaturas de: UAT, FALL y LC/RVZ</t>
  </si>
  <si>
    <r>
      <rPr>
        <b/>
        <sz val="11"/>
        <rFont val="Calibri"/>
        <family val="2"/>
        <scheme val="minor"/>
      </rPr>
      <t>Proceso clave 1 (Facultades y competencias de la OPAMSS); Riesgo Estratégico</t>
    </r>
    <r>
      <rPr>
        <sz val="11"/>
        <rFont val="Calibri"/>
        <family val="2"/>
        <scheme val="minor"/>
      </rPr>
      <t>: Que la reunión del CODEMET se retrase o la convocatoria no sea efectiva</t>
    </r>
  </si>
  <si>
    <t>implementar reuniones de trabajo</t>
  </si>
  <si>
    <t>Ejecutar seguimiento de las acciones</t>
  </si>
  <si>
    <t>Elaborar informe seguimiento de las acciones</t>
  </si>
  <si>
    <t>Propuesta de modificación</t>
  </si>
  <si>
    <t>Actividad en tiempo</t>
  </si>
  <si>
    <r>
      <rPr>
        <b/>
        <sz val="10"/>
        <rFont val="Calibri"/>
        <family val="2"/>
        <scheme val="minor"/>
      </rPr>
      <t>Proceso clave 3 (Proceso de planificación del territorio)</t>
    </r>
    <r>
      <rPr>
        <sz val="10"/>
        <rFont val="Calibri"/>
        <family val="2"/>
        <scheme val="minor"/>
      </rPr>
      <t>; Riesgo Operativo: Dilatación de los tiempos de ejecución de las otras unidades.</t>
    </r>
  </si>
  <si>
    <r>
      <t xml:space="preserve">Avances hasta </t>
    </r>
    <r>
      <rPr>
        <b/>
        <sz val="11"/>
        <rFont val="Calibri"/>
        <family val="2"/>
        <scheme val="minor"/>
      </rPr>
      <t>9 de Octubre de 2017</t>
    </r>
  </si>
  <si>
    <t>Actualizar Manual de procedimientos de OPAMSS</t>
  </si>
  <si>
    <t>Actividad en tiempo, con el apoyo del SIM</t>
  </si>
  <si>
    <r>
      <t xml:space="preserve">Para el indicador R2 se tiene un avance del 80%, correspondiente a los procesos de formación,  que se están realizando a raíz del Esquema Director:                                                       </t>
    </r>
    <r>
      <rPr>
        <b/>
        <sz val="10"/>
        <rFont val="Calibri"/>
        <family val="2"/>
        <scheme val="minor"/>
      </rPr>
      <t>1)</t>
    </r>
    <r>
      <rPr>
        <sz val="10"/>
        <rFont val="Calibri"/>
        <family val="2"/>
        <scheme val="minor"/>
      </rPr>
      <t xml:space="preserve"> A la fecha se han desarrollado 3 talleres con profesionales acreditados en OPAMSS,</t>
    </r>
    <r>
      <rPr>
        <b/>
        <sz val="10"/>
        <color theme="5" tint="-0.249977111117893"/>
        <rFont val="Calibri"/>
        <family val="2"/>
        <scheme val="minor"/>
      </rPr>
      <t xml:space="preserve"> </t>
    </r>
    <r>
      <rPr>
        <sz val="10"/>
        <rFont val="Calibri"/>
        <family val="2"/>
        <scheme val="minor"/>
      </rPr>
      <t>3 talleres con funcionarios y técnicos municipales (uno por cada municipalidad) para Santa Tecla, Antiguo Cuscatlán y Cuscatancingo.                  2</t>
    </r>
    <r>
      <rPr>
        <b/>
        <sz val="10"/>
        <rFont val="Calibri"/>
        <family val="2"/>
        <scheme val="minor"/>
      </rPr>
      <t>)</t>
    </r>
    <r>
      <rPr>
        <sz val="10"/>
        <rFont val="Calibri"/>
        <family val="2"/>
        <scheme val="minor"/>
      </rPr>
      <t xml:space="preserve"> Se ha realizado un taller para personal de OPAMSS y se continua con la elaboracion de contenidos y materiales a desarrollar.                             </t>
    </r>
  </si>
  <si>
    <t>Elaborar propuesta de guía técnica de resolución de trámites</t>
  </si>
  <si>
    <r>
      <t xml:space="preserve">Para el indicador 2:                                                                                                                                                                                                                                                                                                                            </t>
    </r>
    <r>
      <rPr>
        <b/>
        <sz val="10"/>
        <rFont val="Calibri"/>
        <family val="2"/>
        <scheme val="minor"/>
      </rPr>
      <t>1)</t>
    </r>
    <r>
      <rPr>
        <sz val="10"/>
        <rFont val="Calibri"/>
        <family val="2"/>
        <scheme val="minor"/>
      </rPr>
      <t xml:space="preserve"> Se han realizado 25 reuniones de Comité de Proyectos, lo cual a superado lo estimado                                                                 </t>
    </r>
    <r>
      <rPr>
        <b/>
        <sz val="10"/>
        <color rgb="FFFF0000"/>
        <rFont val="Calibri"/>
        <family val="2"/>
        <scheme val="minor"/>
      </rPr>
      <t xml:space="preserve"> </t>
    </r>
    <r>
      <rPr>
        <b/>
        <sz val="10"/>
        <rFont val="Calibri"/>
        <family val="2"/>
        <scheme val="minor"/>
      </rPr>
      <t>2)</t>
    </r>
    <r>
      <rPr>
        <sz val="10"/>
        <rFont val="Calibri"/>
        <family val="2"/>
        <scheme val="minor"/>
      </rPr>
      <t>Se ha iniciado en borrador para la divulgacion del espacio</t>
    </r>
  </si>
  <si>
    <t>Al final del año se ha implementadas al menos 3 capacitaciones sobre el tema de Mejora Regulatoria para el personal de OPAMSS</t>
  </si>
  <si>
    <t>Continuan reuniones de trabajo  enfocadas a la aplicación de zonificacion y lineamientos normativos correspondientes a Edificabilidad e impermeabilizacion contenidos en el Esquema Director.
Atividad que deberá continuar en el 2018.</t>
  </si>
  <si>
    <r>
      <rPr>
        <b/>
        <u/>
        <sz val="10"/>
        <rFont val="Calibri"/>
        <family val="2"/>
        <scheme val="minor"/>
      </rPr>
      <t>Mesa de Infraestructura Hidraulica</t>
    </r>
    <r>
      <rPr>
        <b/>
        <sz val="10"/>
        <rFont val="Calibri"/>
        <family val="2"/>
        <scheme val="minor"/>
      </rPr>
      <t>:</t>
    </r>
    <r>
      <rPr>
        <sz val="10"/>
        <rFont val="Calibri"/>
        <family val="2"/>
        <scheme val="minor"/>
      </rPr>
      <t xml:space="preserve">       </t>
    </r>
    <r>
      <rPr>
        <b/>
        <sz val="10"/>
        <rFont val="Calibri"/>
        <family val="2"/>
        <scheme val="minor"/>
      </rPr>
      <t>1)</t>
    </r>
    <r>
      <rPr>
        <sz val="10"/>
        <rFont val="Calibri"/>
        <family val="2"/>
        <scheme val="minor"/>
      </rPr>
      <t xml:space="preserve"> Continua el apoyo al proceso de la laguna de laminacion, se encuentra en fase de adjudicacion                                        </t>
    </r>
    <r>
      <rPr>
        <b/>
        <sz val="10"/>
        <rFont val="Calibri"/>
        <family val="2"/>
        <scheme val="minor"/>
      </rPr>
      <t>2)</t>
    </r>
    <r>
      <rPr>
        <sz val="10"/>
        <rFont val="Calibri"/>
        <family val="2"/>
        <scheme val="minor"/>
      </rPr>
      <t xml:space="preserve"> Revisado TDR para el Plan Maestro de Aguas LLuvias, asi como los TDR del catastro para el levantamiento de la red existente que se encuentra en proceso de adjudicacion.                                                   </t>
    </r>
    <r>
      <rPr>
        <b/>
        <sz val="10"/>
        <rFont val="Calibri"/>
        <family val="2"/>
        <scheme val="minor"/>
      </rPr>
      <t>3) En la primera semana de octubre s</t>
    </r>
    <r>
      <rPr>
        <sz val="10"/>
        <rFont val="Calibri"/>
        <family val="2"/>
        <scheme val="minor"/>
      </rPr>
      <t xml:space="preserve">e realizó reunion con integrantes de la mesa para la actualizacion de proyectos      </t>
    </r>
    <r>
      <rPr>
        <b/>
        <sz val="10"/>
        <rFont val="Calibri"/>
        <family val="2"/>
        <scheme val="minor"/>
      </rPr>
      <t xml:space="preserve">                                     4)</t>
    </r>
    <r>
      <rPr>
        <sz val="10"/>
        <rFont val="Calibri"/>
        <family val="2"/>
        <scheme val="minor"/>
      </rPr>
      <t xml:space="preserve">Se han sostenido reuniones bilaterales  con algunas Municipalidades, CNE, AES, a fin de impulsar y crear la submesa de energia.                                                                                               </t>
    </r>
    <r>
      <rPr>
        <b/>
        <u/>
        <sz val="10"/>
        <rFont val="Calibri"/>
        <family val="2"/>
        <scheme val="minor"/>
      </rPr>
      <t>Mesa de movilidad</t>
    </r>
    <r>
      <rPr>
        <b/>
        <sz val="10"/>
        <rFont val="Calibri"/>
        <family val="2"/>
        <scheme val="minor"/>
      </rPr>
      <t xml:space="preserve">:                                    1) </t>
    </r>
    <r>
      <rPr>
        <sz val="10"/>
        <rFont val="Calibri"/>
        <family val="2"/>
        <scheme val="minor"/>
      </rPr>
      <t xml:space="preserve">Se ha inicado el acompañamiento para el diseño de un proyecto piloto de una intersección segura en el entorno de las Oficinas de OPAMSS que articulará manejo del espacio público, movilidad segura, entre otros.                                                            </t>
    </r>
    <r>
      <rPr>
        <b/>
        <sz val="10"/>
        <rFont val="Calibri"/>
        <family val="2"/>
        <scheme val="minor"/>
      </rPr>
      <t>2)</t>
    </r>
    <r>
      <rPr>
        <sz val="10"/>
        <rFont val="Calibri"/>
        <family val="2"/>
        <scheme val="minor"/>
      </rPr>
      <t xml:space="preserve">Se ha participado en la elaboración de los TDR del Plan Maestro de Cicilovias del AMSS.
</t>
    </r>
    <r>
      <rPr>
        <b/>
        <sz val="10"/>
        <rFont val="Calibri"/>
        <family val="2"/>
        <scheme val="minor"/>
      </rPr>
      <t xml:space="preserve">3) </t>
    </r>
    <r>
      <rPr>
        <sz val="10"/>
        <rFont val="Calibri"/>
        <family val="2"/>
        <scheme val="minor"/>
      </rPr>
      <t>A iniciado nuevamente el proceso para la seleccion del consultor que apoyará a la mesa, con el apoyo de la Secretaria Tecnica de la Presidencia.</t>
    </r>
  </si>
  <si>
    <t xml:space="preserve">Elaborar el plan de acción 2017 y obtener aval del  CODEMET </t>
  </si>
  <si>
    <t xml:space="preserve">Para el resultado R1 se tiene: Se ha concluido la primera etapa de la reforma al Reglamento, correspondiente a la parte octava y normativa emergente. Se cuenta con un avance de la propuesta de Decreto Reconocimiento de Obra, la cual será reprogramada para el siguiente año.                                                                                                       </t>
  </si>
  <si>
    <t>Completada primera etapa, y a reprogramar Reconocimiento de Obra para el POA 2018</t>
  </si>
  <si>
    <r>
      <rPr>
        <b/>
        <sz val="10"/>
        <rFont val="Calibri"/>
        <family val="2"/>
        <scheme val="minor"/>
      </rPr>
      <t>1)</t>
    </r>
    <r>
      <rPr>
        <sz val="10"/>
        <rFont val="Calibri"/>
        <family val="2"/>
        <scheme val="minor"/>
      </rPr>
      <t xml:space="preserve"> Se completo la guía ciudadana de tramites previos y se publicara en diciembre en el sitio Web, con lo cual se cumplirá con lo establecido en el resultado. También se tiene avances en la propuestas de otros trámites.</t>
    </r>
    <r>
      <rPr>
        <sz val="10"/>
        <color rgb="FFFF0000"/>
        <rFont val="Calibri"/>
        <family val="2"/>
        <scheme val="minor"/>
      </rPr>
      <t xml:space="preserve">
</t>
    </r>
  </si>
  <si>
    <t xml:space="preserve">Para el resultado 4:                                                                        
1) Se cuenta con un Catálogo de Notas de cada tramite y con propuestas de plantillas para resoluciones.  
2)Se ha estado trabajando conjuntamente con el SIM en la Consultoría, sin embargo, dada la complejidad del sistema, este deberá reprogramarse para el próximo año.                                                                 3)Se ha creado la matriz de categorización de proyectos de Permiso de Construcción y se está implementando una prueba piloto.                      
4) Se tiene una propuesta de actualización de instructivos y formularios de trámites previos y permisos.                                                     
</t>
  </si>
  <si>
    <r>
      <rPr>
        <b/>
        <sz val="10"/>
        <rFont val="Calibri"/>
        <family val="2"/>
        <scheme val="minor"/>
      </rPr>
      <t xml:space="preserve"> </t>
    </r>
    <r>
      <rPr>
        <sz val="10"/>
        <rFont val="Calibri"/>
        <family val="2"/>
        <scheme val="minor"/>
      </rPr>
      <t>En la segunda semana de Diciembre se impartira taller sobre mejora regulataoria para las jefaturas de Control</t>
    </r>
  </si>
  <si>
    <t>Al final del año se ha completado un proceso de acompañamiento y validación de la normativa de la Etapa I</t>
  </si>
  <si>
    <t xml:space="preserve">Para el indicador 1:
1) Se han realizado alrededor de 4,554 asesorías a usuarios sobre el proceso e información para presentar los expedientes, desglosándose así:  presenciales 3,769,  llamadas telefónicas 628 y  157 usuarios que solicitan la información vía web: Facebook , correos institucionales (SIM, correo de jefatura Revisión Preliminar y de comunicaciones).                                                                                                                                                                                                                                                                                                                                                                                                                                                                                                                                                                               2) Ha ingresado un total de 2,224 tramites. (48.84% de las asesorías atendidas)                                                                                                                                                                                                                                                                                                                3) A la fecha se han resueltos 1,940 nuevos trámites, con lo cual se ha alcanzado el 97% del indicador. 
4) La base de datos SIG/TRAMITES se alimenta parcialmente con cada expediente.                                                                                                                                                                                                                                     5) Se ha dado seguimiento a los tiempos de respuesta promedios se mantienen
</t>
  </si>
  <si>
    <r>
      <rPr>
        <b/>
        <sz val="10"/>
        <rFont val="Calibri"/>
        <family val="2"/>
        <scheme val="minor"/>
      </rPr>
      <t xml:space="preserve">1) </t>
    </r>
    <r>
      <rPr>
        <sz val="10"/>
        <rFont val="Calibri"/>
        <family val="2"/>
        <scheme val="minor"/>
      </rPr>
      <t xml:space="preserve">Se ha concluido la implementación de criterios correspondiente a la primera fase de las reformas.  </t>
    </r>
    <r>
      <rPr>
        <b/>
        <sz val="10"/>
        <rFont val="Calibri"/>
        <family val="2"/>
        <scheme val="minor"/>
      </rPr>
      <t xml:space="preserve"> 2)</t>
    </r>
    <r>
      <rPr>
        <b/>
        <sz val="10"/>
        <color theme="5" tint="-0.249977111117893"/>
        <rFont val="Calibri"/>
        <family val="2"/>
        <scheme val="minor"/>
      </rPr>
      <t xml:space="preserve"> </t>
    </r>
    <r>
      <rPr>
        <sz val="10"/>
        <rFont val="Calibri"/>
        <family val="2"/>
        <scheme val="minor"/>
      </rPr>
      <t xml:space="preserve">El Taller se realizará en la segunda semana de diciembre de 2017.
</t>
    </r>
  </si>
  <si>
    <t>Claudia Escobar ha entregado un avance del documento de compensaciones (análisis de considerandos de la propuesta elaborada por Alma Sanchez).</t>
  </si>
  <si>
    <t>Identificar la opción más apropiada de compensación considerando el marco legal vigente.</t>
  </si>
  <si>
    <t>Fondos OPAMSS</t>
  </si>
  <si>
    <t>Boris Funes y Patricia Santos</t>
  </si>
  <si>
    <r>
      <rPr>
        <b/>
        <sz val="11"/>
        <color theme="1"/>
        <rFont val="Calibri"/>
        <family val="2"/>
        <scheme val="minor"/>
      </rPr>
      <t>A.1.</t>
    </r>
    <r>
      <rPr>
        <sz val="11"/>
        <color theme="1"/>
        <rFont val="Calibri"/>
        <family val="2"/>
        <scheme val="minor"/>
      </rPr>
      <t xml:space="preserve"> Elaboración y validación de la propuesta de compensaciones.</t>
    </r>
  </si>
  <si>
    <r>
      <rPr>
        <b/>
        <sz val="11"/>
        <color theme="1"/>
        <rFont val="Calibri"/>
        <family val="2"/>
        <scheme val="minor"/>
      </rPr>
      <t>O.4.R.1.S.P.I.1</t>
    </r>
    <r>
      <rPr>
        <sz val="11"/>
        <color theme="1"/>
        <rFont val="Calibri"/>
        <family val="2"/>
        <scheme val="minor"/>
      </rPr>
      <t xml:space="preserve"> Documento donde se detalle la propuesta de compensaciones.</t>
    </r>
  </si>
  <si>
    <r>
      <rPr>
        <b/>
        <sz val="11"/>
        <color theme="1"/>
        <rFont val="Calibri"/>
        <family val="2"/>
        <scheme val="minor"/>
      </rPr>
      <t>O.4.R.1.S.P.I.1</t>
    </r>
    <r>
      <rPr>
        <sz val="11"/>
        <color theme="1"/>
        <rFont val="Calibri"/>
        <family val="2"/>
        <scheme val="minor"/>
      </rPr>
      <t xml:space="preserve"> A marzo 2017 se ha construido y validado la propuesta de compensaciones para proyectos de desarrollo urbano.</t>
    </r>
  </si>
  <si>
    <r>
      <t>O.5.R.1.S.P</t>
    </r>
    <r>
      <rPr>
        <sz val="11"/>
        <color theme="1"/>
        <rFont val="Calibri"/>
        <family val="2"/>
        <scheme val="minor"/>
      </rPr>
      <t xml:space="preserve"> Construida y validada una propuesta de compensaciones a nivel metropolitano, para desarrollar obras de ciudad.</t>
    </r>
  </si>
  <si>
    <t>La consultoría de la metodología y estrategia de gestión ya finalizo pero se está revisando en conjunto con la Colectiva Feminista y AMB. Se inicio la consultoría de elaboración de carpetas técnicas, ya se han desarrollados 2 talleres en MJ y un taller en AY.</t>
  </si>
  <si>
    <t>AMB y OPAMSS</t>
  </si>
  <si>
    <t>Karla Miranda, Tatiana Miranda, Carlos Calderón</t>
  </si>
  <si>
    <r>
      <rPr>
        <b/>
        <sz val="11"/>
        <color theme="1"/>
        <rFont val="Calibri"/>
        <family val="2"/>
        <scheme val="minor"/>
      </rPr>
      <t>A.2.</t>
    </r>
    <r>
      <rPr>
        <sz val="11"/>
        <color theme="1"/>
        <rFont val="Calibri"/>
        <family val="2"/>
        <scheme val="minor"/>
      </rPr>
      <t xml:space="preserve"> Formulación consultoría de espacios públicos AMB</t>
    </r>
  </si>
  <si>
    <t>Se ha avanzado en un 80% el documento de RAPS. Se esta en proceso de formulación un proyecto entre ONU-MUJERES y OPAMSS sobre gestión del espacio público, incluyendo una intervención piloto en el AMSS; elaboradas y presentadas a AACID fichas de proyectos de RAPS y de descontaminación de ríos.</t>
  </si>
  <si>
    <t>No poder desarrollar las carpetas de los perfiles por falta de fondos.</t>
  </si>
  <si>
    <t>Fondos OPAMSS y fondos de cooperantes internacionales</t>
  </si>
  <si>
    <t>Karla Miranda y Tatiana Miranda</t>
  </si>
  <si>
    <r>
      <rPr>
        <b/>
        <sz val="11"/>
        <color theme="1"/>
        <rFont val="Calibri"/>
        <family val="2"/>
        <scheme val="minor"/>
      </rPr>
      <t>A.1.</t>
    </r>
    <r>
      <rPr>
        <sz val="11"/>
        <color theme="1"/>
        <rFont val="Calibri"/>
        <family val="2"/>
        <scheme val="minor"/>
      </rPr>
      <t xml:space="preserve"> Formulación de los perfiles de dos proyectos urbanos de espacios públicos.</t>
    </r>
  </si>
  <si>
    <r>
      <rPr>
        <b/>
        <sz val="11"/>
        <color theme="1"/>
        <rFont val="Calibri"/>
        <family val="2"/>
        <scheme val="minor"/>
      </rPr>
      <t>O.4.R.1.S.P.I.1</t>
    </r>
    <r>
      <rPr>
        <sz val="11"/>
        <color theme="1"/>
        <rFont val="Calibri"/>
        <family val="2"/>
        <scheme val="minor"/>
      </rPr>
      <t xml:space="preserve"> Documento donde se describan los perfiles de grandes proyectos urbanos estratégicos para el AMSS.</t>
    </r>
  </si>
  <si>
    <r>
      <rPr>
        <b/>
        <sz val="11"/>
        <color theme="1"/>
        <rFont val="Calibri"/>
        <family val="2"/>
        <scheme val="minor"/>
      </rPr>
      <t>O.4.R.1.S.P.I.1</t>
    </r>
    <r>
      <rPr>
        <sz val="11"/>
        <color theme="1"/>
        <rFont val="Calibri"/>
        <family val="2"/>
        <scheme val="minor"/>
      </rPr>
      <t xml:space="preserve"> A diciembre 2017 se han formulado al menos dos perfiles de grandes proyectos urbanos estratégicos para el AMSS.</t>
    </r>
  </si>
  <si>
    <r>
      <t>O.4.R.1.S.P</t>
    </r>
    <r>
      <rPr>
        <sz val="11"/>
        <color theme="1"/>
        <rFont val="Calibri"/>
        <family val="2"/>
        <scheme val="minor"/>
      </rPr>
      <t xml:space="preserve"> Identificados</t>
    </r>
    <r>
      <rPr>
        <sz val="11"/>
        <color theme="1"/>
        <rFont val="Calibri"/>
        <family val="2"/>
        <scheme val="minor"/>
      </rPr>
      <t xml:space="preserve"> </t>
    </r>
    <r>
      <rPr>
        <sz val="11"/>
        <color theme="1"/>
        <rFont val="Calibri"/>
        <family val="2"/>
        <scheme val="minor"/>
      </rPr>
      <t xml:space="preserve">Grandes Proyectos Urbanos a nivel metropolitano.  </t>
    </r>
  </si>
  <si>
    <t>OBJETIVO ESPECÍFICO 4: Avanzar en el funcionamiento de la Unidad de Gestión de Grandes Proyectos Urbanos.</t>
  </si>
  <si>
    <t>OBJETIVO ESTRATÉGICO 2: Incidir en la generación de condiciones que potencien el desarrollo económico y social de la población, a partir del Ordenamiento Territorial.</t>
  </si>
  <si>
    <r>
      <rPr>
        <b/>
        <sz val="11"/>
        <color theme="1"/>
        <rFont val="Calibri"/>
        <family val="2"/>
        <scheme val="minor"/>
      </rPr>
      <t xml:space="preserve">A.4. </t>
    </r>
    <r>
      <rPr>
        <sz val="11"/>
        <color theme="1"/>
        <rFont val="Calibri"/>
        <family val="2"/>
        <scheme val="minor"/>
      </rPr>
      <t xml:space="preserve">Coordinar la formulación de planes sectoriales en el marco del CODEMET. </t>
    </r>
  </si>
  <si>
    <r>
      <rPr>
        <b/>
        <sz val="11"/>
        <color theme="1"/>
        <rFont val="Calibri"/>
        <family val="2"/>
        <scheme val="minor"/>
      </rPr>
      <t xml:space="preserve">A.3. </t>
    </r>
    <r>
      <rPr>
        <sz val="11"/>
        <color theme="1"/>
        <rFont val="Calibri"/>
        <family val="2"/>
        <scheme val="minor"/>
      </rPr>
      <t xml:space="preserve">Mapeo de proyectos identificados entre las distintas instituciones para efectuar análisis y toma de deciciones. </t>
    </r>
  </si>
  <si>
    <r>
      <t xml:space="preserve">A.2. </t>
    </r>
    <r>
      <rPr>
        <sz val="11"/>
        <color theme="1"/>
        <rFont val="Calibri"/>
        <family val="2"/>
        <scheme val="minor"/>
      </rPr>
      <t xml:space="preserve">Análisis de acciones de impacto metropolitano que se puedan desarrollar a corto plazo. </t>
    </r>
  </si>
  <si>
    <t>Las consultoras que están apoyando las mesas han presentado el producto 1 de los TdR. Se realizó una reunión de la MTE de medio ambiente en septiembre y una de la MTE de Asentamientos Humanos, Espacio Público y Equipamiento Social en julio.</t>
  </si>
  <si>
    <t>Reorientación de fondos, poca participación de las instituciones miembro, retrasos en la ejecución de proyectos, dificultades para conocer los planes sectoriales vigentes de las distintas carteras de Estado.</t>
  </si>
  <si>
    <t>Fondos Secretaria Técnica y de Planificación de la Presidencia y fondos OPAMSS.</t>
  </si>
  <si>
    <t xml:space="preserve">Karla Miranda, Alex Chavez </t>
  </si>
  <si>
    <r>
      <rPr>
        <b/>
        <sz val="11"/>
        <color theme="1"/>
        <rFont val="Calibri"/>
        <family val="2"/>
        <scheme val="minor"/>
      </rPr>
      <t>A.1.</t>
    </r>
    <r>
      <rPr>
        <sz val="11"/>
        <color theme="1"/>
        <rFont val="Calibri"/>
        <family val="2"/>
        <scheme val="minor"/>
      </rPr>
      <t xml:space="preserve"> Seguimiento a las iniciativas de la submesa de riesgos</t>
    </r>
  </si>
  <si>
    <t>Informes de avance, memorias de reuniones de las mesas, memorias de reuniones bilaterales, listas de asistencia, presentaciones (.ppt) de las reuniones.</t>
  </si>
  <si>
    <r>
      <rPr>
        <b/>
        <sz val="11"/>
        <color theme="1"/>
        <rFont val="Calibri"/>
        <family val="2"/>
        <scheme val="minor"/>
      </rPr>
      <t xml:space="preserve">O.3.R.3.S.P.I.1 </t>
    </r>
    <r>
      <rPr>
        <sz val="11"/>
        <color theme="1"/>
        <rFont val="Calibri"/>
        <family val="2"/>
        <scheme val="minor"/>
      </rPr>
      <t xml:space="preserve"> Avanzar con la hoja de ruta de la mesa de medio ambiente y salud y de asentamientos humanos, espacio público y equipamiento social.</t>
    </r>
  </si>
  <si>
    <r>
      <rPr>
        <b/>
        <sz val="11"/>
        <color theme="1"/>
        <rFont val="Calibri"/>
        <family val="2"/>
        <scheme val="minor"/>
      </rPr>
      <t xml:space="preserve">O.3.R.4.S.P </t>
    </r>
    <r>
      <rPr>
        <sz val="11"/>
        <color theme="1"/>
        <rFont val="Calibri"/>
        <family val="2"/>
        <scheme val="minor"/>
      </rPr>
      <t>Apoyadas las actividades de las mesas técnicas especializadas del Consejo de Desarrollo Metropolitano - CODEMET.</t>
    </r>
    <r>
      <rPr>
        <b/>
        <sz val="11"/>
        <color theme="1"/>
        <rFont val="Calibri"/>
        <family val="2"/>
        <scheme val="minor"/>
      </rPr>
      <t xml:space="preserve"> </t>
    </r>
    <r>
      <rPr>
        <sz val="11"/>
        <color theme="1"/>
        <rFont val="Calibri"/>
        <family val="2"/>
        <scheme val="minor"/>
      </rPr>
      <t xml:space="preserve"> </t>
    </r>
  </si>
  <si>
    <t>Avances en la elaboración del borrador de la guía de edificaciones sostenibles, con el apoyo de GBC; apoyo al área de control en el análisis de expedientes de calificación de lugar, factibilidades y permisos de construcción; actualización de indicadores del IPC 2014-2015.</t>
  </si>
  <si>
    <t>• Falta de inversión en investigación y desarrollo
• Instrumentos legales y técnicos desactualizados
• Carencia de recurso humano especializado
• Perdida de información
• Riesgo de pérdida de recursos por ocurrencia de siniestros
• Manejo de información general por pocos actores
• Exposición del personal técnico a la delincuencia</t>
  </si>
  <si>
    <t>Alex Chavez, Ingrid Alfaro y Boris Funes, Manuel Alfaro</t>
  </si>
  <si>
    <t>A.1. Apoyar por medio de reuniones, presentaciones, visitas de campo; investigación; seguimiento a solicitudes de proyectos, apoyo administrativo y opiniones escritas de Dirección Ejecutiva; UFIA; Control del Desarrollo Urbano; Desarrollo Social y Económico, Observatorio Urbano ; Alcaldías; Instituciones Gubernamentales y Sector Privado.</t>
  </si>
  <si>
    <t>Numero de mapas, cartas, memos, reportes y documentos elaborados dando respuesta a solicitudes efectuadas.</t>
  </si>
  <si>
    <r>
      <rPr>
        <b/>
        <sz val="11"/>
        <color theme="1"/>
        <rFont val="Calibri"/>
        <family val="2"/>
        <scheme val="minor"/>
      </rPr>
      <t xml:space="preserve">O.3.R.3.S.P.I.1 </t>
    </r>
    <r>
      <rPr>
        <sz val="11"/>
        <color theme="1"/>
        <rFont val="Calibri"/>
        <family val="2"/>
        <scheme val="minor"/>
      </rPr>
      <t xml:space="preserve"> A diciembre de 2017 desarrolladas las asesorías y apoyos administrativos solicitados por las diferentes instancias e instituciones, plasmadas a través de documentos, informes o resoluciones de expedientes. </t>
    </r>
  </si>
  <si>
    <r>
      <rPr>
        <b/>
        <sz val="11"/>
        <color theme="1"/>
        <rFont val="Calibri"/>
        <family val="2"/>
        <scheme val="minor"/>
      </rPr>
      <t>O.3.R.3.S.P.</t>
    </r>
    <r>
      <rPr>
        <sz val="11"/>
        <color theme="1"/>
        <rFont val="Calibri"/>
        <family val="2"/>
        <scheme val="minor"/>
      </rPr>
      <t xml:space="preserve"> Asesoradas en temas de gestión del territorio las instancias que así lo soliciten (OPAMSS, Alcaldías del AMSS e instituciones gubernamentales).</t>
    </r>
  </si>
  <si>
    <t>Actividades suspendidas.</t>
  </si>
  <si>
    <t>Modificaciones a los proyectos por parte de EMPLASA, BID o Metrópolis, retrasos en el inicio de los proyectos.</t>
  </si>
  <si>
    <t>Fondos BID y fondos Metrópolis</t>
  </si>
  <si>
    <t>Karla Miranda y Patricia Santos</t>
  </si>
  <si>
    <r>
      <rPr>
        <b/>
        <sz val="11"/>
        <color theme="1"/>
        <rFont val="Calibri"/>
        <family val="2"/>
        <scheme val="minor"/>
      </rPr>
      <t>A.1.</t>
    </r>
    <r>
      <rPr>
        <sz val="11"/>
        <color theme="1"/>
        <rFont val="Calibri"/>
        <family val="2"/>
        <scheme val="minor"/>
      </rPr>
      <t xml:space="preserve"> Participación en la elaboración de documentación y seguimiento de los proyectos.</t>
    </r>
  </si>
  <si>
    <t>Informes y productos de las consultorías desarrolladas, memorias de visitas técnicas y workshops realizados.</t>
  </si>
  <si>
    <r>
      <t xml:space="preserve">O.3.R.2.S.P.I.1 </t>
    </r>
    <r>
      <rPr>
        <sz val="11"/>
        <color theme="1"/>
        <rFont val="Calibri"/>
        <family val="2"/>
        <scheme val="minor"/>
      </rPr>
      <t>A diciembre de 2017 avanzados en un 50% las actividades de los proyectos de RAMA y Metrópolis.</t>
    </r>
  </si>
  <si>
    <r>
      <t xml:space="preserve">O.3.R.2.S.P. </t>
    </r>
    <r>
      <rPr>
        <sz val="11"/>
        <color theme="1"/>
        <rFont val="Calibri"/>
        <family val="2"/>
        <scheme val="minor"/>
      </rPr>
      <t>Apoyadas las actividades definidas en los proyectos de RAMA y Metrópolis</t>
    </r>
  </si>
  <si>
    <t>Dar seguimiento a actividades de ejecución en Plaza Morazán</t>
  </si>
  <si>
    <t>Apoyo para agilizar obras en Plaza Morazán, ante retrasos en la ejecución de obras; coordinación con técnicos del PTCHSS y SECULTURA.</t>
  </si>
  <si>
    <t>Karla Miranda, Mauricio Vasquez y Tatiana Miranda</t>
  </si>
  <si>
    <r>
      <rPr>
        <b/>
        <sz val="11"/>
        <color theme="1"/>
        <rFont val="Calibri"/>
        <family val="2"/>
        <scheme val="minor"/>
      </rPr>
      <t>A.2.</t>
    </r>
    <r>
      <rPr>
        <sz val="11"/>
        <color theme="1"/>
        <rFont val="Calibri"/>
        <family val="2"/>
        <scheme val="minor"/>
      </rPr>
      <t xml:space="preserve"> Seguimiento a las obras físicas a desarrollar y a otras actividades relacionadas con el programa.</t>
    </r>
  </si>
  <si>
    <t>El convenio fue ampliado hasta diciembre 2017</t>
  </si>
  <si>
    <t>Se esta trabajando en el informe de julio a diciembre 2017, de las principales actividades realizadas.</t>
  </si>
  <si>
    <t>Reorientaciones propuestas por la Alcaldía de San Salvador.</t>
  </si>
  <si>
    <t>Fondos Programa de Revitalización Temporal del CHSS, Fase I</t>
  </si>
  <si>
    <t>Karla Miranda</t>
  </si>
  <si>
    <r>
      <rPr>
        <b/>
        <sz val="11"/>
        <color theme="1"/>
        <rFont val="Calibri"/>
        <family val="2"/>
        <scheme val="minor"/>
      </rPr>
      <t xml:space="preserve">A.1. </t>
    </r>
    <r>
      <rPr>
        <sz val="11"/>
        <color theme="1"/>
        <rFont val="Calibri"/>
        <family val="2"/>
        <scheme val="minor"/>
      </rPr>
      <t>Revisión de informe final para ser presentado a la Alcaldía de San Salvador.</t>
    </r>
  </si>
  <si>
    <t>Informes de avance e informes del coordinador técnico del programa.</t>
  </si>
  <si>
    <r>
      <t xml:space="preserve">O.3.R.1.S.P.I.1 </t>
    </r>
    <r>
      <rPr>
        <sz val="11"/>
        <color theme="1"/>
        <rFont val="Calibri"/>
        <family val="2"/>
        <scheme val="minor"/>
      </rPr>
      <t xml:space="preserve">A junio 2017 finalizado el programa temporal. </t>
    </r>
  </si>
  <si>
    <r>
      <t xml:space="preserve">O.3.R.1.S.P. </t>
    </r>
    <r>
      <rPr>
        <sz val="11"/>
        <color theme="1"/>
        <rFont val="Calibri"/>
        <family val="2"/>
        <scheme val="minor"/>
      </rPr>
      <t>Seguimiento del Programa de Revitalización del Centro Histórico de San Salvador -  Fase I</t>
    </r>
  </si>
  <si>
    <t>OBJETIVO ESPECÍFICO 3:  Apoyar técnicamente a las diferentes instancias de OPAMSS, alcaldías del AMSS e instituciones gubernamentales en los temas ambientales y de planificación territorial.</t>
  </si>
  <si>
    <t>OBJETIVO ESTRATÉGICO 1:  Impulsar la gestión del desarrollo del AMSS con enfoque metropolitano en los niveles local y nacional / OBJETIVO ESTRATÉGICO 2: Incidir en la generación de condiciones que potencien el desarrollo económico y social de la población, a partir del Ordenamiento Territorial.</t>
  </si>
  <si>
    <t>Adicional se ha generado un mapa de valor de suelo en línea que aun no ha sido abierto al público</t>
  </si>
  <si>
    <t>La captura de información fue finalizada en una primera fase (1200 puntos obtenidos en el AMSS), y se tienen corregidas las ubicaciones de los puntos en SIG.</t>
  </si>
  <si>
    <r>
      <rPr>
        <b/>
        <sz val="11"/>
        <color theme="1"/>
        <rFont val="Calibri"/>
        <family val="2"/>
        <scheme val="minor"/>
      </rPr>
      <t xml:space="preserve">A.2. </t>
    </r>
    <r>
      <rPr>
        <sz val="11"/>
        <color theme="1"/>
        <rFont val="Calibri"/>
        <family val="2"/>
        <scheme val="minor"/>
      </rPr>
      <t>Captura de información</t>
    </r>
  </si>
  <si>
    <t>Insuficiencia e inadecuada información disponible y limitantes de recurso humano.</t>
  </si>
  <si>
    <t>Patricia Santos</t>
  </si>
  <si>
    <r>
      <rPr>
        <b/>
        <sz val="11"/>
        <color theme="1"/>
        <rFont val="Calibri"/>
        <family val="2"/>
        <scheme val="minor"/>
      </rPr>
      <t>A1.</t>
    </r>
    <r>
      <rPr>
        <sz val="11"/>
        <color theme="1"/>
        <rFont val="Calibri"/>
        <family val="2"/>
        <scheme val="minor"/>
      </rPr>
      <t xml:space="preserve"> Investigación documental y de referencia y diseño metodológico</t>
    </r>
  </si>
  <si>
    <t>Coberturas de Información de mercado inmobiliario en venta y alquiler de inmuebles.  Publicado el primer reporte de indicadores.</t>
  </si>
  <si>
    <r>
      <t xml:space="preserve">O.2.R.2.S.P.I.3  </t>
    </r>
    <r>
      <rPr>
        <sz val="11"/>
        <color theme="1"/>
        <rFont val="Calibri"/>
        <family val="2"/>
        <scheme val="minor"/>
      </rPr>
      <t>A diciembre de 2017,  diseñada e iniciada la captación y manejo de información del mercado inmobiliario del AMSS.</t>
    </r>
  </si>
  <si>
    <t>Se dio inicio a la consultoría para la formulación del Plan Inicial de Adaptación de Cambio Climático para el AMSS, para lo cual se ha contratado un equipo de consultores extranjeros y uno nacional, se realizó la primera visita técnica (25 - 28 septiembre) y se entrego el primer producto el 30 de septiembre; se enviaron observaciones a los compromisos del Plan El Salvador Sustentable y se asistió a las reuniones de discusión de dichas propuestas; se ha asistido a reuniones del Proyecto de Desarrollo Urbano Sostenible en el AMSS.</t>
  </si>
  <si>
    <t>Agencias de cooperación y otras instancias.</t>
  </si>
  <si>
    <t>Karla Miranda, Boris Funes, Ingrid Alfaro y Alex Chavez</t>
  </si>
  <si>
    <t>A.5. Apoyar en la gestión, convenios de cooperación/cartas de entendimiento y ejecución de proyectos en temas de planificación, riesgos y ambientales en conjunto con Unidad de Gestión Estratégica Metropolitana, así como asistencia y apoyo a proyectos de interés metropolitano (CONASAV, Fondo Verde Las Cañas, Cambio Climático de MARN, entre otros).</t>
  </si>
  <si>
    <t>Sera necesario darle seguimiento a lo largo del año debido a atrasos de la parte administrativa de la UES. Se espera que el proyecto de inicio en enero 2018.</t>
  </si>
  <si>
    <t>Actualmente esta en UACI de UES para compra de implementos/contratación de mano de obra del proyecto</t>
  </si>
  <si>
    <t>Fondos CIC-UES</t>
  </si>
  <si>
    <t>Ingrid Alfaro</t>
  </si>
  <si>
    <r>
      <rPr>
        <b/>
        <sz val="11"/>
        <color theme="1"/>
        <rFont val="Calibri"/>
        <family val="2"/>
        <scheme val="minor"/>
      </rPr>
      <t>A.4.</t>
    </r>
    <r>
      <rPr>
        <sz val="11"/>
        <color theme="1"/>
        <rFont val="Calibri"/>
        <family val="2"/>
        <scheme val="minor"/>
      </rPr>
      <t xml:space="preserve"> Elaborar proyecto en conjunto con UES de Río a Escala y Mesa Hidrológica</t>
    </r>
  </si>
  <si>
    <t>Se propone desarrollar segundo workshop de ingeniería geológica para noviembre 2017.</t>
  </si>
  <si>
    <t>Alex Chavez, Ingrid Alfaro y Mauricio Vásquez</t>
  </si>
  <si>
    <r>
      <rPr>
        <b/>
        <sz val="11"/>
        <color theme="1"/>
        <rFont val="Calibri"/>
        <family val="2"/>
        <scheme val="minor"/>
      </rPr>
      <t>A.3.</t>
    </r>
    <r>
      <rPr>
        <sz val="11"/>
        <color theme="1"/>
        <rFont val="Calibri"/>
        <family val="2"/>
        <scheme val="minor"/>
      </rPr>
      <t xml:space="preserve"> Gestionar y realizar Capacitación Taller/Curso de Ingeniería Geológica  </t>
    </r>
  </si>
  <si>
    <t>Se inciará proyecto en octubre</t>
  </si>
  <si>
    <t xml:space="preserve">Se ha actualizado formulación y presupuesto de proyecto, matrices de seguimiento y generado TDR de consultoría técnica, así como cotización de equipos a comprar. </t>
  </si>
  <si>
    <t>Fondos AACID y OPAMSS</t>
  </si>
  <si>
    <r>
      <rPr>
        <b/>
        <sz val="11"/>
        <color theme="1"/>
        <rFont val="Calibri"/>
        <family val="2"/>
        <scheme val="minor"/>
      </rPr>
      <t xml:space="preserve">A.2. </t>
    </r>
    <r>
      <rPr>
        <sz val="11"/>
        <color theme="1"/>
        <rFont val="Calibri"/>
        <family val="2"/>
        <scheme val="minor"/>
      </rPr>
      <t>Gestionar e iniciar Proyecto AACID "Gestión de riesgos y Disminución de Vulnerabilidad Social en el Área Metropolitana de San Salvador"</t>
    </r>
  </si>
  <si>
    <t>Continuación de investigación piloto de infiltración de agua lluvia como dispositivo de control del escurrimiento pluvial (muestras alteradas e inalteradas).</t>
  </si>
  <si>
    <t>Se ha redactado documento de metodología y se ha iniciado levantamiento de cuenca Monserrat con dron; se hará uso de software LAHARZ, además se han tomado muestras de suelo en parte alta-baja de Qda. Buenos Aires, Lajas Escalón y Mejicanos para granulometría y se ha levantado topografía de quebradas con GPS y levantamiento y procesamiento de escorrentía; se tienen mapas geotécnicos/IG preliminares de base de datos de estudios de suelo de ST, AC y SS y perfiles litológicos; se ha continuado trabajo de ingeniería geológica, geomorfología y monitoreo en Arenal Seco (monitoreo con pines) y zona de Altavista (dron), además de tener resultados preliminares de dinámica superficial haciendo uso de interferometria; se genero documento con análisis de resultados 2016 del campo experimental de taludes y se realizaron nuevas modificaciones e instalación de equipo para monitorear durante 2017.</t>
  </si>
  <si>
    <t xml:space="preserve">
• Falta de inversión en investigación y desarrollo                                                                                                                                                                                                                                                                   • Dependencia de procesos administrativos y de disponibilidad de fondos de cooperacion AACID y UES
• Instrumentos legales y técnicos desactualizados
• Perdida de información
• Información desactualizada
• Riesgo de pérdida de recursos por ocurrencia de siniestros
• Manejo de información general por pocos actores
• Dependencia de agentes externos (municipalidades, ministerios, universidades) para la realización de proyectos e inspecciones de campo
• Exposición personal técnico a la delincuencia
• Resultados desfavorables de analisis de costos/beneficios para taller/curso </t>
  </si>
  <si>
    <t>Fondos OPAMSS, con apoyo logistico de UES.</t>
  </si>
  <si>
    <t>A.1. Gestionar e iniciar propuesta sobre la obtención de zonas de protección a mejor escala en cuencas de Arenal de Monserrat y Tomayate; gestionar e iniciar simulacion de flujos de escombros con LAHARZ en zona de Volcan de SS; gestionar e iniciar construccion de base de datos y mapas derivados con informacion de estudios de suelos en sectores de SS, ST y AC; gestionar e iniciar trabajos de ingenieria geologica, geomorfologia y monitoreo con drones; gestionar y continuar investigacion de  vegetación y su relación con la estabilidad de taludes y de conformacion de taludes (OPAMSS/UES).</t>
  </si>
  <si>
    <t>Elaboración de documentos de avance. Socializados los resultados en forma escrita y por medio de talleres o presentaciones.</t>
  </si>
  <si>
    <r>
      <t xml:space="preserve">O.2.R.2.S.P.I.2  </t>
    </r>
    <r>
      <rPr>
        <sz val="11"/>
        <color theme="1"/>
        <rFont val="Calibri"/>
        <family val="2"/>
        <scheme val="minor"/>
      </rPr>
      <t>A diciembre de 2017,  gestionadas e iniciadas al menos 2 investigaciones que ayuden a fortalecer la planificacion y control del territorio.</t>
    </r>
  </si>
  <si>
    <r>
      <rPr>
        <b/>
        <sz val="11"/>
        <color theme="1"/>
        <rFont val="Calibri"/>
        <family val="2"/>
        <scheme val="minor"/>
      </rPr>
      <t xml:space="preserve">O.2.R.1.S.P </t>
    </r>
    <r>
      <rPr>
        <sz val="11"/>
        <color theme="1"/>
        <rFont val="Calibri"/>
        <family val="2"/>
        <scheme val="minor"/>
      </rPr>
      <t>Fortalecida la gestión del conocimiento y la planificación urbana, asi como  los procesos de evaluación ambiental y de riesgos de proyectos urbanos.</t>
    </r>
  </si>
  <si>
    <t>OBJETIVO ESPECÍFICO 2:  Gestionar y realizar proyectos que puedan apoyar las actividades del área de planificación e investigación de la OPAMSS.</t>
  </si>
  <si>
    <t xml:space="preserve">OBJETIVO ESTRATÉGICO 3: Generar información y conocimiento para la toma de decisiones sobre el desarrollo integral del AMSS.  </t>
  </si>
  <si>
    <t>Los volumenes de la EAE se espera estén finalizados en noviembre</t>
  </si>
  <si>
    <t>Se ha efectuado una revisión completa de todos los documentos de la EAE para realizar ajustes de enfoque y contenido, incluyendo las medidas ambientales.</t>
  </si>
  <si>
    <t>Ingrid Alfaro, Alex Chavez, Boris Funes y Karla Miranda</t>
  </si>
  <si>
    <r>
      <rPr>
        <b/>
        <sz val="11"/>
        <color theme="1"/>
        <rFont val="Calibri"/>
        <family val="2"/>
        <scheme val="minor"/>
      </rPr>
      <t>A.7.</t>
    </r>
    <r>
      <rPr>
        <sz val="11"/>
        <color theme="1"/>
        <rFont val="Calibri"/>
        <family val="2"/>
        <scheme val="minor"/>
      </rPr>
      <t xml:space="preserve"> Actualizacion de EAE del Esquema Director</t>
    </r>
  </si>
  <si>
    <t>50 consultas y  16 memos de opinión técnica resueltas a solicitud del área de control, así como la realización de 4 visitas de campo.</t>
  </si>
  <si>
    <t>Boris Funes y Carlos Calderon</t>
  </si>
  <si>
    <r>
      <rPr>
        <b/>
        <sz val="11"/>
        <color theme="1"/>
        <rFont val="Calibri"/>
        <family val="2"/>
        <scheme val="minor"/>
      </rPr>
      <t>A.6.</t>
    </r>
    <r>
      <rPr>
        <sz val="11"/>
        <color theme="1"/>
        <rFont val="Calibri"/>
        <family val="2"/>
        <scheme val="minor"/>
      </rPr>
      <t xml:space="preserve"> Consultas internas y externas de aplicación del Esquema Director.</t>
    </r>
  </si>
  <si>
    <t>A la fecha se ha repartido material de difusión a las 14 municipalidades y socializado a consejos y equipos técnicos de:  ST, AC, CT, SY, MJ, AP, AY, IL, SS, NJ, SM, CD (12/14). A la fecha se han realizado dos workshop (abril y septiembre 2017).</t>
  </si>
  <si>
    <t>Karla Miranda y UP</t>
  </si>
  <si>
    <r>
      <rPr>
        <b/>
        <sz val="11"/>
        <color theme="1"/>
        <rFont val="Calibri"/>
        <family val="2"/>
        <scheme val="minor"/>
      </rPr>
      <t>A.5.</t>
    </r>
    <r>
      <rPr>
        <sz val="11"/>
        <color theme="1"/>
        <rFont val="Calibri"/>
        <family val="2"/>
        <scheme val="minor"/>
      </rPr>
      <t xml:space="preserve"> Diseño e implementación de un Plan de Capacitación y Divulgación del Esquema Director.</t>
    </r>
  </si>
  <si>
    <t>La metodología de divulgación ha sido finalizada.</t>
  </si>
  <si>
    <t>Carlos Calderón</t>
  </si>
  <si>
    <r>
      <rPr>
        <b/>
        <sz val="11"/>
        <color theme="1"/>
        <rFont val="Calibri"/>
        <family val="2"/>
        <scheme val="minor"/>
      </rPr>
      <t>A.4.</t>
    </r>
    <r>
      <rPr>
        <sz val="11"/>
        <color theme="1"/>
        <rFont val="Calibri"/>
        <family val="2"/>
        <scheme val="minor"/>
      </rPr>
      <t xml:space="preserve"> Elaboración de la metodología para la divulgación del Esquema Director.</t>
    </r>
  </si>
  <si>
    <t>Elaborado documento borrador a un 50%, con avances de contenidos de plan municipal, plan maestro, plan parcial y plan especial, incluyendo metodología participativa y el tema de gestión de riesgos en planes locales.</t>
  </si>
  <si>
    <t>Boris Funes y Manuel Alfaro</t>
  </si>
  <si>
    <r>
      <rPr>
        <b/>
        <sz val="11"/>
        <color theme="1"/>
        <rFont val="Calibri"/>
        <family val="2"/>
        <scheme val="minor"/>
      </rPr>
      <t xml:space="preserve">A.3. </t>
    </r>
    <r>
      <rPr>
        <sz val="11"/>
        <color theme="1"/>
        <rFont val="Calibri"/>
        <family val="2"/>
        <scheme val="minor"/>
      </rPr>
      <t>Elaboración de instrumentos de planificación de escala local para sectores específicos y estratégicos del AMSS, sobre la base del Esquema Director.</t>
    </r>
  </si>
  <si>
    <t>Se tiene un borrador inicial de la parte VI. Del RLDOT-AMSS que ha sido trabajado con la Subdirección de Control.</t>
  </si>
  <si>
    <t>Karla Miranda, Boris Funes y Carlos Calderón</t>
  </si>
  <si>
    <r>
      <rPr>
        <b/>
        <sz val="11"/>
        <color theme="1"/>
        <rFont val="Calibri"/>
        <family val="2"/>
        <scheme val="minor"/>
      </rPr>
      <t>A.2.</t>
    </r>
    <r>
      <rPr>
        <sz val="11"/>
        <color theme="1"/>
        <rFont val="Calibri"/>
        <family val="2"/>
        <scheme val="minor"/>
      </rPr>
      <t xml:space="preserve"> Revisión y actualización del Reglamento a la LDOT-AMSS en los apartados que sean pertinentes para armonizarlo con el Esquema Director.</t>
    </r>
  </si>
  <si>
    <t>Actividad finalizada.</t>
  </si>
  <si>
    <t>Retrasos en la publicación en el Diario Oficial, falta de fondos para realizar procesos de divulgación, poco interes de los usuarios de conocer la normativa del Esquema Director</t>
  </si>
  <si>
    <t xml:space="preserve">Karla Miranda y Boris Funes </t>
  </si>
  <si>
    <r>
      <rPr>
        <b/>
        <sz val="11"/>
        <color theme="1"/>
        <rFont val="Calibri"/>
        <family val="2"/>
        <scheme val="minor"/>
      </rPr>
      <t>A.1.</t>
    </r>
    <r>
      <rPr>
        <sz val="11"/>
        <color theme="1"/>
        <rFont val="Calibri"/>
        <family val="2"/>
        <scheme val="minor"/>
      </rPr>
      <t xml:space="preserve"> Publicación del articulado del Esquema Director del AMSS en el Diario Oficial.</t>
    </r>
  </si>
  <si>
    <t xml:space="preserve">Publicación de las reformas del Esquema Director, propuesta de articulado de otros apartados del RLDOT-AMSS, documentos de planes de escala local elaborados, metodología finalizada. Memorias de los procesos de capacitación realizados, registro de las consultas efectuadas del Esquema Director. </t>
  </si>
  <si>
    <r>
      <rPr>
        <b/>
        <sz val="11"/>
        <color theme="1"/>
        <rFont val="Calibri"/>
        <family val="2"/>
        <scheme val="minor"/>
      </rPr>
      <t>O.1.R.1.S.P.I.1</t>
    </r>
    <r>
      <rPr>
        <sz val="11"/>
        <color theme="1"/>
        <rFont val="Calibri"/>
        <family val="2"/>
        <scheme val="minor"/>
      </rPr>
      <t xml:space="preserve"> A diciembre 2017 se han efectuado las actividades necesarias para la aplicación del Esquema Director del AMSS por parte de la OPAMSS y se han desarrollado procesos de divulgación de este instrumento. </t>
    </r>
  </si>
  <si>
    <r>
      <t xml:space="preserve">O.1.R.1.S.P </t>
    </r>
    <r>
      <rPr>
        <sz val="11"/>
        <color theme="1"/>
        <rFont val="Calibri"/>
        <family val="2"/>
        <scheme val="minor"/>
      </rPr>
      <t>Avanzado el proceso de aplicación y divulgación del Esquema Director para el AMSS y construidos instrumentos de menor escala que complementen los planteamientos del instrumento metropolitano.</t>
    </r>
  </si>
  <si>
    <t>OBJETIVO ESPECÍFICO 1: Desarrollar el proceso de aplicación y divulgación del instrumento metropolitano Esquema Director.</t>
  </si>
  <si>
    <t xml:space="preserve">OBJETIVO ESTRATÉGICO 2: Incidir en la generación de condiciones que potencien el desarrollo económico y social de la población, a partir del Ordenamiento Territorial. </t>
  </si>
  <si>
    <t>D</t>
  </si>
  <si>
    <t>N</t>
  </si>
  <si>
    <t>O</t>
  </si>
  <si>
    <t>S</t>
  </si>
  <si>
    <t>A</t>
  </si>
  <si>
    <t>J</t>
  </si>
  <si>
    <t>M</t>
  </si>
  <si>
    <t>F</t>
  </si>
  <si>
    <t>E</t>
  </si>
  <si>
    <t>Propuesta de modificación o reprogramación</t>
  </si>
  <si>
    <t>Avances hasta septiembre</t>
  </si>
  <si>
    <t xml:space="preserve">Propuesta de modificación o reprogramación </t>
  </si>
  <si>
    <t xml:space="preserve">Avances hasta junio 2017 </t>
  </si>
  <si>
    <t>Riesgo</t>
  </si>
  <si>
    <t>Fuente de                   Financiamiento</t>
  </si>
  <si>
    <t>Responsable</t>
  </si>
  <si>
    <t>Tiempo</t>
  </si>
  <si>
    <t>Actividades</t>
  </si>
  <si>
    <t>Fuente de Verificación</t>
  </si>
  <si>
    <t>Indicadores</t>
  </si>
  <si>
    <t>Resultados</t>
  </si>
  <si>
    <t>PLAN  OPERATIVO ANUAL SUBDIRECCIÓN DE PLANIFICACIÓN E INVESTIGACIÓN - 2017  AVANCES SEPTIEMBRE 2017</t>
  </si>
  <si>
    <t>Se dará continuidad a este convenio con el AMB para el cuarto trimestre/17, con el objetivo de participar en cursos para 2018.</t>
  </si>
  <si>
    <t>El convenio entre AMB/CIDEU/COAMSS-OPAMSS se continuó  ejecutando con la participación de 5 personas (Subdirección de Desarrollo Social y Económico, Subdirección de Planificación e Investigación, UDECS, Planificación Urbana y Agilización de Trámites), el cual finalizó en julio y fue recibida información de finalización a través de diploma en el mes de agosto.</t>
  </si>
  <si>
    <t>A.2 Dar seguimiento a la participación del COAMSS/OPAMSS en redes internacionales de carácter metropolitano con las actividades consecuentes.</t>
  </si>
  <si>
    <r>
      <rPr>
        <b/>
        <sz val="9"/>
        <color indexed="8"/>
        <rFont val="Arial"/>
        <family val="2"/>
      </rPr>
      <t>O.5.R.1.S.D.E.S.I.2</t>
    </r>
    <r>
      <rPr>
        <sz val="9"/>
        <color indexed="8"/>
        <rFont val="Arial"/>
        <family val="2"/>
      </rPr>
      <t xml:space="preserve">  A diciembre 2017, realizado el seguimiento de al menos dos redes internacionales de carácter metropolitano. </t>
    </r>
  </si>
  <si>
    <t>1.Se dará continuidad a esta formulación en el útlimo trimestre de 2017.</t>
  </si>
  <si>
    <t xml:space="preserve">1.Entre agosto y septiembre en conjunto con la AEGEM se ha elaborado perfil de proyecto para AACID: Política de Desarrollo Económico Territorial y desarrollo de acciones específicas en el territorio del AMSS. 
</t>
  </si>
  <si>
    <t>1. Influencia política-económica. 2. Cambios de autoridades de instancias internacionales. 3. No continuidad del objetivo estratégico de la opamss, por cambio en la dirección ejecutiva-</t>
  </si>
  <si>
    <t>OPAMSS</t>
  </si>
  <si>
    <t>Jorge Henríquez, Erlinda Minero, Ana Yanci Ortiz y Roxana Contreras</t>
  </si>
  <si>
    <r>
      <t xml:space="preserve">A.1 Gestionar el financiamiento a través de la elaboración de perfiles de proyectos que respondan a la temática de Desarrollo Social y Económico. </t>
    </r>
    <r>
      <rPr>
        <sz val="10"/>
        <color indexed="10"/>
        <rFont val="Arial"/>
        <family val="2"/>
      </rPr>
      <t xml:space="preserve"> </t>
    </r>
  </si>
  <si>
    <t>Acuerdos, convenios, cartas de entendimiento, perfiles de proyectos y proyectos, correspondencia, ayudas memoria, registro fotográfico</t>
  </si>
  <si>
    <r>
      <rPr>
        <b/>
        <sz val="9"/>
        <color indexed="8"/>
        <rFont val="Arial"/>
        <family val="2"/>
      </rPr>
      <t>O.5.R.1.S.D.E.S.I.1</t>
    </r>
    <r>
      <rPr>
        <sz val="9"/>
        <color indexed="8"/>
        <rFont val="Arial"/>
        <family val="2"/>
      </rPr>
      <t xml:space="preserve"> A diciembre 2017, formulados  al menos 2 proyectos donde se incluya la temática del Desarrollo Social y Económico.</t>
    </r>
  </si>
  <si>
    <r>
      <rPr>
        <b/>
        <sz val="9"/>
        <color indexed="8"/>
        <rFont val="Arial"/>
        <family val="2"/>
      </rPr>
      <t>O.5.R.1.S.D.E.S</t>
    </r>
    <r>
      <rPr>
        <sz val="9"/>
        <color indexed="8"/>
        <rFont val="Arial"/>
        <family val="2"/>
      </rPr>
      <t xml:space="preserve">: Incrementado el posicionamiento del COAMSS/OPAMSS como institución que implulsa la gestión del desarrollo del AMSS y el tema de Desarrollo Social y Económico. </t>
    </r>
  </si>
  <si>
    <t>Avances sesptiembre 2017</t>
  </si>
  <si>
    <t>FUENTE DE FINANCIAMIENTO</t>
  </si>
  <si>
    <t>OBJETIVO ESPECÍFICO 5: Contribuir al posicionamiento del COAMSS/OPAMSS a nivel nacional e internacional como una entidad metropolitana que impulsa procesos de gestión del desarrollo sostenible</t>
  </si>
  <si>
    <t xml:space="preserve">OBJETIVO ESPECÍFICO DEL PEI 2016-2020: 5. Fortalecer la gestión de la cooperación nacional e internacional para el desarrollo del AMSS. </t>
  </si>
  <si>
    <t>1.Las reuniones se mantendrán con la periodicidad de una vez por mes. 
2.Se solicitará apoyo el AMB para el análisis de la propuesta del nuevo contrato entre MIDES y alcaldías.</t>
  </si>
  <si>
    <t xml:space="preserve">Reuniones JD:Las reuniones con JD de MIDES tienen una frecuencia de 1 por mes (9 hasta la fecha) y en donde se toman acuerdos de importancia para COAMSS OPAMSS.
 Resultados: 
1.Pago de utilidades 1999 - deuda con alcaldía de MJ a ser pagada a OPAMSS en abonos de US$8,000.00/mes. 
2.Asistencia a Asamblea General de la empresa MIDES SEM y actividades desarrolladas en funcion de acuerdos de dicha asamblea por ejemplo: Calculo de reparto de utilidades de años 2011, 2012 y 2016
3.Gestión para la conciliación de cuentas septiembre 2013 a agosto 2016 de US$0.25/Ton., para dar cumplimiento a los contratos respectivos de prestación de servicios de esa empresa a las alcaldías.  
4.Estudio y redaccion de respuesta a ofrecimiento de pago de deuda por donacion modal enviada por MIDES.
5.Gestión del reparto de utilidades pendientes de pago para los municipios.
6.Análisis de propuesta de nuevo contrato entre MIDES y alcaldías en conjunto con la Unidad Jurídica. 
</t>
  </si>
  <si>
    <t>A.2 Acompañar técnicamente a los miembros de COAMSS a reuniones mensuales de junta directiva de MIDES SEM y ejecución de actividades ahí encomendadas.</t>
  </si>
  <si>
    <t>Dar continuidad a las calendarizaciones, convocatorias y actividades establecidas..</t>
  </si>
  <si>
    <t xml:space="preserve">1.Dos reuniones con  la Comisión de Gestión del Desarrollo Económico y Cohesión Social. Resultados: Decisiones relacionadas con los proyectos AACID, AMB en temas concretos como capital semilla, escogitación de espacios públicos a intervenir, acciones a impulsar políticamente en materia de prevención de violencia, así como el seguimiento a mesas de seguridad ciudadana del CODEMET.
2.Cuatro reuniones de Comision de Gestion de Salud y Manejo de Residuos Solidos: apoyo técnico-político al análisis de la propuesta de Gestión de Residuos Sólidos, presentación de propuesta de plan basura cero, análisis de relación con MIDES, presentación del modelo de Salud Urbana por parte del MINSAL, presentación de proyectos priorizados de acuerdo a la matriz de Hanlom a presentarse el 29 de sept/17, CISALUD. </t>
  </si>
  <si>
    <t xml:space="preserve">1. Influencia política y económica. 2. Información desactualizada. 3. Toma de malas decisiones. </t>
  </si>
  <si>
    <t>Jorge Henríquez, Roxana Contreras,  José Pérez y Ana Yanci Ortiz.</t>
  </si>
  <si>
    <t xml:space="preserve">A.1 Preparar puntos de agenda de comisión, análisis de información y apuestas estratégicas, redacctar ayudas memorias, y formular presentaciones para las comisiones de Desarrollo Económico, Cohesión Social y Medio Ambiente. </t>
  </si>
  <si>
    <t xml:space="preserve">Agendas de puntos tratados, ayudas memoria, presentaciones, documentos base para análisis, registro fotográfico. </t>
  </si>
  <si>
    <r>
      <rPr>
        <b/>
        <sz val="9"/>
        <color indexed="8"/>
        <rFont val="Arial"/>
        <family val="2"/>
      </rPr>
      <t xml:space="preserve">O.4.R.1.S.D.E.S.I.1  </t>
    </r>
    <r>
      <rPr>
        <sz val="9"/>
        <color indexed="8"/>
        <rFont val="Arial"/>
        <family val="2"/>
      </rPr>
      <t xml:space="preserve"> A diciembre de 2017, articulado el trabajo con las  Comisiones del COAMSS y MIDES SEM</t>
    </r>
  </si>
  <si>
    <t xml:space="preserve">O.4.R.1.S.D.E.S:  Asesoradas y facilitadas técnicamente las reuniones a realizar con las Comisiones de Trabajo del COAMSS  que tengan que ver con los temas de Desarrollo Social y Económico y Gestión de Residuos Sólidos.  </t>
  </si>
  <si>
    <t>Avances septiembre 2017</t>
  </si>
  <si>
    <t xml:space="preserve">OBJETIVO ESPECÍFICO 4: Asesorar técnicamente, articular acciones y desarrollar reuniones con las comisiones del COAMSS en temas socio-económicos, gestión de residuos sólidos y gestión del conocimiento. </t>
  </si>
  <si>
    <t xml:space="preserve">OBJETIVO ESPECIFICO DEL PEI: 2016-2020: 1. Impulsar la gestión del desarrollo del AMSS con enfoque metropolitanao en los niveles local y nacional. 3. Generar información y conocimiento para la toma de decisiones sobre el desarrollo integral del AMSS. </t>
  </si>
  <si>
    <t xml:space="preserve">1.Las actividades R2A5, R2A6  del proyecto AACID pueden dar insumos para la identificación de alianzas que fortalezca la articulación de la Subdirección de Desarrollo Social y Económico (con sus diferentes unidades) con instancias/instituciones internas y externas al COAMSS/OPAMSS.
2.Se dará continuidad a las reuniones con AACID para la delimitación del perfil del proyecto sobre Política de Desarrollo Económico Territoiral. </t>
  </si>
  <si>
    <t xml:space="preserve">1. Avance en firma de convenio con FAD
2. Realizadas durante el mes de septiembre gestiones con AACID para perfil de proyecto sobre Política de Desarrollo Económico Territorial y acciones en el AMSS en este tema. 
</t>
  </si>
  <si>
    <t xml:space="preserve">1. Influencia política y económica. 2. Falta de financiamiento. </t>
  </si>
  <si>
    <t>Yolanda Bichara, Jorge Henríquez, Roxana Contreras</t>
  </si>
  <si>
    <t xml:space="preserve">A.1 Articular las apuestas y actividades de índole Socio-Económico en la estrategia para el AMSS, en la cual confluya el CODEMET, el COAMSS/OPAMSS y otras instituciones pertinentes. </t>
  </si>
  <si>
    <t>Informes, ayudas memoria, fotografías, documentos como convenios, cartas de entendimiento, contratos, propuestas/perfiles de proyectos.</t>
  </si>
  <si>
    <r>
      <rPr>
        <b/>
        <sz val="9"/>
        <rFont val="Arial"/>
        <family val="2"/>
      </rPr>
      <t>O.3.R.3.S.D.E.S.I.1</t>
    </r>
    <r>
      <rPr>
        <sz val="9"/>
        <rFont val="Arial"/>
        <family val="2"/>
      </rPr>
      <t xml:space="preserve">    A diciembre de 2017, analizada y redactada la estrategia económica territorial para el AMSS.</t>
    </r>
  </si>
  <si>
    <r>
      <t xml:space="preserve">O.3.R.3.S.D.E.S:  </t>
    </r>
    <r>
      <rPr>
        <sz val="9"/>
        <color indexed="8"/>
        <rFont val="Arial"/>
        <family val="2"/>
      </rPr>
      <t>Articulada la gestión de la Subdirección de Desarrollo Social y Económico (con sus diferentes unidades) con instancias/instituciones internas y externas al COAMSS/OPAMSS</t>
    </r>
  </si>
  <si>
    <t>Actividad reprogramada para primer semestre de 2018. En el periodo Oct a Dic de 2017 se preparan los TdeR definitivos.</t>
  </si>
  <si>
    <t xml:space="preserve">1.Para abril se planteará dicha iniciativa a AIDIS (Asociación de Interamericana de Ingeniería Sanitaria).  
2.Para el mes de julio la propuesta se ha presentado tanto en CODEMET y en la UES. Se preparan los TdeR respectivos para la formulacion a cuenta de OPAMSS. 
3.En agosto se redactó nota de solicitud de financiamiento del Plan ante FOMILENIO.
4.Entre agosto y septiembre se ha elaborado TDR para este Plan entre la ARS, Subdirección de Desarrollo Social y Económico, así como la AEGEM, el cual se pasará a la D.E. para su aprobación y posterior proceso en UACI. </t>
  </si>
  <si>
    <t>1. Influencia política y económica.</t>
  </si>
  <si>
    <t xml:space="preserve">Jorge Henríquez, José Buenaventura Pérez, Marco Antonio Mena. </t>
  </si>
  <si>
    <t xml:space="preserve">A.2 Ejecución de talleres y formulación de documento base. Empresas identificadas y presentación de ofertas.  </t>
  </si>
  <si>
    <t xml:space="preserve">Documento base formulado a partir de los talleres, acuerdo de Comisión de Medio Ambiente y COAMSS. </t>
  </si>
  <si>
    <r>
      <rPr>
        <b/>
        <sz val="9"/>
        <rFont val="Arial"/>
        <family val="2"/>
      </rPr>
      <t xml:space="preserve">O.3.R.2.S.D.E.S.I.2  </t>
    </r>
    <r>
      <rPr>
        <sz val="9"/>
        <rFont val="Arial"/>
        <family val="2"/>
      </rPr>
      <t xml:space="preserve">                          A diciembre de 2017, el Plan para el Manejo Integral de Residuos Sólidos del AMSS formualdo y en ejecución. </t>
    </r>
  </si>
  <si>
    <t xml:space="preserve">Para el cuarto trimestres de 2017, el MINSAL y OPS incurren en herramientas metodologicas para Ciudades Saludables y Mercados Saludables  </t>
  </si>
  <si>
    <t xml:space="preserve">1.Avance del Plan Metropolitano de Salud Urbana en un 95%. A través de la participación de OPAMSS en mesas técnicas intersectoriales se logrará la inclusión de actividades a nivel de gobiernos locales (San Marcos, Mejicanos, Apopa, Nejapa e Ilopango, miembros de la Comisión de Gestión de Salud y Residuos Sólidos) que respondan al Modelo de Salud Urbana.
2. Taller Internacional de Jóvenes Científicos en Salud Urbana realizado en septiembre/17, con participación del COAMSS/OPAMSS. </t>
  </si>
  <si>
    <t xml:space="preserve">1. Influencia política y económica. 2. Falta de motivación personal. 3.Toma de malas decisiones. </t>
  </si>
  <si>
    <t xml:space="preserve">Jorge Henríquez, José Buenaventura Pérez, Hellen Centeno. </t>
  </si>
  <si>
    <t>A.1 Participación en mesas técnicas de para seguimiento e implementacion de Proyectos que respondan al plan metropolitano de Salud. Realizar reuniones con referentes de salud del AMSS.  Para priorizar poyectos, construccion de perfil con sus indicadores de seguimiento . 2) Planificacion y ejecucion de 2o Taller Internacional de Jovenes Cientificos en Salud Urbana a realizarse en EL Salvador y del cual somos parte expositora como COAMSS OPAMSS/ Comision de Gestion en Salud y Manejo de Residuos Sólidos .</t>
  </si>
  <si>
    <t xml:space="preserve">Modelo de Salud Urbano, fuentes de monitoreo e implementación, actas de reunión con mesas técnicas, acuerdos de Comisión de Medio Ambiente y COAMSS. </t>
  </si>
  <si>
    <r>
      <rPr>
        <b/>
        <sz val="9"/>
        <color indexed="8"/>
        <rFont val="Arial"/>
        <family val="2"/>
      </rPr>
      <t xml:space="preserve">O.3.R.2.S.D.E.S.I.1 </t>
    </r>
    <r>
      <rPr>
        <sz val="9"/>
        <color indexed="8"/>
        <rFont val="Arial"/>
        <family val="2"/>
      </rPr>
      <t xml:space="preserve"> A diciembre de 2017: A) Plan de Salud Metropolitano Urbano formulado, B) Al menos el 50% de las municipalidades del AMSS implementado su plan de acción. </t>
    </r>
  </si>
  <si>
    <r>
      <t xml:space="preserve">O.3.R.2.S.D.E.S: </t>
    </r>
    <r>
      <rPr>
        <sz val="9"/>
        <color indexed="8"/>
        <rFont val="Arial"/>
        <family val="2"/>
      </rPr>
      <t xml:space="preserve">Articulada la gestión de la Unidad de Residuos Sólidos Urbanos de la OPAMSS a nivel interno y externo de la institución </t>
    </r>
  </si>
  <si>
    <t>Se reprogamará graduación de proceso de Formación en Actualización de Políticas Públicas,</t>
  </si>
  <si>
    <t xml:space="preserve">1. Desde la UDECS se ha dado seguimiento al trabajo realizado desde la mesa de seguridad ciudadana del CODEMET (INJUVE, ISDEMU).                                                                                2. Además se está negociando la firma de un convenio de Cooperación entre COAMSS/OPAMSS y FAD.                                  3. Se ha elaborado y enviado perfil de proyecto para AACID sobre desarrollo económico.                                                                       4. Se desarrollarón 3 talleres participativos con 223 personas, de cara a la revitalización de los espacios públicos de los municipios de Mejicanos y Ayutuxtepeque, en el marco del proyecto financiado por AMB.
5. Elaboración de perfil de Festival de convivencia comunitaria, aprobado por Dirección Ejecutiva, el cual formará parte de la Agenda Metropolitana de Dinamización del Espacio Público en el AMSS.
6. Apoyo de la UDECS, en la participación de Feria Empresarial para la identificación de pasantes estudiantes de la ESEN.
7. Coordinación con Universidad Tecnológica para prestamo de espacio fisico en el desarrollo de actividades como: Proceso de Formación en Políticas Públicas y Workshop del Esquema Director. 
8. Se ha gestionado firma de convenios marco o cartas de entendimiento entre COAMSS/OPAMSS y la Oficina de Planificación del Área de San Sebastián, España y la Asociación URBANPRO de Colombia.
                                                                  </t>
  </si>
  <si>
    <t xml:space="preserve">1.No continuidad del objetivo estratégico de la opamss, por cambio en la dirección ejecutiva. 2. Falta de motivación al personal, Falta de educación continua del personal, Personas desempeñando labores en las cuales no poseen experiencia. 3. Influencia política y económica. 4.  Información desactualizada, Toma de malas decisiones, Ineficiencia en el usos de los recursos institucionales        </t>
  </si>
  <si>
    <t xml:space="preserve">Jorge Henríquez, Roxana Contreras. </t>
  </si>
  <si>
    <t xml:space="preserve">A.1 Integrar el trabajo de la UDECS con las unidades internas de la OPAMSS, a través del análisis y trabajo conjunto en base a los respectivos POA´S, el Plan de Desarrollo Territorial para el AMSS, Observatorio Metropolitano y el accionar del CODEMET. </t>
  </si>
  <si>
    <t xml:space="preserve">Memorias e informes y/o manuales de trabajo, perfiles y/o propuestas de proyectos, bases de datos a nivel metropolitano y nacional, manuales de trabajo, actas de reuniones, documentos del PDT. </t>
  </si>
  <si>
    <r>
      <rPr>
        <b/>
        <sz val="9"/>
        <color indexed="8"/>
        <rFont val="Arial"/>
        <family val="2"/>
      </rPr>
      <t>O.3.R.1.S.D.E.S. I.1</t>
    </r>
    <r>
      <rPr>
        <sz val="9"/>
        <color indexed="8"/>
        <rFont val="Arial"/>
        <family val="2"/>
      </rPr>
      <t xml:space="preserve"> A diciembre 2017, al menos 2 perfiles y/o propuestas de proyecto formuladas y gestionadas para financiamiento de la cooperación internacional. </t>
    </r>
  </si>
  <si>
    <r>
      <t xml:space="preserve">O.3.R.1.S.D.E.S </t>
    </r>
    <r>
      <rPr>
        <sz val="9"/>
        <color indexed="8"/>
        <rFont val="Arial"/>
        <family val="2"/>
      </rPr>
      <t xml:space="preserve">Articulada la  gestión y accionar  de la Unidad de Desarrollo Económico y Cohesión Social de la OPAMSS a nivel interno y externo de la institución. </t>
    </r>
  </si>
  <si>
    <t>Avances Septiembre  2017</t>
  </si>
  <si>
    <t xml:space="preserve">OBJETIVO ESPECÍFICO 3. Articular las acciones de la Subdirección de Desarrollo Social y Económico con las diferentes instancias de OPAMSS, el COAMSS,  alcaldías del AMSS y otras entidades en temas socio-económicos, gestión del conocimiento y de residuos sólidos para impulsar la gestión del AMSS en esta temática.  </t>
  </si>
  <si>
    <t xml:space="preserve">OBJETIVO ESPECÍFICO DEL PEI 2016-2020: 4.Consolidar y articular la gestión organizacional del COAMSS/OPAMSS. 3.Generar información y conocimiento para la toma de decisiones sobre el desarrollo integral del AMSS. </t>
  </si>
  <si>
    <t xml:space="preserve">1 y 2: Presentación de propuesta ante JD de ECOESAMSS para agosto/sept. 3. Desarrollo de talleres con ARRECICLAR en agosto, desarrollo de propuestas para último cuatrimestre. 4, 5 y 6: Dinamización de las infraestructuras para último cuatrimestre. 
Continuidad del apoyo de la UDECS y ARS en estos procesos. </t>
  </si>
  <si>
    <r>
      <t xml:space="preserve">1. En el mes de Septiembre se conto con la Asistencia Técnica de un experto en cooperativismo el Sr. Pera Viladomiu, con quien se apoyó a la Cooperativa ARRECICLAR de R.L. en temas como proceso de producción, organización y se elaboró un plan de acción para un periodo de Septiembre a Diciembre 2017. En el mes de Octubre se realizará una capacitación sobre Proceso Creativo y Estratégico para elaborar un logo, que será impartido por el Lic. Irving Jiménez, de la Escuela Metropolitana.  
2. Se ha apoyado en la comercialización de los productos a través de días de venta en la OPAMSS a las cooperativas AYUTUX de R.L. y ARRECICLAR de R.L. con el objetivo de generar ingresos para la reinversión.                                                                              3. Existe borrador de convenio entre SECULTURA y OPAMSS, el cual se encuentra en revisión por parte nuestra.
4. Se participó en Summer School Octava Edición “COMUNIDAD Y DESARROLLO LOCAL: CONSTRUYENDO ESTRATEGIAS DE CAMBIO PARA EL TERRITORIO", donde se presento el caso de estudio "Sostenibilidad del Circuito RESSOC".
5. ESEN: por parte de Kevin Espinoza se ha realizado propuestas para dinamizar a la ECOESAMSS y ESAMSS. Están en análisis. </t>
    </r>
    <r>
      <rPr>
        <sz val="10"/>
        <color indexed="10"/>
        <rFont val="Arial"/>
        <family val="2"/>
      </rPr>
      <t xml:space="preserve">
6</t>
    </r>
    <r>
      <rPr>
        <sz val="10"/>
        <rFont val="Arial"/>
        <family val="2"/>
      </rPr>
      <t xml:space="preserve">. Desarrollo de investigación riego por goteo y cultivo de algas UCA/UDB en HU. </t>
    </r>
    <r>
      <rPr>
        <sz val="11"/>
        <color theme="1"/>
        <rFont val="Calibri"/>
        <family val="2"/>
        <scheme val="minor"/>
      </rPr>
      <t xml:space="preserve">
7.Análsis por parte de OPAMSS de propuestas de arrendamiento y manejo de la Planta de Separación y presentadas a la J.D. de ECOESAMSS.</t>
    </r>
  </si>
  <si>
    <t xml:space="preserve">1. Influencia política y económica  </t>
  </si>
  <si>
    <t>Jorge Henríquez, Roxana Contreras, Idalia Escamilla, Beatriz Cartagena, Sandra Castillo, Marco Antonio Mena.</t>
  </si>
  <si>
    <t>A.2 Desarrollar las actividades correspondientes a: fortalecer a las cooperativas, comité técnico y consejo asesor a través de un programa integral; apoyar el fortalecimiento y dinamización de ECOESASS SEM y ESAMSS SEM</t>
  </si>
  <si>
    <t xml:space="preserve">Agendas de trabajo, bitácoras, listados de asistencia, cartas compromiso, hojas de ruta, informes, memorias, Carpetas técnicas, planes de trabajo, </t>
  </si>
  <si>
    <r>
      <rPr>
        <b/>
        <sz val="9"/>
        <color indexed="8"/>
        <rFont val="Arial"/>
        <family val="2"/>
      </rPr>
      <t xml:space="preserve">O.2.R.1.S.D.E.S.I.2  </t>
    </r>
    <r>
      <rPr>
        <sz val="9"/>
        <color indexed="8"/>
        <rFont val="Arial"/>
        <family val="2"/>
      </rPr>
      <t xml:space="preserve"> A diciembre de 2017, ejecutadas técnicamente 3 actividades de seguimiento y sostenibilidad para impulsar el Circuito RESSOC desdes la UDECS. </t>
    </r>
  </si>
  <si>
    <t xml:space="preserve">R2A5 se mueve la finalización del contrato al 04 de Octubre de 2017.  
R2A6 Se estará ejecutando entre Diciembre 2017 a Abril de 2018.                                 R1A6.2 Se propone ejecutar en el mes de Diciembre el Festival Cultural y Juegos Metrolopitanos. 
</t>
  </si>
  <si>
    <t xml:space="preserve"> R1A7 Proceso de formación de Políticas Públicas finalizado y ejecutado con el apoyo de ISDEMU, INJUVE, SSPAS/FAD y COAMSS/OPAMSS, se desarrollarón 4 talleres en la UTEC y 1 taller de Innova Metropolí, para el mes de octubre se tiene previsto la realización de dos intercambios metropolitanos a desarrollarse en San Martin y Nejapa, esta pendiente de Vo.Bo. los TdR de la Sistematización de este proceso de formación.                                                                                                                   R2A5. Se realizó el ultimo taller de transferencia metodológica a referentes municipales y técnicos de OPAMSS, además, se ha recibido el producto 3 de esta consultoría que corresponde al informe final del Seguimiento a 53 emprendedores beneficiarios de capital semilla. Se espera que la consultoría finalice el 04 de octubre 2017.                                                                           
R2A6 Se realizó el intercambio con ADEL Sonsonate el día 07 de Julio de 2017, con la participación de 60 personas entre ellos beneficiarios, referentes municipales y personal de OPAMSS. Se conocio el proceso de organización de emprendedores, así como el funcionamiento de una Asociación de Desarrollo Económico Local - ADEL. 
R2A7 Se ha finalizado la compra del 67% de las iniciativas económicas equivalente a 125, además, se han cerrado 11 iniciativas por acuerdo de COAMSS, al 28 de Septiembre se tiene pendiente de compra 180 Items que equivalen a un monto de $35,739.58 para el 33% de las iniciativas por finalizar. Paralelamente se ha dado asesoría empresarial a 50 iniciativas por parte de consultoría Acompañamiento a emprendedores R2A5, además, 25 iniciativas recibieron asesoría empresarial, bajo un proceso de formación con referentes municipales (transferencia metodológica), así mismo se han realizado visitas de campo por parte de OPAMSS y los referentes municipales a 144 emprendedores de los cuales se encuentran activos 118 y 26 inactivos.R3A10 Se ha gestionado la participación de ponentes internacionales para el Intercambio Centroamericano de experiencias sobre institucionalidad y políticas públicas y Foro Metropolitano por la Construcción de Ciudades Seguras y Prósperas, así mismo se elaboró y aprobó por la comisión la agenda para dicho evento, así mismo esta en proceso de elaboración perfil. Se aprobó la firma de convenios marco o cartas de entendimiento entre COAMSS/OPAMSS y la Oficina de Planificación del Área de San Sebastián, España y la Asoción URBANPRO de Colombia.                                                                              R3A21 Se realizó reunión con departamentos involucrados en el proceso de evaluación y auditoría de AACID El Salvador y se  determinó la forma de organizar la documentación para la auditoría del proyecto. </t>
  </si>
  <si>
    <t xml:space="preserve">1.Compras inoportunas, incumplimiento de contratos, Incumplimiento de normativa legal en adquisición de compras menores. 2. Influencia política y económica  </t>
  </si>
  <si>
    <t>AACID</t>
  </si>
  <si>
    <t>Roxana Contreras, Idalia Escamilla, Beatriz Cartagena, Sandra Castillo</t>
  </si>
  <si>
    <t>A.1 Desarrollar las actividades correspondientes al proyecto "Prevención de la Violencia y Desarrollo Económico en el AMSS (AACID)".</t>
  </si>
  <si>
    <t>Registro fotográfico; bitácoras de talleres  y/o actividades; matrices de seguimiento; informes mensuales y trimestrales; presentaciones; productos de asistencias técnicas; perfiles de actividades; mallas curriculares de procesos formativos, documentos administrativos relacionados al manejo de fondos de apoyo a iniciativas microempresariales seleccionadas</t>
  </si>
  <si>
    <r>
      <rPr>
        <b/>
        <sz val="9"/>
        <color indexed="8"/>
        <rFont val="Arial"/>
        <family val="2"/>
      </rPr>
      <t xml:space="preserve">O.2.R.1.S.D.E.S.I.1 </t>
    </r>
    <r>
      <rPr>
        <sz val="9"/>
        <color indexed="8"/>
        <rFont val="Arial"/>
        <family val="2"/>
      </rPr>
      <t xml:space="preserve">  A diciembre de 2017 ejecutadas técnicamente al 100% las actividades asignadas a la UDECS. </t>
    </r>
  </si>
  <si>
    <t xml:space="preserve">O.2.R.1.S.D.E.S Ejecutadas las actividades del proyecto "Prevención de violencia y desarrollo económico en el AMSS", financiado por AACID. </t>
  </si>
  <si>
    <t>Avances Septiembre 2017</t>
  </si>
  <si>
    <t>OBJETIVO ESPECIFICO 2. Ejecutar las actividades de proyectos de la cooperación internacional asignadas a la UDECS</t>
  </si>
  <si>
    <t>OBJETIVO ESPECÍFICO DEL PEI 2016-2020: 2. Incidir en la generación de condiciones que potencien el desarrollo económico y social de la población, a partir del Ordenamiento Territorial.</t>
  </si>
  <si>
    <t xml:space="preserve">Pendiente de autorizar financiamiento: AMB.En caso negativo, buscar otra fuente de financiamiento. </t>
  </si>
  <si>
    <t xml:space="preserve">A.3 Poner en marcha el piloto de la estrategia del Plan de Negocios de la EM. </t>
  </si>
  <si>
    <t xml:space="preserve">Continuidad en acciones (DOS WORKSHOPS: GEOMORFOLOGÍA Y SALUD INTEGRAL DESDE LA PRESPECTIVA SOCIAL que pongan en práctica la recepción de pagos, en coordinación con las diferentes instancias de OPAMSS.  </t>
  </si>
  <si>
    <t>1.Finalizado el instrumento Manual de Funciones.
2. Finalizado y estandarizado el procedimiento para desarrollo de actividades de la EM: Manual de Protocolo.
3. Desarrollada la primera reunión de CEP y en elaboración primer borrador.
4. Desarrollado un Workshop sobre el Esquema Director.
5.Desarrollado un Workshop sobre Geología y Geomorfología.
6.Desarrollado un Workshop sobre Tramitología en OPAMSS.
Desarrollado un Workshop sobre el Esquema Director.</t>
  </si>
  <si>
    <t>A.2 Desarrollar el Plan de Formación de la EM.</t>
  </si>
  <si>
    <t xml:space="preserve">Para el resto del año planificado el desarrollo de 2 "Pensemos Metro" y Planificado el desarrollo de 2 "Vivir la ciudad" más.
En elaboración la propuesta de tours al CHSS junto con la oficina del CH. </t>
  </si>
  <si>
    <t>Desarrollados tres "Pensemos Metro", tres "Vivamos la ciudad", un cineforrum. Se elaboraron las propuestas gráficas para cada una de estas actvidades.</t>
  </si>
  <si>
    <t>1.Falta de financiamiento. 2., Carencia de recurso humano especializado.</t>
  </si>
  <si>
    <t>Saraí López</t>
  </si>
  <si>
    <t xml:space="preserve">A.1. Desarrollar las jornadas de reflexión "Pensemos Metro" de forma periódica. </t>
  </si>
  <si>
    <t>Plan de Negocios, Plan de Formación, registro fotográfico; perfiles de actividades; listas de asistencia.</t>
  </si>
  <si>
    <r>
      <rPr>
        <b/>
        <sz val="9"/>
        <rFont val="Arial"/>
        <family val="2"/>
      </rPr>
      <t>O.1.R.1.S.D.E.S.I.1</t>
    </r>
    <r>
      <rPr>
        <sz val="9"/>
        <rFont val="Arial"/>
        <family val="2"/>
      </rPr>
      <t xml:space="preserve">  A diciembre de 2017, realizada la prueba piloto del Plan de Negocios de la EM e inventariadas las capacidades instaladas de los participantes en los procesos formativos. </t>
    </r>
  </si>
  <si>
    <r>
      <t xml:space="preserve">O.1.R.1.S.D.E.S </t>
    </r>
    <r>
      <rPr>
        <sz val="9"/>
        <color indexed="8"/>
        <rFont val="Arial"/>
        <family val="2"/>
      </rPr>
      <t xml:space="preserve">Fortalecidos los conocimientos, capacidades técnicas y de gestión del equipo de OPAMSS, relacionados con los servicios de la Escuela Metropolitana. </t>
    </r>
  </si>
  <si>
    <t>OBJETIVO ESPECÍFICO 1.  Brindar servicios de formación, capacitación y gestión de conocimiento al personal de OPAMSS, autoridades y funcionarios públicos, ciudadanos y profesionales del AMSS, enfocados en la gestión metropolitana</t>
  </si>
  <si>
    <t>OBJETIVO ESPECÍFICO DEL PEI 2016-2020: 1. Impulsar la gestión del desarrollo del AMSS con enfoque metropolitano en los niveles local y nacional. 3. Generar información y conocimiento para la toma de decisiones sobre el desarrollo integral del AMSS</t>
  </si>
  <si>
    <t>PLAN OPERATIVO SUBDIRECCIÓN DESARROLLO SOCIAL Y ECONÓMICO</t>
  </si>
  <si>
    <t>Divulgación en redes sociales de las actividades con los socios internacionales.</t>
  </si>
  <si>
    <t>A.4    Apoyo para dar a conocer actividades de proyectos de cooperación.</t>
  </si>
  <si>
    <t xml:space="preserve">Elaboración de videos, cobertura y divulgación de las actividades que se realizan en los proyectos de cooperación (Prevención de Violencia  y Espacios Públicos). </t>
  </si>
  <si>
    <t>Coordinación para la elaboración de la memoria de labores 2015-2016 y logística de la audiencia pública de rendición de cuentas.Elaboración de video del COAMSS/OPAMSS, video del Proyecto AACID y video de trámites para mostrar a los cooperantes. Apoyo en el montaje de evento para el cuerpo diplomático y cooperantes (CODEMET)</t>
  </si>
  <si>
    <t>Apoyo en la ejecución de acciones de los diferentes proyectos, según su modalidad ( divulgación, fotografias, montaje de eventos)  Inicio de acciones para el proceso de rendición de cuentas institucional 2017</t>
  </si>
  <si>
    <t>A.3 Apoyar actividades vinculadas al quehacer institucional en la ejecución de proyectos de cooperación.</t>
  </si>
  <si>
    <t>A.5.2.3 Producción de video para explicación del proceso de trámites, redes sociales y rendición de cuentas</t>
  </si>
  <si>
    <t>A.5.2.2  Elaboración de señalética en general y para los trámites en atención al cliente.</t>
  </si>
  <si>
    <t>A.5.2.1 Creación de nueva página web y creación de estrategias para redes sociales</t>
  </si>
  <si>
    <t>Poca aceptación interna de la propuesta de comunicación y débil compromiso.</t>
  </si>
  <si>
    <t xml:space="preserve">A.2 Diseñar e implementar propuestas de mejora de los canales de comunicación e información internos y externos. </t>
  </si>
  <si>
    <t>A.5.1.4  Estrategia e implementación de plan de medios para dar a conocer el COAMSS/OPAMSS y  CODEMET</t>
  </si>
  <si>
    <t>A.5.1.3  Elaboración de documento para evento de Rendición de Cuentas</t>
  </si>
  <si>
    <t>A.5.1.2   Encuesta a usuarios y públicos del COAMSS/OPAMSS</t>
  </si>
  <si>
    <t>A.5.1.1  Campañas internas de: Gobernanza Metropolitana, AMSS, Trabajo de la OPAMSS, CODEMET, nuevos proyectos.</t>
  </si>
  <si>
    <t>Se han divulgado las actividades institucionales por medio de un boletín informativo, el cual se estará enviando de manera interna y externa. De igual manera se está trabajando con una consultoría externa en la nueva página web institucional para mejorar la comunicación e información con nuestros públicos externos.</t>
  </si>
  <si>
    <t>Se divulga constantemente la labor institucional en redes sociales y carteleras internas. Se han presentado propuestas de campaña publicitaria digital de posicionamiento del COAMSS/OPAMSS y se ha  creado un boletín informativo que se divulgará interna y externamente</t>
  </si>
  <si>
    <t xml:space="preserve">Se han divulgado a traves de las diferentes redes sociales, medios de comunicación el desarrollo de las actividades institucionales, por desarrollar y las desarrolladas. Carteleras internas y uso del mail institucional para la comunicación interna ( estos canales son los identificados como efectivos para la municación interna y externa)  Se mantiene un control diario sobre la atención al cliente a travez de las redes sociales y pagina web </t>
  </si>
  <si>
    <t xml:space="preserve">Recursos insuficientes para la implementación de las acciones, impidiendo llegar a la mayoría de la población </t>
  </si>
  <si>
    <t xml:space="preserve">Fondos OPAMSS y Cooperación Internacional </t>
  </si>
  <si>
    <t>Comunicación del apoyo del equipo AEGEM</t>
  </si>
  <si>
    <t xml:space="preserve">A.1 Implementar acciones básicas prioritarias para el posicionamiento externo e interno de la institucionalidad metropolitana. </t>
  </si>
  <si>
    <t>Material impreso y digital, fotografías, videos, informes, boletines de prensa, monitoreo de medios, coberturas períodisticas, redes sociales.</t>
  </si>
  <si>
    <r>
      <t xml:space="preserve"> </t>
    </r>
    <r>
      <rPr>
        <b/>
        <sz val="10"/>
        <rFont val="Arial"/>
        <family val="2"/>
      </rPr>
      <t>O.3.R.2.A.E.G.E.M.I.1</t>
    </r>
    <r>
      <rPr>
        <sz val="10"/>
        <rFont val="Arial"/>
        <family val="2"/>
      </rPr>
      <t xml:space="preserve">  Al finalizar el año se han implementado al menos 3 acciones del plan</t>
    </r>
  </si>
  <si>
    <r>
      <rPr>
        <b/>
        <sz val="10"/>
        <color indexed="8"/>
        <rFont val="Arial"/>
        <family val="2"/>
      </rPr>
      <t>O.3.R.2.A.E.</t>
    </r>
    <r>
      <rPr>
        <b/>
        <sz val="10"/>
        <rFont val="Arial"/>
        <family val="2"/>
      </rPr>
      <t>G.E.M</t>
    </r>
    <r>
      <rPr>
        <sz val="10"/>
        <rFont val="Arial"/>
        <family val="2"/>
      </rPr>
      <t xml:space="preserve">              Implementado el plan de comunicaciones de COAMSS/OPAMSS, en lo que respecta al posicionamiento institucional, en los temas de control del desarrollo urbano, planificación y desarrollo social y económico.</t>
    </r>
  </si>
  <si>
    <t>A.2 Socializar una política institucional de comunicación y relaciones públicas institucional ( COAMSS/OPAMSS.CODEMET)</t>
  </si>
  <si>
    <t>Por finalizar y pasar a revisión a Dirección Ejecutiva.</t>
  </si>
  <si>
    <t>Está avanzando el documento de las políticas de comunicación.</t>
  </si>
  <si>
    <t>Se ha revisado y se socializará los instrumentos vigentes de Plan Estrategico de comunicaciones y su politíca.</t>
  </si>
  <si>
    <t xml:space="preserve">Fondos OPAMSS </t>
  </si>
  <si>
    <t xml:space="preserve">Comunicaciones en apoyo del equipo AEGEM </t>
  </si>
  <si>
    <t>A.1 Revisar, actualizar y socializar el plan estrategico de comunicación y sus prioridades ( COAMSS/OPAMSS-CODEMET)</t>
  </si>
  <si>
    <t>Politica insitucional, material de divulgación  y dossier fotográfico, mail.</t>
  </si>
  <si>
    <r>
      <t xml:space="preserve"> </t>
    </r>
    <r>
      <rPr>
        <b/>
        <sz val="10"/>
        <rFont val="Arial"/>
        <family val="2"/>
      </rPr>
      <t xml:space="preserve">O.3.R.1.A.E.G.E.M.I.1 </t>
    </r>
    <r>
      <rPr>
        <sz val="10"/>
        <rFont val="Arial"/>
        <family val="2"/>
      </rPr>
      <t xml:space="preserve"> Al finalizar el tercer trimestre del año, se tiene definida validada y socializada la estrategia y política de comunicación. </t>
    </r>
  </si>
  <si>
    <r>
      <rPr>
        <b/>
        <sz val="10"/>
        <color indexed="8"/>
        <rFont val="Arial"/>
        <family val="2"/>
      </rPr>
      <t>O.3.R.1.A.</t>
    </r>
    <r>
      <rPr>
        <b/>
        <sz val="10"/>
        <rFont val="Arial"/>
        <family val="2"/>
      </rPr>
      <t xml:space="preserve">E.G.E.M  </t>
    </r>
    <r>
      <rPr>
        <sz val="10"/>
        <rFont val="Arial"/>
        <family val="2"/>
      </rPr>
      <t xml:space="preserve">Socializado y posicionado a nivel interno el plan estrategico de comunicaciones. </t>
    </r>
  </si>
  <si>
    <t>AVANCES  HASTA SEPTIEMBRE  2017</t>
  </si>
  <si>
    <t>AVANCES  HASTA JULIO 2017</t>
  </si>
  <si>
    <t xml:space="preserve">AVANCES  HASTA MARZO 2017 </t>
  </si>
  <si>
    <t>PRESUPUESTO (Y FUENTE)</t>
  </si>
  <si>
    <t>RESPONSABLE</t>
  </si>
  <si>
    <t>TIEMPO 2017</t>
  </si>
  <si>
    <t xml:space="preserve"> OBJETIVO ESPECIFICO 3.  Implementar el plan de comunicación que contribuya a la institución al logro de sus objetivos y que permita el posicionamiento del COAMSS/OPAMSS y CODEMET.</t>
  </si>
  <si>
    <t>OBJETIVO ESTRATEGICO:  4. Consolidar y articular la gestión organizacional de COAMSS/OPAMSS</t>
  </si>
  <si>
    <t>Se pasó a la segunda fase de evaluación, teniendo una visita de los evaluadores y se hizo entrega de un video de la Buena Práctica, se tendrá respuesta en noviembre 2017.</t>
  </si>
  <si>
    <t xml:space="preserve">Se presentó el documento de postulación al Premio a la Calidad. </t>
  </si>
  <si>
    <t>Se ha participado en el lanzamiento del premio a la calidad, junto a la subdirección de Desarrollo Economico y Social, se ha realizado el proceso de contratación de un sistematizador de la buena práctica.</t>
  </si>
  <si>
    <t>Fuerte competencia institucional.</t>
  </si>
  <si>
    <t xml:space="preserve">Erlinda Minero, Planiificación, Desarrollo Ecocómico y Cohesión Social </t>
  </si>
  <si>
    <t xml:space="preserve"> </t>
  </si>
  <si>
    <t xml:space="preserve">A.1 Gestionar la participación del COAMSS/OPAMSS para la obtención de premios a mejores prácticas, nacional e internacional </t>
  </si>
  <si>
    <t>Informe de concurso e inscripción, mail.</t>
  </si>
  <si>
    <r>
      <rPr>
        <b/>
        <sz val="10"/>
        <rFont val="Arial"/>
        <family val="2"/>
      </rPr>
      <t>O.2.R.1.A.E.G.E.M.I.3</t>
    </r>
    <r>
      <rPr>
        <sz val="10"/>
        <rFont val="Arial"/>
        <family val="2"/>
      </rPr>
      <t xml:space="preserve">            El COAMSS/OPAMSS concursa para la obtención de premio a las buenas prácticas a nivel nacional e internacional al finalizar el año.</t>
    </r>
  </si>
  <si>
    <t>Con el fortalecimento del Observatorio se ha fortalecido el trabajo con la Unidad de Seguimiento a los OSD, firmando compromisos con la STTP. Se continúa siendo parte del equipo para evisar la ley de la Gestión Asociada para el Territorio.</t>
  </si>
  <si>
    <t>Se participó en la semana de evaluación de la Agenda de los ODS , realizada por una comisión de las Naciones Unidas, donde se presentó avances de reuniones y metas propuestas, a nivel nacional. Se mantiene participación en las reuniones sostenidas con las Asociaciones Municipales y STTP, siendo parte del equipo para revisar la ley de la Gestión Asociada para el Territorio</t>
  </si>
  <si>
    <t xml:space="preserve">Se ha revisado y validado la matriz de ODS que la Secretaría Técnica  presenta a nivel nacional como parte de su cumplimiento, el COAMSS/OPAMSS participa en el objetivo 11 , seguimiento de proyectos de cooperación en ejecución </t>
  </si>
  <si>
    <t>AEGEM-Dirección Ejecutiva Subdirecciones y Observatorio</t>
  </si>
  <si>
    <t xml:space="preserve">A.4 Acompañar y participar en el seguimiento al cumplimiento de los ODS y la Nueva Agenda Urbana  </t>
  </si>
  <si>
    <t>Memoria de reuniones, mail, acuerdos.</t>
  </si>
  <si>
    <t xml:space="preserve">Con la misión de ONU - Hábitat, se acordó reactivar y fortalecer RAMA, queda pendiente su seguimiento. Además de dar continuidad al proyecto que fortalecerá el Observatorio Metropolitano. Se ha participado en reuniones para conceptualizar y organizar el Foro Centroamericano a realizarse en Noviembre, y de esta forma buscar que se incorpore en la agenda del COAMSS, dicho evento. </t>
  </si>
  <si>
    <t xml:space="preserve">Se tuvo reunión con representantes del BID en Brasil, donde nos explicaron que no era posible continuar el proyecto si EMPLASA había renunciado y que se intentara participar en la siguiente convocatoria de Bienes Públicos Regionales </t>
  </si>
  <si>
    <t xml:space="preserve">Seguimiento con el equipo de EMPLASA y del Valle de Aburrá para la ejecución del proyecto aprobado, solo se ha tenido respuesta que habrá reunión con EMPLASA y el Banco </t>
  </si>
  <si>
    <t xml:space="preserve">AEGEM-Planificación- Desarrollo Economico y Observatorio  Metropolitano. </t>
  </si>
  <si>
    <t>A.3 Dar seguimiento a los acuerdos bilaterales que se han surgido  producto de nuestra permanencia en las redes (Proyectos con EMPLASA y AMVA)</t>
  </si>
  <si>
    <t xml:space="preserve">Con la misión de ONU - Hábitat, se acordó reactivar y fortalecer RAMA, queda pendiente su seguimiento. </t>
  </si>
  <si>
    <t xml:space="preserve">Se ha realizado el pago de la membresía con Metrópolis </t>
  </si>
  <si>
    <t>Gestionar el pago de la membresia en Metropolis.</t>
  </si>
  <si>
    <t>Equipo AEGEM</t>
  </si>
  <si>
    <t>A.1 Seguimiento y fortalecimiento de la participación del COAMSSS/OPAMSS en Redes Internacionales.</t>
  </si>
  <si>
    <t>Convenios y/o cartas de entendimientos, firmados, bitácoras de reuniones, mail.</t>
  </si>
  <si>
    <t>Se dio apoyo a la Sub dirección de Planificación y de Desarrollo Social y Económico , en la misión del AMB, preparando logística, presentando informes , reuniones bilaterales y sistematización de acuerdos.</t>
  </si>
  <si>
    <t>Se ha dado acompañamiento en las visitas que realiza el coordinador de la Agencia Andaluza. Se apoyará en la próxima visita del AMB.</t>
  </si>
  <si>
    <t>Apoyo en la preparación de visita que  realizó el  Área Metropolitana de Barcelona, en marco de la visita se gestionó y participó en reuniones con el Vicepresidente, Ministra de Medio Ambiente y con la Directora de Cooperación para el Desarrollo. Apoyo en la preparación de la visita del Director de la AACID, la responsable de cooperación para America Latina, y el coordinador de Guatemala y El Salvador de la AACID.</t>
  </si>
  <si>
    <t>Débil participación y empoderamiento metropolitano para las relaciones internacionales por el COAMSS/OPAMSS.</t>
  </si>
  <si>
    <t>A.1 Identificar, dirigir, apoyar y dar seguimiento a las visitas internacionales al COAMSS/OPAMSS, y las realizadas por funcionarios hacia el exterior.</t>
  </si>
  <si>
    <t xml:space="preserve">Dossier fotográfico, documentos </t>
  </si>
  <si>
    <r>
      <rPr>
        <b/>
        <sz val="10"/>
        <rFont val="Arial"/>
        <family val="2"/>
      </rPr>
      <t>O.2.R.1.A.E.G.E.M.I.2</t>
    </r>
    <r>
      <rPr>
        <sz val="10"/>
        <rFont val="Arial"/>
        <family val="2"/>
      </rPr>
      <t xml:space="preserve">  Participación activa del COAMSS/OPAMSS en redes internacionales de interés metropolitano y se concretan acuerdos de cooperación con al menos 3 instancias nacionales.</t>
    </r>
  </si>
  <si>
    <t>Se han realizado las entregas de los informes técnicos y financieros a los cooperantes  correspondientes y se lleva al día el seguimiento de los proyectos, se ha trabajado con la Unidad de Medio Ambiente la planificación y gestiones administrativas  del proyecto a iniciar,  Se mantiene la participación  a la Red de Coop. Descentralizada, participando en la Semana de Desarrollo Territorial, esto como parte del posicionamiento institucional a nivel nivel nacional.</t>
  </si>
  <si>
    <t xml:space="preserve">Se ha dado apoyo para conoslidar la relaciones con el PNUD en dos temas; elaboración de adaptación al cambio climático, participación en reunión incinial para el proyecto Desarrollo Urbano Sostenible. En el marco del seguimiento de proyectos, se han realizado las entregas de los informes técnicos y financieros a los cooperantes y se lleva al día el seguimiento de los proyectos, se han llenado los instrumentos de seguimiento y se participa en reuniones mensuales con el cooperante. </t>
  </si>
  <si>
    <t>Reunión de coordinación con el Viceministro de Cooperación al Desarrollo y la Directora de Cooperación Descentralizada, para presentar la instancia COAMSS/OPAMSS y se buscaba tener un acompañamiento o respaldo ante las gestiones de cooperación en diferentes áreas. Formulación de proyecto sobre Espacios Públicos en en el marco del programa de ciudades seguras de ONU-MUJERES. Reunión con el representante de Ingienería Sin Fronteras, para gestionar Cooperación Técnica y presentar proyecto sobre Residuos Sólidos. Participación en Red de coop, descentralizada</t>
  </si>
  <si>
    <t xml:space="preserve">Equipo AEGEM y Dirección Ejecutiva </t>
  </si>
  <si>
    <t>A.4 Facilitar, fortalecer y dar seguimiento a las relaciones de cooperación y colaboración con las instancias locales, gubernamentales, no gubernamentales, cooperación internacional y otras instancias de apoyo, COAMSS/OPAMSS y CODEMET ( MIREX, UNITAR, ONU HÁBITAT, Secretaría Técnica de la Presidencia, AMB, AACID, UE, TAIWAN, LUX, AECID, JAPON)</t>
  </si>
  <si>
    <t>Se ha dado seguimiento por escrito y vía telefonica a los acuerdos del BID, pendiente reunión para Noviembre. Se tuvo participación a dos eventos de convocatoria de proyectos: 1. Proyecto de USAID para la Competitividad Económica, 2: Convocatoria Anual de Programa (APS):001 Actividades Innovadoras de Prevención del Crimen y la Violencia. En el segundo se contempla aplicar a esos fondos, a más tardar en noviembre 2017.</t>
  </si>
  <si>
    <t xml:space="preserve">Se han mantenido acercamientos con Ingeniería Sin Fronteras, para valorar la posibilidad de presentar en conjunto un proyecto ante la AECID. Se han mantenido reuniones con personal de la AACID para dar inicio al proyecto de Gestión de Riesgos ( se ha realizado una reformulación de resultados y atividades como sugerencia del coordinador). junto a la Directora Ejecutiva se realizó una reunión bilateral con la representante del BID, se da seguimiento a los acuerdos.En el marco del CODEMET, Se realizó el evento con cooperantes en coordinación con el Ministerio de Relaciones Exteriores y STPP, </t>
  </si>
  <si>
    <t xml:space="preserve">Se han mantenido reuniones con representante de Ingieneria Sin Fronteras para gestionar asistencia técnica y presentar proyectos en conjunto / pendiente dar seguimiento y sistematización </t>
  </si>
  <si>
    <t>Equipo AEGEM y Dirección Ejecutiva, COAMSS</t>
  </si>
  <si>
    <t>A.3 Identificar y buscar acercamiento con entidades de cooperación técnica y finaciera y su sistematizacion de acuerdos     (embajadas, agencias de cooperación)</t>
  </si>
  <si>
    <t xml:space="preserve">Acuerdos, convenios, correspondencia </t>
  </si>
  <si>
    <t>Se ha formulado el perfil completo del proyecto" Impulsar estrategia de desarrollo económico territorial en el AMSS", para ser gestionado ante la AACID.</t>
  </si>
  <si>
    <t>Se han formulado 3 fichas de proyectos que fueron presentados a la AACID, formulación del proyecto Ciudades Seguras con ONU-MUJERES, se ha dado apoyo en la elaboración del proyecto Basura Cero,</t>
  </si>
  <si>
    <t xml:space="preserve">Se han identificado con las subdirecciones las necesidades de proyectos para el fortalecimiento de la estructura COAMSS/OPAMSS , pendiente avanzar en los perfiles </t>
  </si>
  <si>
    <t>Erlinda Minero</t>
  </si>
  <si>
    <t>A.2 Identificar y participar en la elaboración de perfiles de proyectos que respondan a las temáticas estratégicas del COAMSS/OPAMSS, en coordinación con las Unidades respectivas.</t>
  </si>
  <si>
    <t xml:space="preserve">Proyectos formulados </t>
  </si>
  <si>
    <t>Se finalizará en el último trimestre 2017</t>
  </si>
  <si>
    <t xml:space="preserve">Pendiente y se proyecta incluir un manual de formulación y seguimiento  de proyectos </t>
  </si>
  <si>
    <t xml:space="preserve">Pendiente la socialización de los instrumentos </t>
  </si>
  <si>
    <t>Las líneas prioritarias de la cooperación no sean acordes a las necesidades prioritarias del COAMS/OPAMSS y se diriga a otras instituciones de gobierno.</t>
  </si>
  <si>
    <t>A.1 Implementacion de la estrategias y sus instrumentos para la obtención de cooperación internacional para el COAMSS/OPAMSS a partir de la indentificación de proyectos, principalmente en proyectos de Desarrollo Territorial DET.</t>
  </si>
  <si>
    <t>Documento de estrategia de cooperación</t>
  </si>
  <si>
    <r>
      <rPr>
        <b/>
        <sz val="10"/>
        <rFont val="Arial"/>
        <family val="2"/>
      </rPr>
      <t xml:space="preserve">O.2.R.1.A.E.G.E.M.I.1 </t>
    </r>
    <r>
      <rPr>
        <sz val="10"/>
        <rFont val="Arial"/>
        <family val="2"/>
      </rPr>
      <t xml:space="preserve"> Al finalizar el año, al menos 2 proyectos elaborados y gestionados </t>
    </r>
  </si>
  <si>
    <r>
      <rPr>
        <b/>
        <sz val="10"/>
        <rFont val="Arial"/>
        <family val="2"/>
      </rPr>
      <t xml:space="preserve"> O.2.R.1.A.E.G.E.M   </t>
    </r>
    <r>
      <rPr>
        <sz val="10"/>
        <rFont val="Arial"/>
        <family val="2"/>
      </rPr>
      <t xml:space="preserve">     Incrementada la gestión nacional e internacional  del COAMSS/OPAMSS de proyectos con enfoque metropolitano. </t>
    </r>
  </si>
  <si>
    <t xml:space="preserve"> FUENTE DE FINANCIAMIENTO </t>
  </si>
  <si>
    <t xml:space="preserve">TIEMPO 2017 </t>
  </si>
  <si>
    <t>OBJETIVO ESPECÍFICO 2 Elaboración y gestión de proyectos estrategicos metropolitanos por el COAMSS/OPAMSS.</t>
  </si>
  <si>
    <t xml:space="preserve">OBJETIVO ESTRATEGICO:5. Fortalecer la gestión de la cooperación nacional e internacional para el desarrollo del AMSS     </t>
  </si>
  <si>
    <t xml:space="preserve">Se iniciado en la elaboración del Manual de la Unidad, y  ha formado  parte del equipo de revisión de los manuales administrativos de la UFIA </t>
  </si>
  <si>
    <t>Sin avances</t>
  </si>
  <si>
    <t xml:space="preserve">Sin avances / revisar con pasante </t>
  </si>
  <si>
    <t>AEGEM, Dirección Ejecutiva y RR HH</t>
  </si>
  <si>
    <t xml:space="preserve">A.3 Diseñar procesos administrativos de la AEGEM </t>
  </si>
  <si>
    <t>Manuales, perfiles y mail</t>
  </si>
  <si>
    <t>Se cuenta con  el acuerdo de Nejapa y se mantiene pendiente el de San Salvador.</t>
  </si>
  <si>
    <r>
      <t xml:space="preserve">No se han presentado avances para este trimestre ( marco estatutuario COAMSS/OPAMSS) </t>
    </r>
    <r>
      <rPr>
        <sz val="10"/>
        <color indexed="10"/>
        <rFont val="Arial"/>
        <family val="2"/>
      </rPr>
      <t xml:space="preserve">Seguimiento Nejapa y SS para acuerdo de Concejo municipal </t>
    </r>
  </si>
  <si>
    <t>Publicación del Esquema Director y Reforma al Reglamento a  la Ley del AMSS</t>
  </si>
  <si>
    <t xml:space="preserve">COAMSS no aprueben los instrumentos normativos </t>
  </si>
  <si>
    <t>Dirección Ejecutiva- Equipo AEGEM- Unidad jurídica</t>
  </si>
  <si>
    <t>A.2 Participar en el proceso de actualización y armonización del marco regulatorio del AMSS, e incidir en su aprobación ante el COAMSS</t>
  </si>
  <si>
    <t>Reuniones, memorias de reuniones, mail, fotografías, documentos finales.</t>
  </si>
  <si>
    <t xml:space="preserve">Sistematización, en apoyo  a la dirección ejecutiv,a de los avances de los POAS hasta septiembre del 2017. </t>
  </si>
  <si>
    <t>Apoyo para el seguimiento a los POAS y sistematización de los mismos, avance 2017 y cierre 2016</t>
  </si>
  <si>
    <t>Apoyo a dirección ejecutiva en la sistematización y seguimiento de los POA, cierre 2016 y los POA 2017</t>
  </si>
  <si>
    <t>Las unidades correspondientes no registren el cumplimiento a su POA</t>
  </si>
  <si>
    <t xml:space="preserve">A.1 Seguimiento a cada unidad de trabajo sobre la ejecución del Plan Estratégico del COAMSS/OPAMSS y su Plan de Acción, en apoyo de Recursos Humanos y Dirección Ejecutiva </t>
  </si>
  <si>
    <t>Matriz de control de avances, bitácoras de reuniones, fotografías, listas, informes, mail.</t>
  </si>
  <si>
    <t xml:space="preserve">O.1.R.2.A.E.G.E.M.I.1 Al finalizar el 2016, se han realizado , al menos , 4 reuniones de seguimiento y sistematización de avances en la ejecución del Plan de Acción                                                                    O.1.R.2.A.E.G.E.M.I.2 Se han actualizado los instrumentos normativos  y administrativos del COAMSS/OPAMSS </t>
  </si>
  <si>
    <r>
      <rPr>
        <b/>
        <sz val="10"/>
        <rFont val="Arial"/>
        <family val="2"/>
      </rPr>
      <t>O.1.R.2.A.E.G.E.M</t>
    </r>
    <r>
      <rPr>
        <sz val="10"/>
        <rFont val="Arial"/>
        <family val="2"/>
      </rPr>
      <t xml:space="preserve"> El COAMSS/OPAMSS avanza en la implementacion de su marco normativo y planificación estrategica metropolitana.</t>
    </r>
  </si>
  <si>
    <t xml:space="preserve">Se ha dado acompañamiento a la Subdirección de Planificación en la ejecución de la consultoría para elaborar el Plan de Adaptación al Cambio Climático. Se ha dado apoyo a la Unidad de Residuos Sólidos  para la elaboración de los Tdr para elaborar el Plan de Estratégico de los Residuos Sólidos, como también la gestión de financiamiento para los mismos. </t>
  </si>
  <si>
    <t>Se ha finalizado la nota conceptual del proyecto con ONU-MUJERES, se dado apoyo para la elaboración del proyecto Basura Cero. Se apoyó  la gestión para el financiamiento para elaborar el Plan de Adaptación al cambio climático.</t>
  </si>
  <si>
    <t>Proceso de formulación de proyecto de espacios públicos bajo el programa de ciudades seguras con ONU-MUJERES   Gestión de Riesgos (AACID), Conocimiento sobre diferentes alternativas para la gestión de Residuos y proyección para formulación de  iniciativas pilotos. Participación en el taller para la elaboración del plan de adaptación del AMSS ( NDC)</t>
  </si>
  <si>
    <t>A.6 Seguimiento e impulso de proyectos de desarrollo para el AMSS identificados por el COAMSS y llevados a CODEMET.</t>
  </si>
  <si>
    <t>Actas, memorias de reuniones de comisiones de trabajo, mail.</t>
  </si>
  <si>
    <t>Se propició la primera reunión de Junta de Coordinación, se sistematizaron los avances y limitaciones para el funcionamiento de las mesas.</t>
  </si>
  <si>
    <t>Seguimiento para los avances  correspondientes al financiamiento de Secretaria Técnica para la contratación de los especialistas</t>
  </si>
  <si>
    <t xml:space="preserve">Prevalece el enfoque individualista sobre el metropolitano en el organismo político </t>
  </si>
  <si>
    <t>Dirección Ejecutiva- Equipo AEGEM- Facilitadores técnicos de las comisiones.</t>
  </si>
  <si>
    <t>A.5 Facilitar y grantizar que los niveles decisorios del CODEMET funcionen                              (Cómite Ejecutivo metropolitano CEM)</t>
  </si>
  <si>
    <t xml:space="preserve">Libro de actas, correspondenica, acuerdos, memorias, dossier fotografico, mail. </t>
  </si>
  <si>
    <r>
      <rPr>
        <b/>
        <sz val="10"/>
        <rFont val="Arial"/>
        <family val="2"/>
      </rPr>
      <t xml:space="preserve">O.1.R.1.A.E.G.E.M.I.2  </t>
    </r>
    <r>
      <rPr>
        <sz val="10"/>
        <rFont val="Arial"/>
        <family val="2"/>
      </rPr>
      <t xml:space="preserve">  Al menos 3 temas planteados y discutidos en agendas del COAMSS en Comisiones y CODEMET, al finalizar el año.</t>
    </r>
  </si>
  <si>
    <t xml:space="preserve">Participación junto a los alcaldes en las reuniones de Junta de Accionistas de MIDES y seguimiento a los acuerdos de las mismas. </t>
  </si>
  <si>
    <t>Se mantiene la participación en las reuniones de Junta Directiva donde se destacan las gestiones para que la empresa cumpla con sus obligaciones contractuales para el COAMSS y la OPAMSS. ( Utilidades del COAMSS y donación modal a la OPAMSS) Reunirse con la UFIA  y juridico para revisar proceso administrativo/ tratamiento de fondos</t>
  </si>
  <si>
    <t xml:space="preserve">Pago de la primera cuota de utilidades del COAMSS , por la municipalidad de Mejicanos </t>
  </si>
  <si>
    <t>Incumplimiento de acuerdos del accionista mayoritario</t>
  </si>
  <si>
    <t>Asistencia Ejecutiva del COAMSS</t>
  </si>
  <si>
    <t xml:space="preserve">A. 4 Enlace institucional de la SEM - MIDES </t>
  </si>
  <si>
    <t xml:space="preserve">Mail, Convocatorias a Junta de Accionistas y Junta Directiva, </t>
  </si>
  <si>
    <t xml:space="preserve">Junto a Dirección Ejecutiva se ha realizado el seguimiento al desarrollo de actividades por los consultores al CODEMET y sus mesas, apoyo en la misión de ONU-Habitat Colombia, para el inicio del proyecto para fortalecer el Observatorio Metropolitano. Teniendo carta firmada de compromisos por las instituciones participantes </t>
  </si>
  <si>
    <t>Se acompañó a Dirección Ejecutiva a visitas bilaterales con los alcaldes para promover nuevas tasas por los servicios que presta la OPAMSS                                                                                           (Desafío ante el nuevo COAMSS para su aprobación), en el marco del CODEMET, se ha realizaron las gestiones necesarias para las contrataciones y se ha dado apoyo a los consultores contratados. Se hacen las gestiones necesarias ante instancias del Gob.Central para obtener información. Se hizo gestiones ante el Ministerio de Hacienda para actualizar indicadores del Obs. Metr. y se propició reunión con el director de la DIGESTYC                                                                                                                                                                                                             ( pendiente carta )</t>
  </si>
  <si>
    <t xml:space="preserve">Se ha facilitado la gestión del personal de la OPAMSS con alcaldes y técnicos municipales y funcionarios de gobierno. </t>
  </si>
  <si>
    <t>Comisión Institucional- Dirección Ejecutiva- Equipo AEGEM</t>
  </si>
  <si>
    <t xml:space="preserve">A. 3 Articular y propiciar la comunicación en materia de gestión pública metropolitana con sus gobiernos locales (COAMSS-CODEMET-OPAMSS-MUNICIPALIDADES) y mantener la relación permanente con los despachos municipales. </t>
  </si>
  <si>
    <t>Correspondencia, sistematización de informes, agendas, informes y acuerdos</t>
  </si>
  <si>
    <t xml:space="preserve">Se mantiene el control y seguimiento a la correspondencia del COAMSS y se continúa le apoyo a solventar las observaciones realizadas por la Corte de Cuentas. </t>
  </si>
  <si>
    <t>Se mantiene el control de correspondencia al día y se ha dado apoyo a solventar los hallazgos y observaciones realizadas por la Corte de Cuentas.</t>
  </si>
  <si>
    <t xml:space="preserve">Se mantiene el control de correspondencia al día y se ha dado apoyo a solventar los hallazgos y observaciones realizadas por la Corte de Cuentas. </t>
  </si>
  <si>
    <t>Ana Yanci</t>
  </si>
  <si>
    <t>A.2 Realizar el manejo y control de correspondencia oficial del COAMSS, CODEMET y canalizarla con la OPAMSS.</t>
  </si>
  <si>
    <t xml:space="preserve">Archivos sistematizados, control de correspondencias </t>
  </si>
  <si>
    <t xml:space="preserve">Sistematizada la documentación referente a las sesiones y comisiones del COAMSS, físico y digital, actas  y materiales entregados. Se ha digitalizado los libros de actas desde sus primera sesión.   </t>
  </si>
  <si>
    <r>
      <t>Se mantiene al día, tanto las del COAMSS como de las Comisiones de Trabajo.</t>
    </r>
    <r>
      <rPr>
        <sz val="10"/>
        <color indexed="10"/>
        <rFont val="Arial"/>
        <family val="2"/>
      </rPr>
      <t xml:space="preserve">Seguimiento a tasas </t>
    </r>
  </si>
  <si>
    <t xml:space="preserve">Se mantiene al día y se facilita en la institucionalización de los instrumentos de actuación metropolitana ( faltan comisiones y coamss) </t>
  </si>
  <si>
    <t xml:space="preserve"> Fondos OPAMSS</t>
  </si>
  <si>
    <t xml:space="preserve">A.1 Dar seguimiento y control de agenda e implementación de acuerdos del COAMSS y sus comisiones </t>
  </si>
  <si>
    <t>Libro de actas, archivos, agendas, mail.</t>
  </si>
  <si>
    <r>
      <rPr>
        <b/>
        <sz val="10"/>
        <rFont val="Arial"/>
        <family val="2"/>
      </rPr>
      <t xml:space="preserve">O.1.R.1.A.E.G.E.M.I.1 </t>
    </r>
    <r>
      <rPr>
        <sz val="10"/>
        <rFont val="Arial"/>
        <family val="2"/>
      </rPr>
      <t xml:space="preserve"> Se matiene el control sistemático administrativo para el seguimiento al cumplimiento de acuerdos de forma mensual. </t>
    </r>
  </si>
  <si>
    <r>
      <t>O.1.R.1.A.E.G.E.M</t>
    </r>
    <r>
      <rPr>
        <sz val="10"/>
        <rFont val="Arial"/>
        <family val="2"/>
      </rPr>
      <t xml:space="preserve"> Fortalecida la gestión estratégica del sistema COAMSS/OPAMSS para garantizar el funcionamiento de la institucionalidad y gobernanza  metropolitana </t>
    </r>
  </si>
  <si>
    <t>OBJETIVO ESPECIFICO 1:  Garantizar la funcionalidad en la gestión y administración del organismo rector del desarrollo urbano, COAMSS y de su oficina técnica la OPAMSS, a la vez, coordinar y dar seguimiento a las unidades de gestión de proyectos y comunicaciones en el cumplimiento de metas y objetivos.</t>
  </si>
  <si>
    <r>
      <t xml:space="preserve">OBJETIVO ESTRATEGICO:  </t>
    </r>
    <r>
      <rPr>
        <b/>
        <sz val="11.5"/>
        <rFont val="Arial"/>
        <family val="2"/>
      </rPr>
      <t>4. Consolidar y articular la gestión organizacional de COAMSS/OPAMSS</t>
    </r>
  </si>
  <si>
    <t xml:space="preserve">5. Fortalecer la gestión de la cooperación nacional e internacional para el desarrollo del AMSS </t>
  </si>
  <si>
    <t>4. Consolidar y articular la gestión organizacional de COAMSS/OPAMSS</t>
  </si>
  <si>
    <t xml:space="preserve">OBJETIVO ESTRATEGICO </t>
  </si>
  <si>
    <t xml:space="preserve">3. Gestión Institucional </t>
  </si>
  <si>
    <t xml:space="preserve">ÁREA ESTRATÉGICA </t>
  </si>
  <si>
    <t>Está programado para diciembre de 2017.</t>
  </si>
  <si>
    <t>A.4 Realizar el cuarto mantenimiento preventivo</t>
  </si>
  <si>
    <t xml:space="preserve">Al 30 de septiembre se han realizado 2 mantenimientos preventivos. </t>
  </si>
  <si>
    <t>A.3 Realizar el tercer mantenimiento preventivo</t>
  </si>
  <si>
    <t>Ya fue realizado.</t>
  </si>
  <si>
    <t>A.2 Realizar el segundo mantenimiento preventivo</t>
  </si>
  <si>
    <t>Mal uso de los recursos institucionales</t>
  </si>
  <si>
    <t xml:space="preserve">
Gerson Hernández</t>
  </si>
  <si>
    <t>A.1 Realizar el primer mantenimiento preventivo</t>
  </si>
  <si>
    <t>Formularios de mantenimiento preventivo de computadoras firmado por los usuarios.</t>
  </si>
  <si>
    <r>
      <rPr>
        <b/>
        <sz val="10"/>
        <rFont val="Arial Narrow"/>
        <family val="2"/>
      </rPr>
      <t>O.9. R.1. U.F.I.1</t>
    </r>
    <r>
      <rPr>
        <sz val="10"/>
        <rFont val="Arial Narrow"/>
        <family val="2"/>
      </rPr>
      <t xml:space="preserve">  A diciembre de 2017, haber realizado los 4 mantenimientos preventivos a los equipos informáticos de OPAMSS.
</t>
    </r>
  </si>
  <si>
    <r>
      <t xml:space="preserve">O.9. R.2. U.F </t>
    </r>
    <r>
      <rPr>
        <sz val="9"/>
        <color indexed="8"/>
        <rFont val="Arial Narrow"/>
        <family val="2"/>
      </rPr>
      <t xml:space="preserve"> Implementada la propuesta de mantenimiento a los equipos informáticos de OPAMSS</t>
    </r>
  </si>
  <si>
    <t xml:space="preserve">Jorge Barrera
</t>
  </si>
  <si>
    <t>A.1 Elaborar y presentar el documento con la calendarización de mantenimientos de equipos informáticos.</t>
  </si>
  <si>
    <t>Calendarización de mantenimientos preventivos</t>
  </si>
  <si>
    <r>
      <rPr>
        <b/>
        <sz val="10"/>
        <rFont val="Arial Narrow"/>
        <family val="2"/>
      </rPr>
      <t>O.9. R.1. U.F.I.1</t>
    </r>
    <r>
      <rPr>
        <sz val="10"/>
        <rFont val="Arial Narrow"/>
        <family val="2"/>
      </rPr>
      <t xml:space="preserve">   A enero de 2017, haber elaborado y presentado al Jefe UFIA, el documento que definirá el cronograma a seguir para el mantenimiento de equipos informáticos.</t>
    </r>
  </si>
  <si>
    <r>
      <t xml:space="preserve">O.9. R.1. U.F </t>
    </r>
    <r>
      <rPr>
        <sz val="9"/>
        <rFont val="Arial Narrow"/>
        <family val="2"/>
      </rPr>
      <t xml:space="preserve"> Realizada la propuesta de mantenimiento para el año 2017</t>
    </r>
  </si>
  <si>
    <t xml:space="preserve">PROPUESTA DE MODIFICACIÓN O REPROGRAMACIÓN </t>
  </si>
  <si>
    <t>AVANCES AL 30 DE SEPTIEMBRE DE 2017</t>
  </si>
  <si>
    <t>FUENTE DE VERIFICACION</t>
  </si>
  <si>
    <t>OBJETIVO ESPECIFICO 9: Realizar mantenimiento preventivo y correctivo a los equipos informáticos de OPAMSS, así como también atender solicitudes (resolución de problemas) hechas por los usuarios internos.</t>
  </si>
  <si>
    <t>OBJETIVO ESTRATÉGICO 4: Consolidar y articular la gestión organizacional de COAMSS/OPAMSS</t>
  </si>
  <si>
    <t>A.3 Eliminar computadoras obsoletas</t>
  </si>
  <si>
    <t>Se propone reprogramar dicha actividad para el mes de noviembre</t>
  </si>
  <si>
    <t>Se propone reprogramar dicha actividad para el mes de noviembre 2017.</t>
  </si>
  <si>
    <t>A.2 Instalar, configurar y asignar los equipos a usuarios. Para ello se evaluarán las actuales necesidades de los usuarios y el estado de los equipos.</t>
  </si>
  <si>
    <t>Al 30 de septiembre, se han elaborado los respectivos TDR, los cuales sufrieron una prórroga hasta el 25 de octubre 2017 para recibir ofertas, debido a una solicitud de la Dirección Ejecutiva.</t>
  </si>
  <si>
    <t>Incuplimiento relacionado con la infraestructura computacional. Posibles pérdidas de datos ante falla posible de equipo.</t>
  </si>
  <si>
    <t>Jorge Barrera
Gerson Hernández</t>
  </si>
  <si>
    <t>A.1 Comprar equipos informáticos</t>
  </si>
  <si>
    <t>Formularios de entrega de computadoras</t>
  </si>
  <si>
    <r>
      <rPr>
        <b/>
        <sz val="10"/>
        <rFont val="Arial Narrow"/>
        <family val="2"/>
      </rPr>
      <t xml:space="preserve">O.8. R.2. U.F.I.1 </t>
    </r>
    <r>
      <rPr>
        <sz val="10"/>
        <rFont val="Arial Narrow"/>
        <family val="2"/>
      </rPr>
      <t xml:space="preserve">A diciembre de 2017, gestionada la adquisición de 8 cumputadoras, así como la respectiva eliminación de equipos obsoletos. Para ello se evaluará las actuales necesidades de los usuarios y el estado de los equipos.
</t>
    </r>
  </si>
  <si>
    <r>
      <t xml:space="preserve">O.8. R.2. U.F   </t>
    </r>
    <r>
      <rPr>
        <sz val="9"/>
        <color indexed="8"/>
        <rFont val="Arial Narrow"/>
        <family val="2"/>
      </rPr>
      <t>Realizada la entrega de los equipos informáticos a los usuarios.</t>
    </r>
  </si>
  <si>
    <t>A.2 Instalar y configurar el servidor, éste sustituirá al servidor con nombre OPAMSS-DC01</t>
  </si>
  <si>
    <t>Al 30 de septiembre y, como apoyo al Observatorio Metropolitano, se gestionó la adquisición de un equipo servidor que se usará para la implementación de un GeoPortal.</t>
  </si>
  <si>
    <t>A.1 Gestionar la adquisición de 1 servidor</t>
  </si>
  <si>
    <r>
      <rPr>
        <b/>
        <sz val="10"/>
        <rFont val="Arial Narrow"/>
        <family val="2"/>
      </rPr>
      <t xml:space="preserve"> O.8. R.1. U.F.I.1</t>
    </r>
    <r>
      <rPr>
        <sz val="10"/>
        <rFont val="Arial Narrow"/>
        <family val="2"/>
      </rPr>
      <t xml:space="preserve"> A diciembre de 2017, gestionada la adquisición de 1 equipo servidor, se pretende que esté configurado y en funcionamiento. </t>
    </r>
  </si>
  <si>
    <r>
      <t xml:space="preserve"> O.8. R.1. U.F </t>
    </r>
    <r>
      <rPr>
        <sz val="9"/>
        <rFont val="Arial Narrow"/>
        <family val="2"/>
      </rPr>
      <t>Finalizada la configuración de los servidores.</t>
    </r>
  </si>
  <si>
    <t>OBJETIVO ESPECIFICO 8: Renovar equipos informáticos y servidores, los cuales contribuyan a mejorar la productividad de los usuarios.</t>
  </si>
  <si>
    <t>A.3 Implementar y Pruebas</t>
  </si>
  <si>
    <t>A.2 Elaborar TDR y adjudicación del proyecto</t>
  </si>
  <si>
    <t>Al 30 de septiembre, ya se adjudicó la compra de los dispositivos. Se espera recibir los productos en la primer semana de noviembre 2017. Para la solución inalámbrica, se han seleccionado equipos Wachtguard Cloud.</t>
  </si>
  <si>
    <t>Incuplimiento relacionado con la infraestructura de red. Pérdida de tiempo ante una falla de red</t>
  </si>
  <si>
    <t xml:space="preserve">A.1 Definir y documentar la mejor solución de reordenamiento de red. </t>
  </si>
  <si>
    <t>Documento generado a partir de la necesidad de reordenamiento y restructuración de red.</t>
  </si>
  <si>
    <r>
      <rPr>
        <b/>
        <sz val="10"/>
        <rFont val="Arial Narrow"/>
        <family val="2"/>
      </rPr>
      <t xml:space="preserve">O.7. R.1. U.F.I.1 </t>
    </r>
    <r>
      <rPr>
        <sz val="10"/>
        <rFont val="Arial Narrow"/>
        <family val="2"/>
      </rPr>
      <t xml:space="preserve"> Al mes de agosto de 2016, gestionada la contratación de la empresa que realizará la restructuración de Red, haber diseñado e implementado la solución de mejora en el centro de datos, específicamente lo relacionado a la red interna de OPAMSS.. 
</t>
    </r>
  </si>
  <si>
    <r>
      <t xml:space="preserve">O.7. R.1. U.F </t>
    </r>
    <r>
      <rPr>
        <sz val="9"/>
        <color indexed="8"/>
        <rFont val="Arial Narrow"/>
        <family val="2"/>
      </rPr>
      <t>Definida e Implementada la propuesta de restructuración de red.</t>
    </r>
  </si>
  <si>
    <t>OBJETIVO ESPECÍFICO 7: Diseñar e implementar una restructuración de red interna de OPAMSS</t>
  </si>
  <si>
    <t>Al 30 de septiembre de este año se han realizado pequeñas inducciones acerca del uso de la herramienta.</t>
  </si>
  <si>
    <t>A.1 Capacitar al personal, en cuanto al uso de las herramientas implementadas.</t>
  </si>
  <si>
    <t>Encuestas de satisfacción del usuario interno de OPAMSS</t>
  </si>
  <si>
    <r>
      <rPr>
        <b/>
        <sz val="10"/>
        <rFont val="Arial Narrow"/>
        <family val="2"/>
      </rPr>
      <t>O.6. R.2. U.F.I.2</t>
    </r>
    <r>
      <rPr>
        <sz val="10"/>
        <rFont val="Arial Narrow"/>
        <family val="2"/>
      </rPr>
      <t xml:space="preserve">  Al diciembre de 2017, haber implementado la propuesta de mejora en cuanto a herramientas de colaboración se refiere.</t>
    </r>
  </si>
  <si>
    <r>
      <t xml:space="preserve">O.6. R.2. U.F </t>
    </r>
    <r>
      <rPr>
        <sz val="9"/>
        <color indexed="8"/>
        <rFont val="Arial Narrow"/>
        <family val="2"/>
      </rPr>
      <t>Definida e Implementada la propuesta de mejora de las herramientas de colaboración.</t>
    </r>
  </si>
  <si>
    <t>Al 30 de septiembre de 2017 se han finalizado dichas actividades.</t>
  </si>
  <si>
    <t>A.1 Elaboración de TDR para adquisición de herramientas de colaboración.
A.2. Configuración e implementación de herramientas de colaboración.</t>
  </si>
  <si>
    <t xml:space="preserve">Documento entregado al jefe UFIA que tendrá la descripción y configuración de cada una de las herramientas implementadas.
</t>
  </si>
  <si>
    <r>
      <rPr>
        <b/>
        <sz val="10"/>
        <rFont val="Arial Narrow"/>
        <family val="2"/>
      </rPr>
      <t>O.6. R.1. U.F.I.1</t>
    </r>
    <r>
      <rPr>
        <sz val="10"/>
        <rFont val="Arial Narrow"/>
        <family val="2"/>
      </rPr>
      <t xml:space="preserve">  A marzo de 2017, haber implementado una serie de herramientas para mejorar la colaboración y el trabajo en equipo.
</t>
    </r>
  </si>
  <si>
    <r>
      <t xml:space="preserve">O.6. R.1. U.F </t>
    </r>
    <r>
      <rPr>
        <sz val="9"/>
        <color indexed="8"/>
        <rFont val="Arial Narrow"/>
        <family val="2"/>
      </rPr>
      <t>Identificadas las necesidades de mejora en cuanto a las herramientas informáticas que pueden utilizar los usuarios internos</t>
    </r>
  </si>
  <si>
    <t>OBJETIVO ESPECÍFICO 6: Mejorar los servicios que los usuarios internos de OPAMSS reciben de la Unidad Informática.</t>
  </si>
  <si>
    <t>INFORMÁTICA</t>
  </si>
  <si>
    <t>Mejora continua, capacitaciones, integración del personal administrativo.</t>
  </si>
  <si>
    <t>Resultado de las evaluaciones del desempeño laboral.</t>
  </si>
  <si>
    <t xml:space="preserve">Depuración de inventario obsoleto, consolidación de inventario fisico y digital, realizaciones periodicas de inventario fisico. </t>
  </si>
  <si>
    <t>Verifiación fisica de inventario, conciliación de inventario de proveeduría.</t>
  </si>
  <si>
    <t>Se han realizado jornadas de limpieza y trabajos de mantenimiento en los dos locales en fines de semana para mejorar la limpieza. En la Unidad de Transporte se han realizado reuniones y evaluaciones, a la vez se han generado espacios para transmitirles logros institucionales y demandarles compromisos.</t>
  </si>
  <si>
    <t>Recursos Humanos, sistemas de bienes de larga duración e información de contabilidad</t>
  </si>
  <si>
    <t>Recursos Humanos, sistemas de transporte, Bienes, Recursos Financieros.</t>
  </si>
  <si>
    <t>Administración, UFI y Recursos Humanos</t>
  </si>
  <si>
    <t xml:space="preserve">Coordinar el transporte institucional, Mejoras en limpieza y orden e implementación de nuevos controles en Vigilancia. </t>
  </si>
  <si>
    <t xml:space="preserve">Resultado de encuestas efectuadas al personal del nivel de satisfacción </t>
  </si>
  <si>
    <t>1. Nivel de satisfacción del personal en cuanto a los servicios internos que OPAMSS ofrece a sus empleados.</t>
  </si>
  <si>
    <t>R2. OPAMSS cuenta con servicios internos (seguridad, movilidad, limpieza) más ágiles, eficientes y accesible hacia sus empleados.</t>
  </si>
  <si>
    <t>FUENTES DE VERIFICACION</t>
  </si>
  <si>
    <t xml:space="preserve">OBJETIVO ESPECIFICO 5. Mejorar Procesos relacionados con logistica, seguridad de la institución, accesibilidad a transporte y limpieza. </t>
  </si>
  <si>
    <t>Objetivo Estratégico 4: Consolidar y articular la gestión organizacional de COAMSS-OPAMSS.</t>
  </si>
  <si>
    <t>Ya se realizaron 3 descargos  significativos. El inventario de activos fijos mayores a US$ 600.00 se encuentra totalmente actualizado en un 100%.</t>
  </si>
  <si>
    <t>No realizar los procesos o realizarlos de una manera indevida.</t>
  </si>
  <si>
    <t>Recursos humanos, bienes a descargar, procedimientos.</t>
  </si>
  <si>
    <t>Administración /UFIA</t>
  </si>
  <si>
    <t xml:space="preserve">Descargos de Activo Fijo, Actualizaciones y Conciliaciones. </t>
  </si>
  <si>
    <t>El jardín vértical está en proceso de evaluación; y la fachada, está en la fase de diseño. En el sistema elécrico, se cambiará el cableado desde el transformador al "main".</t>
  </si>
  <si>
    <t>Declaración de procesos deciertos, etc.</t>
  </si>
  <si>
    <t xml:space="preserve">Requerimientos, TDRS, cuadros de autorizaciones de gastos, Recursos Técnicos y Financieros. </t>
  </si>
  <si>
    <t>Administración.</t>
  </si>
  <si>
    <t xml:space="preserve">Mejoras de Fachada, Jardin Vértical y sistema eléctrico </t>
  </si>
  <si>
    <t>Ya se cuenta con la conciliación del Activo Fijo y se ingresó al sistema la información completa de cada activo, por lo que en estos momentos se  procede a la etapa de identifación de las mejoras.</t>
  </si>
  <si>
    <t>Que el sistema no pueda modificarse.</t>
  </si>
  <si>
    <t>Recursos Humanos, sistema de Gestión  de bienes de larga duración.</t>
  </si>
  <si>
    <t>Administración /UFIA/ SIM</t>
  </si>
  <si>
    <t>Modificación de Sistema de Gestión de Bienes de Larga Duración genere informes oportunos y adecuados.</t>
  </si>
  <si>
    <t xml:space="preserve">Dotación de Mobiliario y equipo para el personal </t>
  </si>
  <si>
    <t>Se han adjudicado las remodelaciones del SIM, Subdirecciones, la Unidad Jurídica, CODEMET y la Dirección Ejecutiva. También, se ha finalizado las remodelaciones de la cocina y de los baños generales. Se han instalado luminarias LED en Recepción, las Unidades Ambiental, Planificación, Administración, la UACI y el CEINDOC. Asimismo, se ha adquirido mobiliario y equipo para lo que resta del año.</t>
  </si>
  <si>
    <t>Administración / UFIA / UACI / Dirección/ Sudirección de Control.</t>
  </si>
  <si>
    <t xml:space="preserve">Remodelación de Fachada, recepción y proveeduría, (dependiendo de la disponibilidad financiera). </t>
  </si>
  <si>
    <t xml:space="preserve">Procesos de Adquisiciones y Contrataciones. </t>
  </si>
  <si>
    <t>2. Porcengaje de avance de construcciones, Mejoras de espacios, adquicisiones de Bienes y Servicios</t>
  </si>
  <si>
    <t>A la fecha únicamente quedan 3 reuniones del CSSO, para darle seguimiento a las actividades de las brigadas, la ejecución de US$ 2,000.00 del presupuesto de 2017, actualizar la matriz de riesgos hecha por el Comité de SSO.</t>
  </si>
  <si>
    <t xml:space="preserve">No cumplimiento de lo programado por baja disponibilidad de recursos. </t>
  </si>
  <si>
    <t xml:space="preserve">Encuesta, tiempo, recursos financieros </t>
  </si>
  <si>
    <t>Administracidor, Jefe UFIA, Comité de Seguridad y Brigadas.</t>
  </si>
  <si>
    <t>1.  Modificación de  programa de gestión de prevención de riesgos ocupacionales, ejecución y seguimiento</t>
  </si>
  <si>
    <t xml:space="preserve">Ejecución del programa de gestión de prevención de riesgos ocupacionales. </t>
  </si>
  <si>
    <t xml:space="preserve">1. Porcentaje de cumplimiento de Art. 8 de La Ley de Prevención de Riesgos en los lugares de trabajo. </t>
  </si>
  <si>
    <t xml:space="preserve">R1. OPAMSS cuenta con una capacidad instalada y dotada que contribuya a mejorar el rendimiento de los empleados y funcionarios, de conformidad a la legislación. </t>
  </si>
  <si>
    <r>
      <t xml:space="preserve">OBJETIVO ESPECÍFICO 4.  </t>
    </r>
    <r>
      <rPr>
        <sz val="11"/>
        <color indexed="8"/>
        <rFont val="Arial Narrow"/>
        <family val="2"/>
      </rPr>
      <t>Mejorar la capacidad física instalada de OPAMSS en lo referente a edificaciones, equipamiento y mejoras.</t>
    </r>
  </si>
  <si>
    <t>ADMINISTRACIÓN</t>
  </si>
  <si>
    <t>Al 30 de septiembre de 2017, se ha referenciado y archivado en forma diaria y en orden cronológico toda la informacion financiera de OPAMSS, como lo manda la ley AFI.</t>
  </si>
  <si>
    <t>A.1 Archivar y referenciar los registros contables con sus respectiva documentación de respaldo diaria y cronológicamente</t>
  </si>
  <si>
    <t>Arcchivo financiero Institucional.</t>
  </si>
  <si>
    <r>
      <rPr>
        <b/>
        <sz val="10"/>
        <rFont val="Arial Narrow"/>
        <family val="2"/>
      </rPr>
      <t>O.3. R.1. U.F. I.2</t>
    </r>
    <r>
      <rPr>
        <sz val="10"/>
        <rFont val="Arial Narrow"/>
        <family val="2"/>
      </rPr>
      <t xml:space="preserve">  Al 31 de diciembre de 2016,  archivada y referenciada de forma diaria y cronológica toda la documentación de respaldo de la información financiera institucional correspondiente al año 2016.</t>
    </r>
  </si>
  <si>
    <t>Al 30 de septiembre de 2017, se han conciliado mensualmente todas las cuentas bancarias con los libros auxiliares que lleva la Unidad Financiera.</t>
  </si>
  <si>
    <t xml:space="preserve">Al 10 de octubre de 2017, se han elaborado y  presentado oportunamente a la DGCG, del Ministerio de Hacienda, los Estados Financieros Institucionales, todos los meses de enero a septiembre de 2017, tal como lo manda la ley AFI. </t>
  </si>
  <si>
    <t>1-Documentación presentada sin cumplir con los requisitos legales y técnicos o presentada extemporáneamente. 2- Falta de espacio físico adecuado para archivar la información.</t>
  </si>
  <si>
    <t>Fondos propios y donaciones.</t>
  </si>
  <si>
    <t>Unidad de Contabilidad, Presupuesto, Tesorería, Proveeduría y  Jefe de  la UFIA.</t>
  </si>
  <si>
    <t xml:space="preserve">A.1. Revisar, corregir, consolidar y validar los registros contables de ingresos y egresos institucionales y registro de movimientos contables de ajustes y reclasificaciones.
A.2. Mayorizar y cerrar los registros contables mensuales. 
A.3. Aprobar los estados financieros por el Jefe de la Unidad Financiera Institucional
A.4. Presentar los estados financieros a la Dirección General de Contabilidad Gubernamental en los tiempos  determinados por la Ley AFI.
A.5. Elaborar mensualmente las conciliaciones bancarias.
</t>
  </si>
  <si>
    <t>Notas de Recibido de entrega de los Cierres Contables mensuales de la DGCG.</t>
  </si>
  <si>
    <r>
      <rPr>
        <b/>
        <sz val="10"/>
        <rFont val="Arial Narrow"/>
        <family val="2"/>
      </rPr>
      <t xml:space="preserve">O.3. R.1. U.F. I.1 </t>
    </r>
    <r>
      <rPr>
        <sz val="10"/>
        <rFont val="Arial Narrow"/>
        <family val="2"/>
      </rPr>
      <t xml:space="preserve"> Al 10 de diciembre de 2016, elaborados y presentados los doce cierres contables mensuales a la DGCG.</t>
    </r>
  </si>
  <si>
    <r>
      <t xml:space="preserve">O.3. R.1. U.F. </t>
    </r>
    <r>
      <rPr>
        <sz val="9"/>
        <color indexed="8"/>
        <rFont val="Arial Narrow"/>
        <family val="2"/>
      </rPr>
      <t>Generados los Estados Financieros Institucionales Oportunamente</t>
    </r>
  </si>
  <si>
    <t>FUENTES DE VERIFICACIÓN</t>
  </si>
  <si>
    <t xml:space="preserve">OBJETIVO ESPECÍFICO 3. Validar, registrar y consolidar las operaciones financieras institucionales, con propósito de generar información financiera útil, adecuada, oportuna y confiable, para la toma de decisiones  </t>
  </si>
  <si>
    <t>Objetivo Estratégico 4: Consolidar y articular la gestión organizacional deCOAMSS-OPAMSS.</t>
  </si>
  <si>
    <t>CONTABILIDAD</t>
  </si>
  <si>
    <t>Debido a que aún no se tiene información de los proyectos a ejecutarse en 2018, se solicita que la aprobación del incremento presupuestario para la incorporación de los proyectos sea antes del del 31 de dicembre de 2017</t>
  </si>
  <si>
    <t xml:space="preserve">El presupuesto de fondos propios institucional fue aprobado por el COAMSS el 19 de octubre de 2017 </t>
  </si>
  <si>
    <t>A.6 Aprobación de Presupuesto Institucional 2018</t>
  </si>
  <si>
    <t>El primer borrador de Presuesto de fondos propios fue presentado a la Comisión de Gestión de Planes Institucionales el 10 de octubre de 2017.</t>
  </si>
  <si>
    <t>Presentacion extemporanea del borrador de presupuesto.
Falta de acuerdo para aprobacion del presupuesto por parte del COAMSS</t>
  </si>
  <si>
    <t>Dirección Ejecutiva, Comisión de Gestion  Institucional del COAMSS, COAMSS</t>
  </si>
  <si>
    <t>A.5 Presentar el  primer borrador de presupuesto 2018 a comisión Institucional</t>
  </si>
  <si>
    <t>Acuerdo del COAMSS y 
Presupuesto aprobado</t>
  </si>
  <si>
    <r>
      <rPr>
        <b/>
        <sz val="10"/>
        <rFont val="Arial Narrow"/>
        <family val="2"/>
      </rPr>
      <t xml:space="preserve">O.2. R.2. U.F. I.2 </t>
    </r>
    <r>
      <rPr>
        <sz val="10"/>
        <rFont val="Arial Narrow"/>
        <family val="2"/>
      </rPr>
      <t xml:space="preserve"> Al 15 de noviembre de 2017, el COAMSS ha aprobado el presupuesto 2018 de OPAMSS</t>
    </r>
  </si>
  <si>
    <t xml:space="preserve">El primer borrador del Presupuesto de fondos propios fue presentado a la Dirección Ejecutiva el 2 de octubre de 2017. </t>
  </si>
  <si>
    <t>A.4 Presentar el  primer borrador de presupuesto 2018 a Dirección Ejecutiva</t>
  </si>
  <si>
    <t>Se han codificado los Egresos por Línea de Trabajo y por Específico de Gastos, de las necesidades de las dependencias de la OPAMSS a financiarse con recursos propios.</t>
  </si>
  <si>
    <t>A.3 Codificar, consolidar y formular el  primer borrador de presupuesto de ingresos y egresos año 2018</t>
  </si>
  <si>
    <t xml:space="preserve">No se ha recibido información de los proyectos a ejecutar en el 2018, por lo que se solicita modificar la inclusión de tal información al 31 de diciembre de 2017 </t>
  </si>
  <si>
    <t>Se han solicitado las necesidades presupuestarias para el ejercicio 2018, para incluirlas en el presupuesto, el Cuadro de Plazas y la PAAC de los proyectos a ajecutar en el año 2018.</t>
  </si>
  <si>
    <t>A.2  Solicitar la Programacion Anual  de Adquiciones  Contrataciones (PAAC) ,  requerir   de Recursos Humanos el regimen de plazas anual y alas unidades Responsables de Proyectos  las proyecciones de insumos con fondos provenientes de proyectos de cooperación para el ejercicio 2018.</t>
  </si>
  <si>
    <t>Ya se han efectuado las proyecciones de ingresos para el ejercicio 2018.</t>
  </si>
  <si>
    <t>Presentacion extemporanea del cuadro de plazas 
y del PAAC</t>
  </si>
  <si>
    <t>Presupuesto, Jefe UFI, Dirección Ejecutiva</t>
  </si>
  <si>
    <t>A.1 Proyectar los Ingresos y Egresos (fijos)  Institucionales. Para el ejercicio 2018</t>
  </si>
  <si>
    <t>Nota o correo electrónico de Entregado el Primer Borrador del Presupuesto de 2018 a la Dirección Ejecutiva.</t>
  </si>
  <si>
    <r>
      <rPr>
        <b/>
        <sz val="10"/>
        <rFont val="Arial Narrow"/>
        <family val="2"/>
      </rPr>
      <t>O.2. R.2. U.F. I.1</t>
    </r>
    <r>
      <rPr>
        <sz val="10"/>
        <rFont val="Arial Narrow"/>
        <family val="2"/>
      </rPr>
      <t xml:space="preserve">  Al 31 de octubre de 2017 presentado a la Dirección Ejecutiva, el primer borrador del presupuesto institucional de 2018.</t>
    </r>
  </si>
  <si>
    <r>
      <t xml:space="preserve">O.2. R.2. U.F . </t>
    </r>
    <r>
      <rPr>
        <sz val="9"/>
        <color indexed="8"/>
        <rFont val="Arial Narrow"/>
        <family val="2"/>
      </rPr>
      <t>Formulado, presentado y aprobado el presupuesto institucional para el ejercicio 2018 de la OPAMSS a la Dirección Ejecutiva.</t>
    </r>
  </si>
  <si>
    <t>Al 30 de septiembre de este año se han elaborado 19 modificaciones al Presupuesto Institucional, de conformidad con las solicitudes recibidas.</t>
  </si>
  <si>
    <t>A.1. Registrar las operaciones de ingresos y egresos institucionales en el modulo de presupuesto del sistema Contable Institucional, diaria y cronológicamente
A.2. Efectuar modificaciones Presupuestarias y el respectivo registro en el sistema contable institucional,
A.3. Controlar la disponibilidad presupuestaria diaria y de forma cronológica</t>
  </si>
  <si>
    <t>Reprogramaciones presupuestarias aprobadas y  registradas.</t>
  </si>
  <si>
    <r>
      <rPr>
        <b/>
        <sz val="10"/>
        <rFont val="Arial Narrow"/>
        <family val="2"/>
      </rPr>
      <t>O.2. R.1. U.F. I.2</t>
    </r>
    <r>
      <rPr>
        <sz val="10"/>
        <rFont val="Arial Narrow"/>
        <family val="2"/>
      </rPr>
      <t xml:space="preserve"> Al 31 de diciembre se han elaborado y aprobado las reprogramaciones y reformas presupuestarias solicitas y necesarias.</t>
    </r>
  </si>
  <si>
    <t>Al 30 de septiembre se han efectuado nueve cierres presupuestarios de ingresos y gastos en el sistema, lo que ha permitido poder entregar la información financiera oportunamente a la DGCG.</t>
  </si>
  <si>
    <t>Fondos propios</t>
  </si>
  <si>
    <t>Presupuesto, Jefe UFI, Dirección Ejecutiva, Solicitante</t>
  </si>
  <si>
    <t>A.1 Ingresar el Presupuesto Institucional al Sistema Contable Institucional</t>
  </si>
  <si>
    <r>
      <rPr>
        <b/>
        <sz val="10"/>
        <rFont val="Arial Narrow"/>
        <family val="2"/>
      </rPr>
      <t>O.2. R.1. U.F. I.1</t>
    </r>
    <r>
      <rPr>
        <sz val="10"/>
        <rFont val="Arial Narrow"/>
        <family val="2"/>
      </rPr>
      <t xml:space="preserve"> Al 31 de diciembre se han realizado los doce cierres mensuales presupuestarios oportunamente</t>
    </r>
  </si>
  <si>
    <r>
      <t xml:space="preserve">O.2. R.1. U.F . </t>
    </r>
    <r>
      <rPr>
        <sz val="9"/>
        <color indexed="8"/>
        <rFont val="Arial Narrow"/>
        <family val="2"/>
      </rPr>
      <t>Controlada la ejecución presupuestaria del ejercicio fiscal 2017</t>
    </r>
  </si>
  <si>
    <t>OBJETIVO ESPECIFICO 2.  Elaborar y coordinar las actividades relacionadas con la Formulación, Aprobación, Ejecución, y el  Seguimiento y Evaluación de la Ejecución del presupuesto de la Oficina de Planificación del Área Metropolitana de San Salvador</t>
  </si>
  <si>
    <t>PRESUPUESTO</t>
  </si>
  <si>
    <t>A septiembre de 2017, la tasa promedio ponderada de los certificados de depósito a plazo es el 5.97% anual.</t>
  </si>
  <si>
    <t>Auxiliar de Inversiones Temporales</t>
  </si>
  <si>
    <r>
      <rPr>
        <b/>
        <sz val="9"/>
        <color indexed="8"/>
        <rFont val="Arial Narrow"/>
        <family val="2"/>
      </rPr>
      <t>O.1. R.3. U.F .I.3</t>
    </r>
    <r>
      <rPr>
        <sz val="9"/>
        <color indexed="8"/>
        <rFont val="Arial Narrow"/>
        <family val="2"/>
      </rPr>
      <t xml:space="preserve">  Al 31 de diciembre el promedio ponderado de la tasa de rendimiento de las inversiones financieras es igual o mayor al 4.50%.</t>
    </r>
  </si>
  <si>
    <t>Al 30 de septiembre se está cumpliendo con la política de inversiones en depósitos a plazo en instituciones con calificación de riesgo. La proporcion actual es el 71.54% invertido en instituciones con calificación de riesgo "A" o +; y el 28.46% en instituciones con calificación de riesgo inferior a "A".</t>
  </si>
  <si>
    <t>O.1. R.3. U.F .I.2  Al 31 de diciembre se habrá  invertido  un mínimo del 90% en instrumentos financieros con una calificación de riesgo  igual o superior a “A”, emitida por cualquiera de las calificadoras de riesgo autorizadas por la Superintendencia del Sistema Financiero.</t>
  </si>
  <si>
    <t>Al 30 de septiembre de 2017 se ha invertido el 100% de lo que se tenía presupuestado en depósitos a plazos para el presente año.</t>
  </si>
  <si>
    <t xml:space="preserve">1- Sobrepasar los egresos contemplados en el Flujo de Caja Institucional. 2- Que los Ingresos reales sean menores a los proyectados y se recurra a las Inversiones Tempoales. 3- Incrementos presupuestarios de Ingresos no justificados.  </t>
  </si>
  <si>
    <t>Dirección Ejecutiva, Tesorería y Jefe UFIA</t>
  </si>
  <si>
    <t>A.1. Administrar el flujo de caja institucional
A.2.Gestionar mejores tasas de interés
A.3 Consultar Calificadoras de Riesgo
A.4.Aperturar depósitos a plazo.
A.5.Solicitar créditos presupuestarios para la apertura de DAF 
A.6. Controlar las inversiones</t>
  </si>
  <si>
    <t>Registro Auxiliar de la Reserva Laboral vrs Auxiliar de Inversiones Temporales</t>
  </si>
  <si>
    <r>
      <rPr>
        <b/>
        <sz val="9"/>
        <color indexed="8"/>
        <rFont val="Arial Narrow"/>
        <family val="2"/>
      </rPr>
      <t xml:space="preserve">O.1. R.3. U.F .I.1 </t>
    </r>
    <r>
      <rPr>
        <sz val="9"/>
        <color indexed="8"/>
        <rFont val="Arial Narrow"/>
        <family val="2"/>
      </rPr>
      <t xml:space="preserve">   Al 31 de diciembre, el ahorro invertido en depósitos a plazo fijo es igual o mayor al pasivo laboral de la Institución.</t>
    </r>
  </si>
  <si>
    <r>
      <t xml:space="preserve">O.1. R.3. U.F  </t>
    </r>
    <r>
      <rPr>
        <sz val="9"/>
        <color indexed="8"/>
        <rFont val="Arial Narrow"/>
        <family val="2"/>
      </rPr>
      <t>Logrado un ahorro institucional igual o mayor al pasivo laboral institucional en inversiones financieras.</t>
    </r>
  </si>
  <si>
    <t>Los pagos de sueldos, salarios y prestaciones han sido pagadas en forma puntual en las fechas señaladas.</t>
  </si>
  <si>
    <t>Planillas de Sueldos Mensuales pagadas</t>
  </si>
  <si>
    <r>
      <rPr>
        <b/>
        <sz val="9"/>
        <color indexed="8"/>
        <rFont val="Arial Narrow"/>
        <family val="2"/>
      </rPr>
      <t>O.1. R.2. U.F .I.3</t>
    </r>
    <r>
      <rPr>
        <sz val="9"/>
        <color indexed="8"/>
        <rFont val="Arial Narrow"/>
        <family val="2"/>
      </rPr>
      <t xml:space="preserve">   Al 31 de diciembre 2017, se han pagado las doce planillas de remuneraciones y beneficios adicionales oportunamente.</t>
    </r>
  </si>
  <si>
    <t>Los pagos de retenciones legales han sido pagados sin ningún retraso en los períodos legalmente establecidos.</t>
  </si>
  <si>
    <t xml:space="preserve">Registro auxiliar de Cuentas por Pagar de Tesorería </t>
  </si>
  <si>
    <r>
      <rPr>
        <b/>
        <sz val="9"/>
        <color indexed="8"/>
        <rFont val="Arial Narrow"/>
        <family val="2"/>
      </rPr>
      <t>O.1. R.2. U.F .I.2</t>
    </r>
    <r>
      <rPr>
        <sz val="9"/>
        <color indexed="8"/>
        <rFont val="Arial Narrow"/>
        <family val="2"/>
      </rPr>
      <t xml:space="preserve">   Al 31 de diciembre se han pagado todas las retenciones de ley de los doce meses del año en forma oportuna.</t>
    </r>
  </si>
  <si>
    <t>Se ha cumplido con la política de pagos a 30 dias plazo para los fondos propios. Los pagos con fondos de proyectos se cumple con los 8 días que establecen los contratos.</t>
  </si>
  <si>
    <t>Documentación presentada sin cumplir con los requisitos legales y técnicos o presentada extemporáneamente.</t>
  </si>
  <si>
    <t xml:space="preserve"> Tesorería y Jefe de la UFIA.</t>
  </si>
  <si>
    <t xml:space="preserve">A.1. Administrar el Flujo de Caja Institucioonal
A.2. Recibir y verificar la documentación de respaldo de todos los compromisos adquiridos 
A.3. Registrar oportunamente en el módulo de Tesorería del Sistema de Administración  Integrado  Municipal (SAFIMU II) los pagos efectuados.
</t>
  </si>
  <si>
    <t xml:space="preserve">Registro auxiliar de Cuentas por Pagar de la Unidad de Tesorería </t>
  </si>
  <si>
    <r>
      <rPr>
        <b/>
        <sz val="9"/>
        <color indexed="8"/>
        <rFont val="Arial Narrow"/>
        <family val="2"/>
      </rPr>
      <t xml:space="preserve">O.1. R.2. U.F .1.1 </t>
    </r>
    <r>
      <rPr>
        <sz val="9"/>
        <color indexed="8"/>
        <rFont val="Arial Narrow"/>
        <family val="2"/>
      </rPr>
      <t xml:space="preserve">  Las Cuentas por Pagar de las operaciones corrientes al 31 de diciembre no sobrepasan los 30 días de vencidas.</t>
    </r>
  </si>
  <si>
    <r>
      <t xml:space="preserve">O.1. R.2. U.F  </t>
    </r>
    <r>
      <rPr>
        <sz val="9"/>
        <color indexed="8"/>
        <rFont val="Arial Narrow"/>
        <family val="2"/>
      </rPr>
      <t>Cumplidos todos los compromisos financieros institucionales adquiridos.</t>
    </r>
  </si>
  <si>
    <t>Al 30 de septiembre de 2017, los saldos de las cuentas por pagar están conciliados en un 89%. Los saldos de las cuentas "Inversiones Temporales" y "Anticipos de Fondos" están conciliados en un 100%</t>
  </si>
  <si>
    <t>Estados Financieros con saldos inexactos</t>
  </si>
  <si>
    <t>Unidades de Tesorería, Contabilidad y  Jefe de  la UFIA.</t>
  </si>
  <si>
    <t xml:space="preserve">A.1 Registrar las operaciones financieras en los libros auxiliares  </t>
  </si>
  <si>
    <t xml:space="preserve">Registros auxiliares de Cuentas por Pagar, Cuenta de Inversiones Temporales y Cuenta de Anticipos de Fondos de la Unidad de Tesorería </t>
  </si>
  <si>
    <r>
      <rPr>
        <b/>
        <sz val="9"/>
        <color indexed="8"/>
        <rFont val="Arial Narrow"/>
        <family val="2"/>
      </rPr>
      <t xml:space="preserve">O.1. R.1. U.F .I.1 </t>
    </r>
    <r>
      <rPr>
        <sz val="9"/>
        <color indexed="8"/>
        <rFont val="Arial Narrow"/>
        <family val="2"/>
      </rPr>
      <t xml:space="preserve">  Los saldos de las Cuentas por Pagar, cuenta de Inversiones Temporales y Anticipos de Fondos deben estar  debidamente conciliadas  al 31 de diciembre </t>
    </r>
  </si>
  <si>
    <r>
      <t>O.1. R.1. U.F  C</t>
    </r>
    <r>
      <rPr>
        <sz val="9"/>
        <color indexed="8"/>
        <rFont val="Arial Narrow"/>
        <family val="2"/>
      </rPr>
      <t>onciliados los registros de Tesorería  con los registros de Contabilidad referentes al manejo de los recursos monetarios  de la Institución.</t>
    </r>
  </si>
  <si>
    <t xml:space="preserve">OBJETIVO ESPECÍFICO 1.  Mantener la liquidez y ahorro necesario para cumplir   con los compromisos financieros de OPAMSS. </t>
  </si>
  <si>
    <t>TESORERÍA</t>
  </si>
  <si>
    <t>Con los avances al 30 de septiembre de 2017</t>
  </si>
  <si>
    <t>POA 2017 DE LA UFI, ADMINISTRACIÓN E INFORMÁTICA</t>
  </si>
  <si>
    <t>Participación en 3 reuniones con el BCR y 1 con DIGESTYC.
Coordinación en el marco del convenio con el BCR en la complementación de los datos faltantes del trámite de PC en la base de datos.
Se sostuvo una reunión con el Consultor de la mesa técnica de Infraestructura Hidráulica y Energía en compañía con la Inga. Liduvina Hernández, para definir el proceso de estructuración y resguardo de la información generada por cada mesa técnica del CODEMET.
Reunion con VMVDU y AT MTE AHEP sobre indicador AUPs.
Video conferencia con referentes de ONU-Hábitat Colombia para la coordinación previa a la ejecución del proyecto BCIE-ONU Hábitat.
Reunión con el Consejo Consultivo de Vivienda y Hábitat para mostrar el trabajo del OM en la medición del CPI del AMSS y buscar el involucramiento de sus miembros en la ejecución del proyecto BCIE-ONU Hábitat.
Participación en 3 reuniones de coordinación al interior de la OPAMSS para el desarrollo de jornadas en el marco del proceso de formación teórico práctivo de implementación y actualización de políticas públicas, realizado en la UTEC.
Reuniones internas con el equipo técnico de la OPAMSS involucrado en la medición de indicadores.</t>
  </si>
  <si>
    <t>Falta de voluntad política, 
23.Personas desempeñando labores en las cuales no poseen experiencia</t>
  </si>
  <si>
    <t>Equipo técnico del SIM</t>
  </si>
  <si>
    <t>A.1 Participar en el desarrollo de reuniones periódicas de coordinación y de gestión e intercambio de concimiento con las diferentes áreas de OPAMSS e instituciones vinculadas al quehacer de la institución</t>
  </si>
  <si>
    <t>Convocatorias, ayudas memoria, listado de asistencia y registro fotográfico, entre otros.</t>
  </si>
  <si>
    <r>
      <rPr>
        <b/>
        <sz val="10"/>
        <color theme="1"/>
        <rFont val="Arial Narrow"/>
        <family val="2"/>
      </rPr>
      <t xml:space="preserve">O.3. R.2.S.I.M.I.2 </t>
    </r>
    <r>
      <rPr>
        <sz val="10"/>
        <color theme="1"/>
        <rFont val="Arial Narrow"/>
        <family val="2"/>
      </rPr>
      <t xml:space="preserve"> A diciembre de 2017,
haber participado en al menos 5 reuniones de coordinación</t>
    </r>
  </si>
  <si>
    <r>
      <rPr>
        <b/>
        <sz val="10"/>
        <color theme="1"/>
        <rFont val="Arial Narrow"/>
        <family val="2"/>
      </rPr>
      <t xml:space="preserve">O.3 R.2.S.I.M  </t>
    </r>
    <r>
      <rPr>
        <sz val="10"/>
        <color theme="1"/>
        <rFont val="Arial Narrow"/>
        <family val="2"/>
      </rPr>
      <t xml:space="preserve"> El SIM ha contribuido a la  coordinación intra e interinstitucional con instancias internas y externas</t>
    </r>
  </si>
  <si>
    <t>Se reprograma para Octubre o Noviembre la realización de la reunión para la socialización del perfil de la actividad R3.A10, debido a que aún no se cuenta con el visto bueno del cooperante al mismo.</t>
  </si>
  <si>
    <t>A.3 Coordinar las reuniones de la MTE</t>
  </si>
  <si>
    <t>Elaborado y enviado para visto bueno de la AACID a inicio de septiembre el perfil para inversión de fondos destinados a la Act. R3.A10, incluyendo los acuerdos alcanzados con ISDEMU e INJUVE para la ejecución de una parte de esos fondos en actividades a nivel comunitario lideradas por dichas instituciones.</t>
  </si>
  <si>
    <t>A.2 Ejecutar las acciones acordadas</t>
  </si>
  <si>
    <t>TdR modificado con base a los nuevos tiempos disponibles para la contratación, y a la espera de publicación de los mismos por parte de la UACI de la STPP.</t>
  </si>
  <si>
    <t>51. Falta de recursos</t>
  </si>
  <si>
    <t>Fondos propios, de Cooperación y de instituciones de gobierno</t>
  </si>
  <si>
    <t>Tito Handal</t>
  </si>
  <si>
    <t>A.1 Apoyar en el proceso de selección del profesional que dará seguimiento a la MTE de Seguridad Ciudadana.</t>
  </si>
  <si>
    <t>Registro fotográfico, listas de asistencia</t>
  </si>
  <si>
    <r>
      <rPr>
        <b/>
        <sz val="10"/>
        <color theme="1"/>
        <rFont val="Arial Narrow"/>
        <family val="2"/>
      </rPr>
      <t xml:space="preserve">O.3. R.1.S.I.M.I.1 </t>
    </r>
    <r>
      <rPr>
        <sz val="10"/>
        <color theme="1"/>
        <rFont val="Arial Narrow"/>
        <family val="2"/>
      </rPr>
      <t>A diciembre de 2017, ejecutadas las primeras acciones acordadas en la MTE de Seguridad Ciudadana.</t>
    </r>
  </si>
  <si>
    <r>
      <rPr>
        <b/>
        <sz val="10"/>
        <color theme="1"/>
        <rFont val="Arial Narrow"/>
        <family val="2"/>
      </rPr>
      <t>O.3. R.1.S.I.M.</t>
    </r>
    <r>
      <rPr>
        <sz val="10"/>
        <color theme="1"/>
        <rFont val="Arial Narrow"/>
        <family val="2"/>
      </rPr>
      <t xml:space="preserve"> El Observatorio Metropolitano ha contribuido a la continuidad y dinamización de la mesa técnica estratégica de seguridad ciudadana del  CODEMET</t>
    </r>
  </si>
  <si>
    <t>OBJETIVO ESPECÍFICO 3: Contribuir al fortalecimiento de la institución y a los procesos de coordinación</t>
  </si>
  <si>
    <t>Se reprograma la actividad para el proximo año.</t>
  </si>
  <si>
    <t>A.2 Iniciar la primera fase propuesta de digitalización de archivo contando con servicio de horas sociales (Documentos históricos del CEIN)</t>
  </si>
  <si>
    <t>A reprogramarse la actividad de digitalización para el proximo año.</t>
  </si>
  <si>
    <t>Elaborado un plan de digitalización.</t>
  </si>
  <si>
    <t>A.1 Elaborar el Plan de trabajo para la digitalización de archivo por fases, considerando las diferentes actividades que implica este proceso (Evaluar la capacidad tecnológica de almacenamiento actual, elaborar el perfil de la persona que puede apoyar en servicio social  de la carrera de bibliotecología, elaborar la nota para solicitar personal de horas sociales)</t>
  </si>
  <si>
    <t>Oferta de proveedores del servicio de digitalización.</t>
  </si>
  <si>
    <r>
      <rPr>
        <b/>
        <sz val="10"/>
        <color theme="1"/>
        <rFont val="Arial Narrow"/>
        <family val="2"/>
      </rPr>
      <t>O.2. R.4.S.I.M.I.4</t>
    </r>
    <r>
      <rPr>
        <sz val="10"/>
        <color theme="1"/>
        <rFont val="Arial Narrow"/>
        <family val="2"/>
      </rPr>
      <t xml:space="preserve"> A mayo de 2017, Elaborada una propuesta de digitalización de archivo</t>
    </r>
  </si>
  <si>
    <t>Se ha elaborado el inventario historico de la unidad de contabilidad (1996-2006) y de la Dirección Ejecutiva (del 2012 al 2014).</t>
  </si>
  <si>
    <t>A.1 Elaborar el invetario de documentación existente con cada una de las unidades y departamentos</t>
  </si>
  <si>
    <t>Inventario de documentación de cada una de las unidades y departamentos</t>
  </si>
  <si>
    <r>
      <rPr>
        <b/>
        <sz val="10"/>
        <color theme="1"/>
        <rFont val="Arial Narrow"/>
        <family val="2"/>
      </rPr>
      <t>O.2. R.4.S.I.M.I.3</t>
    </r>
    <r>
      <rPr>
        <sz val="10"/>
        <color theme="1"/>
        <rFont val="Arial Narrow"/>
        <family val="2"/>
      </rPr>
      <t xml:space="preserve"> A Agosto de 2017 elaborado el inventario de documentación existente en cada una de las áreas</t>
    </r>
  </si>
  <si>
    <t>Codificada las series docuemtales y elaborada las tablas de plazo para la unidad de Contabilidad con la aprobación del comité institucional de selección y eliminación de documentos.</t>
  </si>
  <si>
    <t>A.1 Codificar las series documentales de al menos una de las unidades de la institución y elaborar las tablas de plazo de conservacion de documentos</t>
  </si>
  <si>
    <t>Tablas plazo de conservacion docuemental</t>
  </si>
  <si>
    <r>
      <rPr>
        <b/>
        <sz val="10"/>
        <color theme="1"/>
        <rFont val="Arial Narrow"/>
        <family val="2"/>
      </rPr>
      <t>O.2. R.4.S.I.M.I.2</t>
    </r>
    <r>
      <rPr>
        <sz val="10"/>
        <color theme="1"/>
        <rFont val="Arial Narrow"/>
        <family val="2"/>
      </rPr>
      <t xml:space="preserve"> A Mayo de 2017, terminada la codificación de las series  documentales de las unidades de la institución y elaboradas las tablas de plazo de conservacion documental</t>
    </r>
  </si>
  <si>
    <t>A la fecha se ha acompañado únicamente la unidad de contabilidad.</t>
  </si>
  <si>
    <t>A.2 Acompañar a los encargados de las unidades para solventar dudas en la clasificación documental</t>
  </si>
  <si>
    <t>A la fecha se ha capacitado a la unidad de contabilidad y generado los cuadros de clasificación correspondientes.
Ordenamiento de la documentación generada en la Dirección Ejecutiva (del 2012 al 2014).</t>
  </si>
  <si>
    <t>41. Documentación sin cumplir con los requerimientos legales y técnicos
43. La información presentada no es considerada para la toma de decisiones</t>
  </si>
  <si>
    <t>Ronny Bachez/Marlene Solano</t>
  </si>
  <si>
    <t>A.1  Capacitar a un responsable por área de la institucion en la aplicación de la politica sobre las buenas practica para la gestion documental, generando en cada área el cuadro de clasificación documental</t>
  </si>
  <si>
    <t>Programa de capacitación, convocatoria y lista de asistencia.
Cuadro de clasificación Institucional</t>
  </si>
  <si>
    <r>
      <rPr>
        <b/>
        <sz val="10"/>
        <rFont val="Arial Narrow"/>
        <family val="2"/>
      </rPr>
      <t>O.2. R.4.S.I.M.I.1</t>
    </r>
    <r>
      <rPr>
        <sz val="10"/>
        <rFont val="Arial Narrow"/>
        <family val="2"/>
      </rPr>
      <t xml:space="preserve"> A Octubre de 2017, Capacitado un responsable por área de institución sobre la aplicación de la politica de gestión documental y elaborado el cuadro de clasificación institucional.</t>
    </r>
  </si>
  <si>
    <r>
      <rPr>
        <b/>
        <sz val="10"/>
        <rFont val="Arial Narrow"/>
        <family val="2"/>
      </rPr>
      <t xml:space="preserve"> O.2. R.4.S.I.M</t>
    </r>
    <r>
      <rPr>
        <sz val="10"/>
        <rFont val="Arial Narrow"/>
        <family val="2"/>
      </rPr>
      <t xml:space="preserve"> Implementada la Politica de procedimiento para conservar la documentación y registro del sistema institucional de archivo</t>
    </r>
  </si>
  <si>
    <t>Desarrollo del borrador de programación o agenda de la socialización interna del portal WebSIG.</t>
  </si>
  <si>
    <t>Fondos propios y AACID</t>
  </si>
  <si>
    <t>Ronny Bachez/Tito Handal</t>
  </si>
  <si>
    <t>A.3 Socializar internamente el portal WebSIG</t>
  </si>
  <si>
    <t>Lista de asistencia, registro fotografico y comunicado en redes sociales</t>
  </si>
  <si>
    <t>Recibidos 4 de los 8 productos de la consultoría de desarrollo del Portal WebSIG.
Adecuación de la información disponible en la OPAMSS, para carga en el Geoportal en desarrollo.
Elaborados y con visto bueno de la AACID, los TdR para la compra del servidor del OM donde estará alojado el portal WebSIG.
Iniciado el proceso UACI para la adquisición del equipo.</t>
  </si>
  <si>
    <t>Tito Arias/Fabio Gracias/Ronny Báchez</t>
  </si>
  <si>
    <t>A.2 Contratar para el diseño y desarrollo del portal  web-SIG</t>
  </si>
  <si>
    <t>Portal web-SIG</t>
  </si>
  <si>
    <t>Se ha trabajado con la subdirección de Planificación y con la Unidad Ambiental, la validación del listado de la información a publicar.</t>
  </si>
  <si>
    <t xml:space="preserve"> Fondos propios</t>
  </si>
  <si>
    <t>Marlene Solano/Fabio Gracias</t>
  </si>
  <si>
    <t>A.1 Desarrollar jornadas de trabajo para identificar la información disponible para su publicación</t>
  </si>
  <si>
    <t>Listado y estructura de mapas temáticos</t>
  </si>
  <si>
    <r>
      <rPr>
        <b/>
        <sz val="10"/>
        <color theme="1"/>
        <rFont val="Arial Narrow"/>
        <family val="2"/>
      </rPr>
      <t>O.2. R.3.S.I.M.I.2</t>
    </r>
    <r>
      <rPr>
        <sz val="10"/>
        <color theme="1"/>
        <rFont val="Arial Narrow"/>
        <family val="2"/>
      </rPr>
      <t xml:space="preserve">  A octubre de 2017 Desarrollado e instalado en servidor de OPAMSS el portal WebSIG</t>
    </r>
  </si>
  <si>
    <t>Generación 50 estadisticas de trámites con requerimientos específicos por las diferentes áreas de control, planificación y Dirección Ejecutiva.</t>
  </si>
  <si>
    <t>A.3 Elaborar las diferentes estadisticas de trámites</t>
  </si>
  <si>
    <t>Estadisticas de trámites</t>
  </si>
  <si>
    <t>* Generación de 8 Estadisticas de Trámites como prestación del servicio de extracción de datos.
* 30 servicios de  impresión de mapas diferentes temas.
* 4 servicios vigentes de suscripcion de listados de trámites.
* Adecuación de mapas temáticos disponibles en la OPAMSS para carga en el Portal Web-SIG.</t>
  </si>
  <si>
    <t>A.2 Elaborar mapas temáticos y estadísticas, para venta, consulta interna y externa</t>
  </si>
  <si>
    <t>Mapas tematicos generados con diferentes datos</t>
  </si>
  <si>
    <t>*Se apoyo al área de planificación en el desarrollo de los mapas tematicos 8 del Esquema Director.
*Generación de 8 mapas tematicos de Tramites, requeridos por Unidad de Planificación.
*Invetigación y cotización del tipo de software a utilizar para el procesamiento de las imagenes tomadas con el drone, PARA apoyar en ..... a las áreas ...
*29 sesiones de de toma de imagenes con el drone.
* Procesamiento inicial de imágenes tomadas desde el drone para la obtención del modelo digital de 11proyectos.</t>
  </si>
  <si>
    <t>23.Personas desempeñando labores en las cuales no poseen experiencia
26. Información desactualizada
32. Ineficiencia en el usos de los recursos institucionales
36. Incumplimiento de contratos
39. Manipulaciones de procesos</t>
  </si>
  <si>
    <t>Equipo técnico SIM</t>
  </si>
  <si>
    <t>A.1 Generar, procesar y actualizar datos e información del SIT-SIG.</t>
  </si>
  <si>
    <t>SIT-SIG actualizado</t>
  </si>
  <si>
    <r>
      <rPr>
        <b/>
        <sz val="10"/>
        <rFont val="Arial Narrow"/>
        <family val="2"/>
      </rPr>
      <t>O.2. R.3.S.I.M.I.1</t>
    </r>
    <r>
      <rPr>
        <sz val="10"/>
        <rFont val="Arial Narrow"/>
        <family val="2"/>
      </rPr>
      <t xml:space="preserve">  A diciembre de 2017, Respondido el  100%  de los requerimientos de datos e información</t>
    </r>
  </si>
  <si>
    <r>
      <rPr>
        <b/>
        <sz val="10"/>
        <color theme="1"/>
        <rFont val="Arial Narrow"/>
        <family val="2"/>
      </rPr>
      <t>O.2. R.3.S.I.M</t>
    </r>
    <r>
      <rPr>
        <sz val="10"/>
        <color theme="1"/>
        <rFont val="Arial Narrow"/>
        <family val="2"/>
      </rPr>
      <t xml:space="preserve">   Generados, procesados y actualizados datos e información del SIT-SIG</t>
    </r>
  </si>
  <si>
    <t>Actualización del sitio web del OM con información actualizada.
Socialización de la medición del IPC del AMSS 2014rev con personal del VMVDU y el Consejo Consultivo de Vivienda y Hábitat.</t>
  </si>
  <si>
    <t>Tito Handal/Cecilia Olmedo</t>
  </si>
  <si>
    <t>A.3 Socializar la información del observatorio a través de diferentes medios disponibles</t>
  </si>
  <si>
    <t>Publicaciones, notas e informes</t>
  </si>
  <si>
    <t>Realizada la carga de datos correspondientes al IPC 2014rev en la página web del OM.
Realizada la carga de dtos correspondientes a los indicadores de sustentabilidad actualizados a la fecha.</t>
  </si>
  <si>
    <t>Ronny Bachez</t>
  </si>
  <si>
    <t>A.4 Actualizar constantemente la plataforma web con los resultados de los indicadores del Observatorio para su difusión.</t>
  </si>
  <si>
    <t>Plataforma web disponible y actualizada</t>
  </si>
  <si>
    <t>Elaborados y sometidos a revisión los TdR para el 3er proceso de contratación de la Asistencia Técnica para el análisis de indicadores del OM.
A finales de Septiembre se recibe visto bueno de la AACID a los TdR elaborados.</t>
  </si>
  <si>
    <t>A.2 Desarrollar reuniones de analisis multidisciplinarios sobre temas de interes metropolitano.</t>
  </si>
  <si>
    <t>Convocatorias y ayudas memorias</t>
  </si>
  <si>
    <t>Actualizados a 2016 24 de 29 indicadores del IPU del AMSS. 
Así mismo, 55 de los 70 indicadores de sustentabilidad.
Depuración de BD de delitos 2013-2016 y mapas de incidencia e impacto.
Aplicaciones iniciales de la metodología de predicción del comportamiento de delitos y búsqueda de apoyo para la mejora del modelo.</t>
  </si>
  <si>
    <t>23.Personas desempeñando labores en las cuales no poseen experiencia
26. Información desactualizada
27. Toma de malas decisiones
28. Atrasos en el proceso de otorgamiento de permisos</t>
  </si>
  <si>
    <t xml:space="preserve">Fondos propios, 
AACID y BID  </t>
  </si>
  <si>
    <t>A.1 Actualizar y Monitorear los Indicadores del AMSS (Violencia, Desarrollo Urbano, Social, Económico, Riesgo Ambiental y nuevos que se crean).</t>
  </si>
  <si>
    <t>Fichas técnicas y archivos de calculo sobre los indicadores, asi como la información gestionada y generada para el seguimiento.</t>
  </si>
  <si>
    <r>
      <rPr>
        <b/>
        <sz val="10"/>
        <color theme="1"/>
        <rFont val="Arial Narrow"/>
        <family val="2"/>
      </rPr>
      <t xml:space="preserve">O.2. R.2.S.I.M.I.1 </t>
    </r>
    <r>
      <rPr>
        <sz val="10"/>
        <color theme="1"/>
        <rFont val="Arial Narrow"/>
        <family val="2"/>
      </rPr>
      <t xml:space="preserve">  A diciembre de 2017, Incorporados nuevos indicadores al monitoreo del Observatorio Metropolitano, tomando en cuenta los lineamiento de los ODS (Objetivos de Desarrollo Sostenible)</t>
    </r>
  </si>
  <si>
    <r>
      <rPr>
        <b/>
        <sz val="10"/>
        <color theme="1"/>
        <rFont val="Arial Narrow"/>
        <family val="2"/>
      </rPr>
      <t>O.2. R.2.S.I.M</t>
    </r>
    <r>
      <rPr>
        <sz val="10"/>
        <color theme="1"/>
        <rFont val="Arial Narrow"/>
        <family val="2"/>
      </rPr>
      <t xml:space="preserve">  Ampliado el alcance del Observatorio Metropolitano, mediante la incorporación de nuevos indicadores para la medición del desarrollo territorial.</t>
    </r>
  </si>
  <si>
    <t>OBJETIVO ESPECÍFICO 2: Integrar los elementos principales para el desarrollo del Sistema de Información Metropolitano, que sirva de apoyo, asesoría y generación de información</t>
  </si>
  <si>
    <t>Se reprograma esta actividad para Marzo de 2018</t>
  </si>
  <si>
    <t>Marlene Solano/Cecilia Olmedo</t>
  </si>
  <si>
    <t>A.8 Difundir en nuestros medios de comunicación y Publicar en la pagina web institucional el servicio de prechequeo de trámites en linea.</t>
  </si>
  <si>
    <t>Se reprograma a Diciembre</t>
  </si>
  <si>
    <t>A.7 Modelar los procesos y los requerimientos para la prestación del servicio de Prechequeo de trámites y registro de inscripción de profesionales en línea</t>
  </si>
  <si>
    <t>Finalizado el documento</t>
  </si>
  <si>
    <t>Marlene Solano/Francisca Guatemala</t>
  </si>
  <si>
    <t xml:space="preserve">A.6 Elaborar manual de estandares de la información que deben remitir en linea los solicitantes de trámites </t>
  </si>
  <si>
    <r>
      <rPr>
        <b/>
        <sz val="10"/>
        <color theme="1"/>
        <rFont val="Arial Narrow"/>
        <family val="2"/>
      </rPr>
      <t xml:space="preserve">O.1. R.1.S.I.M.I.4 </t>
    </r>
    <r>
      <rPr>
        <sz val="10"/>
        <color theme="1"/>
        <rFont val="Arial Narrow"/>
        <family val="2"/>
      </rPr>
      <t>A Noviembre,</t>
    </r>
    <r>
      <rPr>
        <b/>
        <sz val="10"/>
        <color theme="1"/>
        <rFont val="Arial Narrow"/>
        <family val="2"/>
      </rPr>
      <t xml:space="preserve"> </t>
    </r>
    <r>
      <rPr>
        <sz val="10"/>
        <color theme="1"/>
        <rFont val="Arial Narrow"/>
        <family val="2"/>
      </rPr>
      <t>Elaborados la documentación del proceso (Prechequeo de trámites y registro de inscripción de profesionales en linea) y manual de estandares</t>
    </r>
  </si>
  <si>
    <t>Implementación en Enero y Febrero</t>
  </si>
  <si>
    <t>Se reprograma la capacitación para Diciembre y la Implementación en Enero y Febrero 2018</t>
  </si>
  <si>
    <t>A.5 Capacitar a los usuarios en el uso y administracion del sistema</t>
  </si>
  <si>
    <r>
      <rPr>
        <b/>
        <sz val="10"/>
        <color theme="1"/>
        <rFont val="Arial Narrow"/>
        <family val="2"/>
      </rPr>
      <t xml:space="preserve">O.1. R.1.S.I.M.I.3  </t>
    </r>
    <r>
      <rPr>
        <sz val="10"/>
        <color theme="1"/>
        <rFont val="Arial Narrow"/>
        <family val="2"/>
      </rPr>
      <t>A diciembre 2017, Implementado el sistema y capacitados los usuarios</t>
    </r>
  </si>
  <si>
    <t>A.4 Realizar la carga inicial de los datos para su uso</t>
  </si>
  <si>
    <t>A.3 Probar y Controlar la calidad del sistema</t>
  </si>
  <si>
    <t>Se reprograma a Diciembre y enero</t>
  </si>
  <si>
    <t>A.2 Instalar el sistema en el servidor</t>
  </si>
  <si>
    <r>
      <rPr>
        <b/>
        <sz val="10"/>
        <color theme="1"/>
        <rFont val="Arial Narrow"/>
        <family val="2"/>
      </rPr>
      <t xml:space="preserve">O.1. R.1.S.I.M.I.2  </t>
    </r>
    <r>
      <rPr>
        <sz val="10"/>
        <color theme="1"/>
        <rFont val="Arial Narrow"/>
        <family val="2"/>
      </rPr>
      <t>En la primera semana de  octubre 2017,</t>
    </r>
    <r>
      <rPr>
        <b/>
        <sz val="10"/>
        <color theme="1"/>
        <rFont val="Arial Narrow"/>
        <family val="2"/>
      </rPr>
      <t xml:space="preserve"> </t>
    </r>
    <r>
      <rPr>
        <sz val="10"/>
        <color theme="1"/>
        <rFont val="Arial Narrow"/>
        <family val="2"/>
      </rPr>
      <t>Instalado el sistema para su prueba</t>
    </r>
  </si>
  <si>
    <t>Reprogramación de actividades a partir de la modificatoria de contrato, a finalizar en diciembre.</t>
  </si>
  <si>
    <t>Analizado el sistema.
Se ha diseñado el prototipo del sistema de flujo de trabajo.
Se ha revisado el avance para entrega del 4o producto el 29 de septiembre.</t>
  </si>
  <si>
    <t>42. Presentación de información extemporánea
43. La información presentada no es considerada para la toma de decisiones
46. Sobre estimar ingresos proyectados en el presupuesto institucional (Información utilizada contiene errores fundamentales)</t>
  </si>
  <si>
    <t>A.1 Analizar, diseñar y desarrollar el sistema.</t>
  </si>
  <si>
    <t>Sistema web instalado</t>
  </si>
  <si>
    <r>
      <rPr>
        <b/>
        <sz val="10"/>
        <color theme="1"/>
        <rFont val="Arial Narrow"/>
        <family val="2"/>
      </rPr>
      <t xml:space="preserve">O.1. R.1.S.I.M.I.1  </t>
    </r>
    <r>
      <rPr>
        <sz val="10"/>
        <color theme="1"/>
        <rFont val="Arial Narrow"/>
        <family val="2"/>
      </rPr>
      <t xml:space="preserve"> En la segunda semana de octubre, desarrollado los productos  del "Sistema de Flujo  de trabajo para la gestión de los trámites de OPAMSS"</t>
    </r>
  </si>
  <si>
    <r>
      <t xml:space="preserve"> </t>
    </r>
    <r>
      <rPr>
        <b/>
        <sz val="10"/>
        <color theme="1"/>
        <rFont val="Arial Narrow"/>
        <family val="2"/>
      </rPr>
      <t>O.1. R.1.S.I.M</t>
    </r>
    <r>
      <rPr>
        <sz val="10"/>
        <color theme="1"/>
        <rFont val="Arial Narrow"/>
        <family val="2"/>
      </rPr>
      <t xml:space="preserve"> Implementado el proceso de pre-chequeo de requisitos de trámites en línea.</t>
    </r>
  </si>
  <si>
    <t xml:space="preserve">MODIFICACIÓN O REPROGRAMACIÓN </t>
  </si>
  <si>
    <t>AVANCES HASTA
Septiembre 2017</t>
  </si>
  <si>
    <t>FUENTE</t>
  </si>
  <si>
    <t>OBJETIVO ESPECÍFICO 1: Implementar un sistema de flujo de trabajo para la gestión de los trámites del COAMSS/OPAMSS, como una herramienta de apoyo y que sirva para la toma de decisiones.</t>
  </si>
  <si>
    <t>OBJETIVO ESTRATEGICO: 3. Generar información y conocimiento para la toma de decisiones sobre el desarrollo integral del AMSS</t>
  </si>
  <si>
    <r>
      <t xml:space="preserve">PLAN OPERATIVO ANUAL DE TRABAJO 2017 - SISTEMA DE INFORMACIÓN METROPOLITANO </t>
    </r>
    <r>
      <rPr>
        <b/>
        <sz val="12"/>
        <color rgb="FF00B050"/>
        <rFont val="Arial Narrow"/>
        <family val="2"/>
      </rPr>
      <t>(OM, CEIN Y UGDA)</t>
    </r>
  </si>
  <si>
    <t>Se reprograma la entrega para 1a. Semana octubre</t>
  </si>
  <si>
    <t>Elaborado el borrador del Informe</t>
  </si>
  <si>
    <t>A.6 Evaluación y elaboración de memoria sobre la audiencia pública</t>
  </si>
  <si>
    <r>
      <rPr>
        <b/>
        <sz val="9"/>
        <rFont val="Calibri"/>
        <family val="2"/>
        <scheme val="minor"/>
      </rPr>
      <t>O2 R1 U.A.I.P.T.I.2</t>
    </r>
    <r>
      <rPr>
        <sz val="9"/>
        <rFont val="Calibri"/>
        <family val="2"/>
        <scheme val="minor"/>
      </rPr>
      <t xml:space="preserve"> A 1a. Semana de noviembre de 2017, elaborado el documento de Informe Final sobre la evaluación de la Rendición de Cuentas</t>
    </r>
  </si>
  <si>
    <t>A.5 Audiencia pública para la Rendición de Cuentas</t>
  </si>
  <si>
    <t>Comité Institucional de Rendición de Cuentas</t>
  </si>
  <si>
    <t>A.4 Organización de la audiencia pública para la Rendición de Cuentas</t>
  </si>
  <si>
    <t>Cecilia Olmedo</t>
  </si>
  <si>
    <t>A.3 Diagramación, Diseño del documento,  revisión de estilo e impresión</t>
  </si>
  <si>
    <t xml:space="preserve">A.2 Elaboración del Informe de Rendición de Cuentas </t>
  </si>
  <si>
    <t>-</t>
  </si>
  <si>
    <t>Ejecutada esta actividad</t>
  </si>
  <si>
    <t>24. Manipulación fraudulenta de la información
29. Incumplimiento de normativa legal aplicable
32. Ineficiencia en el usos de los recursos institucionales</t>
  </si>
  <si>
    <t>A.1 Recolección de insumos e información</t>
  </si>
  <si>
    <t>Plan de Rendición de Cuentas Institucional</t>
  </si>
  <si>
    <r>
      <t xml:space="preserve"> </t>
    </r>
    <r>
      <rPr>
        <b/>
        <sz val="9"/>
        <rFont val="Calibri"/>
        <family val="2"/>
        <scheme val="minor"/>
      </rPr>
      <t xml:space="preserve">O.2 .R.1. U.A.I.P.T.I.1  </t>
    </r>
    <r>
      <rPr>
        <sz val="9"/>
        <rFont val="Calibri"/>
        <family val="2"/>
        <scheme val="minor"/>
      </rPr>
      <t>A julio de 2017, realizado el evento de Rendición de Cuentas</t>
    </r>
  </si>
  <si>
    <r>
      <rPr>
        <b/>
        <sz val="10"/>
        <color theme="1"/>
        <rFont val="Calibri"/>
        <family val="2"/>
        <scheme val="minor"/>
      </rPr>
      <t xml:space="preserve"> O.2. R.1. U.A.I.P.T</t>
    </r>
    <r>
      <rPr>
        <sz val="10"/>
        <color theme="1"/>
        <rFont val="Calibri"/>
        <family val="2"/>
        <scheme val="minor"/>
      </rPr>
      <t xml:space="preserve">  Ejecutada la Rendición de Cuentas Institucional correspondiente al período Mayo 2016 a Abril 2017</t>
    </r>
  </si>
  <si>
    <t>AVANCES HASTA
OCTUBRE 2017</t>
  </si>
  <si>
    <t>PRESUPUESTO
(Y FUENTE)</t>
  </si>
  <si>
    <t>OBJETIVO ESPECÍFICO 2: 
Ejecutar el evento de Rendición de Cuentas Institucional para el período de Mayo 2015 a Mayo 2016</t>
  </si>
  <si>
    <t>Actividad ejecutada</t>
  </si>
  <si>
    <t>Marlene Solano</t>
  </si>
  <si>
    <t>A.1.5 Elaborar un índice de información reservada, basado en las declaratorias de reserva y enviarlo al Instituto de Acceso a la Información Pública Art.22 LAIP</t>
  </si>
  <si>
    <t>Ley de Acceso a la Información Pública y su Reglamento.
Declaratorias de Reserva</t>
  </si>
  <si>
    <r>
      <rPr>
        <b/>
        <sz val="9"/>
        <color rgb="FF000000"/>
        <rFont val="Calibri"/>
        <family val="2"/>
        <scheme val="minor"/>
      </rPr>
      <t xml:space="preserve">O.1. R.1 .U.A.I.P.I.3   </t>
    </r>
    <r>
      <rPr>
        <sz val="9"/>
        <color rgb="FF000000"/>
        <rFont val="Calibri"/>
        <family val="2"/>
        <scheme val="minor"/>
      </rPr>
      <t xml:space="preserve">                A enero y julio de 2017, reportado el Índice de Información Reservada en la institución</t>
    </r>
  </si>
  <si>
    <t>Finalizar las estadisticas en Diciembre</t>
  </si>
  <si>
    <t>Procesadas75% del total de solicitudes</t>
  </si>
  <si>
    <t>A.1.3 Tabular datos de las solicitudes gestionadas en la institucion y elaborar los reportes estadísticos para enviar a la SSAT y al Instituto de Acceso a la Información Pública</t>
  </si>
  <si>
    <t>Ley de Acceso a la Información Pública y su Reglamento.</t>
  </si>
  <si>
    <r>
      <rPr>
        <b/>
        <sz val="9"/>
        <color rgb="FF000000"/>
        <rFont val="Calibri"/>
        <family val="2"/>
        <scheme val="minor"/>
      </rPr>
      <t xml:space="preserve">O.1 .R.1. U.A.I.P.I.3 </t>
    </r>
    <r>
      <rPr>
        <sz val="9"/>
        <color rgb="FF000000"/>
        <rFont val="Calibri"/>
        <family val="2"/>
        <scheme val="minor"/>
      </rPr>
      <t xml:space="preserve">   A julio y diciembre 2017, Calculadas en cada semestre las  Estadísticas de solicitudes</t>
    </r>
  </si>
  <si>
    <t>A diciembre divulgada la información oficiosa etablecida en la LAIP</t>
  </si>
  <si>
    <t>Recopilada el 95 % del total de la información oficiosa</t>
  </si>
  <si>
    <t xml:space="preserve">Marlene Solano </t>
  </si>
  <si>
    <t>A.1.2 Divulgar la en la página Web institucional la Información pública oficiosa actualizada de COAMSS-OPAMSS</t>
  </si>
  <si>
    <r>
      <rPr>
        <b/>
        <sz val="9"/>
        <color rgb="FF000000"/>
        <rFont val="Calibri"/>
        <family val="2"/>
        <scheme val="minor"/>
      </rPr>
      <t>O.1. R.1. U.A.I.P.I.2</t>
    </r>
    <r>
      <rPr>
        <sz val="9"/>
        <color rgb="FF000000"/>
        <rFont val="Calibri"/>
        <family val="2"/>
        <scheme val="minor"/>
      </rPr>
      <t xml:space="preserve"> A julio y diciembre 2017, Publicada en cada semestre la información Oficiosa de OPAMSS</t>
    </r>
  </si>
  <si>
    <t>102  solicitudes recibidas y  gestionadas hasta 16 de octubre</t>
  </si>
  <si>
    <t>24. Manipulación fraudulenta de la información
25. Perdida de la información
26. Información desactualizada
29. Incumplimiento de normativa legal aplicable</t>
  </si>
  <si>
    <t>Fuente de Financiamiento: Fondos Propios</t>
  </si>
  <si>
    <t>Marlene Solano/Uniades Administrativas</t>
  </si>
  <si>
    <t>A.1.1 Dar gestión a las solicitudes de acceso a la información pública</t>
  </si>
  <si>
    <t xml:space="preserve">Solicitudes y resolución de respuesta a los ciudadanos; Acuse de recibido </t>
  </si>
  <si>
    <r>
      <rPr>
        <b/>
        <sz val="9"/>
        <color rgb="FF000000"/>
        <rFont val="Calibri"/>
        <family val="2"/>
        <scheme val="minor"/>
      </rPr>
      <t>O.1. R.1. U.A.I.P.I.1</t>
    </r>
    <r>
      <rPr>
        <sz val="9"/>
        <color rgb="FF000000"/>
        <rFont val="Calibri"/>
        <family val="2"/>
        <scheme val="minor"/>
      </rPr>
      <t xml:space="preserve"> A diciembre de 2017, gestionadas y respondidas al menos 100 Solicitudes</t>
    </r>
  </si>
  <si>
    <r>
      <rPr>
        <b/>
        <sz val="9"/>
        <color theme="1"/>
        <rFont val="Calibri"/>
        <family val="2"/>
        <scheme val="minor"/>
      </rPr>
      <t xml:space="preserve">O.1.R.1 U.A.I.P.T </t>
    </r>
    <r>
      <rPr>
        <sz val="9"/>
        <color theme="1"/>
        <rFont val="Calibri"/>
        <family val="2"/>
        <scheme val="minor"/>
      </rPr>
      <t xml:space="preserve">   Cumplida las disposiciones contenidas en la Ley de Acceso a la Información Pública</t>
    </r>
  </si>
  <si>
    <t xml:space="preserve">OBJETIVO ESPECÍFICO 1: 
Cumplir institucionalmente con lo establecido en la la Ley de Acceso a la Información Pública en todo su marco legal.
</t>
  </si>
  <si>
    <t>OBJETIVO ESTRATEGICO: 
4. Consolidar y articular la gestión organizacional de COAMSS/OPAMSS</t>
  </si>
  <si>
    <t>PLAN OPERATIVO ANUAL DE TRABAJO – 2017 -
UNIDAD DE ACCESO A LA INFORMACIÓN PÚBLICA Y TRANSPARENCIA - UAIPT</t>
  </si>
  <si>
    <t>* Se valoro el texto, cambiandose para una mejor comprensión.</t>
  </si>
  <si>
    <t>En mayo del 2017 el personal de la UNAC capacito en el tema de administradores de contrato al personal que se inscribió en el tema,  de los cuales asistieron 10 personas; quedando pendiente  que la UNAC calendarice la capacitación en el tema de la Ley LACAP y su Reglamento.</t>
  </si>
  <si>
    <t>Incumplimiento de las normativas legales  de adquisicines y contrataciones por desconocimiento de la ley.</t>
  </si>
  <si>
    <t>UACI en Coordianción con la UNAC</t>
  </si>
  <si>
    <r>
      <rPr>
        <b/>
        <sz val="10"/>
        <color theme="1"/>
        <rFont val="Arial Narrow"/>
        <family val="2"/>
      </rPr>
      <t>A.1.</t>
    </r>
    <r>
      <rPr>
        <sz val="10"/>
        <color theme="1"/>
        <rFont val="Arial Narrow"/>
        <family val="2"/>
      </rPr>
      <t xml:space="preserve"> Gestionar capacitaciones para el personal de OPAMSS de la Ley LACAP y su Reglamento, así como también para Administradores de contratos</t>
    </r>
  </si>
  <si>
    <t xml:space="preserve">A abril de 2016, gestionadas las capacitaciones del personal de OPAMSS en la Ley LACAP. </t>
  </si>
  <si>
    <r>
      <rPr>
        <b/>
        <sz val="10"/>
        <color theme="1"/>
        <rFont val="Arial Narrow"/>
        <family val="2"/>
      </rPr>
      <t>I.1.</t>
    </r>
    <r>
      <rPr>
        <sz val="10"/>
        <color theme="1"/>
        <rFont val="Arial Narrow"/>
        <family val="2"/>
      </rPr>
      <t xml:space="preserve"> A diciembre de 2017, cacitado el personal de OPAMSS en la Ley LACAP y su Reglamento.</t>
    </r>
  </si>
  <si>
    <t>Capacitado el personal de OPAMSS sobre  la Ley LACAP, su Reglamento y Manual de aplicación para las adquisición de obras, bienes o servicios.</t>
  </si>
  <si>
    <t>R.4</t>
  </si>
  <si>
    <r>
      <t xml:space="preserve">1.4 </t>
    </r>
    <r>
      <rPr>
        <sz val="10"/>
        <color theme="1"/>
        <rFont val="Arial Narrow"/>
        <family val="2"/>
      </rPr>
      <t>Contribuir al conocimiento de la Ley LACAP, su Reglamento y Manuales de aplicación vigentes.</t>
    </r>
  </si>
  <si>
    <t>OBJETIVOS ESPECIFICOS</t>
  </si>
  <si>
    <t xml:space="preserve">OBJETIVOS ESTRATEGICO </t>
  </si>
  <si>
    <t>A octubre de 2017, se han elaborando 169 los términos de referencia, especificaciones técnicas, 3  bases de licitación  y 1 concurso público, en conjunto con los solicitantes.</t>
  </si>
  <si>
    <t>Afectación a la imagen institucional al publicar un documento que no cuente con información necesaria</t>
  </si>
  <si>
    <t>UACI y Unidad solicitante</t>
  </si>
  <si>
    <r>
      <rPr>
        <b/>
        <sz val="10"/>
        <color theme="1"/>
        <rFont val="Arial Narrow"/>
        <family val="2"/>
      </rPr>
      <t>A.2.</t>
    </r>
    <r>
      <rPr>
        <sz val="10"/>
        <color theme="1"/>
        <rFont val="Arial Narrow"/>
        <family val="2"/>
      </rPr>
      <t xml:space="preserve"> Adecuar   conjuntamente con la unidad solicitante las bases de licitación o concurso, los términos de referencia o especificaciones técnicas de cada adquisición o contratación a realizar.</t>
    </r>
  </si>
  <si>
    <t>A diciembre de 2017, adecuados los terminos de referencia y especificaciones técnicas para la contratación de bienes, obras o servicios.</t>
  </si>
  <si>
    <r>
      <rPr>
        <sz val="14"/>
        <color rgb="FFFF0000"/>
        <rFont val="Calibri"/>
        <family val="2"/>
        <scheme val="minor"/>
      </rPr>
      <t>*</t>
    </r>
    <r>
      <rPr>
        <sz val="11"/>
        <color theme="1"/>
        <rFont val="Calibri"/>
        <family val="2"/>
        <scheme val="minor"/>
      </rPr>
      <t xml:space="preserve"> La guia en proceso de su elaboración, porque el modulo de proveedores del Sistema UACI esta en proceso de prueba.</t>
    </r>
  </si>
  <si>
    <t>Afectación de la imagen institucional al no contar con un Registro de Proveedores formal.</t>
  </si>
  <si>
    <t>Fondos propios y de Cooperantes</t>
  </si>
  <si>
    <t>UACI y Unidad Jurídica</t>
  </si>
  <si>
    <r>
      <rPr>
        <b/>
        <sz val="10"/>
        <color theme="1"/>
        <rFont val="Arial Narrow"/>
        <family val="2"/>
      </rPr>
      <t>A.1.</t>
    </r>
    <r>
      <rPr>
        <sz val="10"/>
        <color theme="1"/>
        <rFont val="Arial Narrow"/>
        <family val="2"/>
      </rPr>
      <t xml:space="preserve"> Elaborar una guia para el Registro de proveedores en la UACI.</t>
    </r>
  </si>
  <si>
    <t>A julio de 2017, terminada la guia de Registro de Proveedores.</t>
  </si>
  <si>
    <r>
      <rPr>
        <b/>
        <sz val="10"/>
        <color theme="1"/>
        <rFont val="Arial Narrow"/>
        <family val="2"/>
      </rPr>
      <t xml:space="preserve">I.1. </t>
    </r>
    <r>
      <rPr>
        <sz val="10"/>
        <color theme="1"/>
        <rFont val="Arial Narrow"/>
        <family val="2"/>
      </rPr>
      <t>A diciembre de 2017, autorizada la guia de registro de proveedores para la UACI.</t>
    </r>
  </si>
  <si>
    <t>Agilizados los procesos de contratación y adquisición de obras, bienes o servicios.</t>
  </si>
  <si>
    <t>R.3</t>
  </si>
  <si>
    <r>
      <t xml:space="preserve">1.3 </t>
    </r>
    <r>
      <rPr>
        <sz val="10"/>
        <color rgb="FF000000"/>
        <rFont val="Arial Narrow"/>
        <family val="2"/>
      </rPr>
      <t>F</t>
    </r>
    <r>
      <rPr>
        <sz val="10"/>
        <color theme="1"/>
        <rFont val="Arial Narrow"/>
        <family val="2"/>
      </rPr>
      <t>acilitar y agilizar las contrataciones, para contribuir con el logro de los objetivos del plan estratégico Institucional, en el marco de las Leyes vigentes.</t>
    </r>
  </si>
  <si>
    <t>Incumplimiento a la ley LACAP y su Reglamento.</t>
  </si>
  <si>
    <t>a octubre del 2017, el Sistema de COMPRASAL  ha sido actualizado  con la información de las adquisiciones y contrataciones que se realizan.</t>
  </si>
  <si>
    <t>La falta del ingreso de la información, generara atraso en la generación de informes.</t>
  </si>
  <si>
    <t>UACI</t>
  </si>
  <si>
    <r>
      <rPr>
        <b/>
        <sz val="10"/>
        <color theme="1"/>
        <rFont val="Arial Narrow"/>
        <family val="2"/>
      </rPr>
      <t>A.1.</t>
    </r>
    <r>
      <rPr>
        <sz val="10"/>
        <color theme="1"/>
        <rFont val="Arial Narrow"/>
        <family val="2"/>
      </rPr>
      <t xml:space="preserve"> Mantener actualizado el Sistema de  COMPRASAL, con la información de las adquisiciones y contrataciones.</t>
    </r>
  </si>
  <si>
    <t>A diciembre de 2017, alimentada la base de COMPRASAL para un mayor control de los procesos de contratación y adquisición en OPAMSS</t>
  </si>
  <si>
    <r>
      <rPr>
        <b/>
        <sz val="10"/>
        <color theme="1"/>
        <rFont val="Arial Narrow"/>
        <family val="2"/>
      </rPr>
      <t>I.1.</t>
    </r>
    <r>
      <rPr>
        <sz val="10"/>
        <color theme="1"/>
        <rFont val="Arial Narrow"/>
        <family val="2"/>
      </rPr>
      <t xml:space="preserve"> A diciembre de 2017, alimentada la base de COMPRASAL para un mayor control de los procesos de contratación y adquisición en OPAMSS</t>
    </r>
  </si>
  <si>
    <t xml:space="preserve">Controlado el proceso en el que se encuentran los diversos requerimientos /solicitudes de adquisición o contratación que se presente a la UACI.  </t>
  </si>
  <si>
    <t>R.2</t>
  </si>
  <si>
    <r>
      <t>1.2</t>
    </r>
    <r>
      <rPr>
        <sz val="10"/>
        <color rgb="FF000000"/>
        <rFont val="Arial Narrow"/>
        <family val="2"/>
      </rPr>
      <t xml:space="preserve"> Proporcionar</t>
    </r>
    <r>
      <rPr>
        <sz val="10"/>
        <color theme="1"/>
        <rFont val="Arial Narrow"/>
        <family val="2"/>
      </rPr>
      <t xml:space="preserve">  información actualizada de los procesos de adquisiciones y contrataciones realizados.</t>
    </r>
  </si>
  <si>
    <t xml:space="preserve">3. Generar información y conocimiento para la toma de decisiones sobre el desarrollo integral del AMSS </t>
  </si>
  <si>
    <t>Ingresadas las necesidades de adquisiciones por las unidades solicitantes, la UACI generara el Plan anual de compras en el Sistema de COMPRASAL y publicara.</t>
  </si>
  <si>
    <t>Manipulaciones de procesos por compras emergentes falta de planificación.</t>
  </si>
  <si>
    <r>
      <rPr>
        <b/>
        <sz val="10"/>
        <color theme="1"/>
        <rFont val="Arial Narrow"/>
        <family val="2"/>
      </rPr>
      <t>A.7.</t>
    </r>
    <r>
      <rPr>
        <sz val="10"/>
        <color theme="1"/>
        <rFont val="Arial Narrow"/>
        <family val="2"/>
      </rPr>
      <t xml:space="preserve"> Generar el Plan Anual de Compras del año 2018 en el Sistema de COMPRASAL II y publicar.</t>
    </r>
  </si>
  <si>
    <t>Autorizado el Plan anual de compras por el COAMSS, se solicitara a las unidades realicen los aujustes correspondientes en el Sistema de COMPRASAL.</t>
  </si>
  <si>
    <t>Fraccionamiento de compras por desconocimiento de los tipos de compras que se deben de realizar en el año (Libre gestión, contratación Directa , Licitación o Concurso público)</t>
  </si>
  <si>
    <t>UACI coordinando con la UFI</t>
  </si>
  <si>
    <r>
      <rPr>
        <b/>
        <sz val="10"/>
        <color theme="1"/>
        <rFont val="Arial Narrow"/>
        <family val="2"/>
      </rPr>
      <t>A.6.</t>
    </r>
    <r>
      <rPr>
        <sz val="10"/>
        <color theme="1"/>
        <rFont val="Arial Narrow"/>
        <family val="2"/>
      </rPr>
      <t xml:space="preserve"> Autorizado el Plan Anual de compras por el COAMSS, Solicitar a las Unidades solicitantes realice los ajustes al Plan Anual de compras (Si hubieran)</t>
    </r>
  </si>
  <si>
    <t>Habilitado el año 2018 en el Sistema de COMPRASAL, y autorizado el Plan anual de compras por el COAMSS, se solicitara a la Unidad financiera ingrese los techos ajustados.</t>
  </si>
  <si>
    <t>Compras inoportunas por procesos no autorizados y emergentes.</t>
  </si>
  <si>
    <r>
      <rPr>
        <b/>
        <sz val="10"/>
        <color theme="1"/>
        <rFont val="Arial Narrow"/>
        <family val="2"/>
      </rPr>
      <t>A.5.</t>
    </r>
    <r>
      <rPr>
        <sz val="10"/>
        <color theme="1"/>
        <rFont val="Arial Narrow"/>
        <family val="2"/>
      </rPr>
      <t xml:space="preserve"> Autorizado el Plan anual de compras por el COAMSS, Solicitar a la Unidad Financiera, ingresar los techos ajustados (Si hubieran ajustes)</t>
    </r>
  </si>
  <si>
    <t>Ingresadas la necesidades de adquisiciones y contrataciones de las unidades en el Sistema de COMPRASAL, se generara el Preplan anual de compras del año 2018.</t>
  </si>
  <si>
    <t>Incumplimiento de normativas legal aplicable</t>
  </si>
  <si>
    <r>
      <rPr>
        <b/>
        <sz val="10"/>
        <color theme="1"/>
        <rFont val="Arial Narrow"/>
        <family val="2"/>
      </rPr>
      <t>A.4.</t>
    </r>
    <r>
      <rPr>
        <sz val="10"/>
        <color theme="1"/>
        <rFont val="Arial Narrow"/>
        <family val="2"/>
      </rPr>
      <t xml:space="preserve"> Generar el Pre Plan Anual de compras del año 2018 y enviarlo a Presupuesto</t>
    </r>
  </si>
  <si>
    <r>
      <rPr>
        <b/>
        <sz val="10"/>
        <color theme="1"/>
        <rFont val="Arial Narrow"/>
        <family val="2"/>
      </rPr>
      <t>I.2.</t>
    </r>
    <r>
      <rPr>
        <sz val="10"/>
        <color theme="1"/>
        <rFont val="Arial Narrow"/>
        <family val="2"/>
      </rPr>
      <t xml:space="preserve"> A Diciembre de 2017, consolidado y publicado el Plan Anual de Compras autorizado del año 2018</t>
    </r>
  </si>
  <si>
    <t>Recibidas las necesidades de adquisiciones y contrataciones autorizadas para el año 2018 por parte de la  Unidad Financiera; se enviarán a las unidades solicitando se ingresen al Sistema de COMPRASAL.</t>
  </si>
  <si>
    <t>Atrasos en los procesos de contratación por no contar con presupuesto aprobado y publicado.</t>
  </si>
  <si>
    <t>Los Jefes de cada Unidad de la OPAMSS y Referentes de Proyectos.</t>
  </si>
  <si>
    <r>
      <rPr>
        <b/>
        <sz val="10"/>
        <color theme="1"/>
        <rFont val="Arial Narrow"/>
        <family val="2"/>
      </rPr>
      <t>A.3.</t>
    </r>
    <r>
      <rPr>
        <sz val="10"/>
        <color theme="1"/>
        <rFont val="Arial Narrow"/>
        <family val="2"/>
      </rPr>
      <t xml:space="preserve"> Solicitar a  todas las unidades el ingreso de las necesidades de compra para el año 2018, al sistema COMPRASAL II </t>
    </r>
  </si>
  <si>
    <t>Definidas las fuentes de financiamiento para el año 2018, se solicitara  a la  Unidad Financiera y Administrativa las ingrese al Sistema de COMPRASAL</t>
  </si>
  <si>
    <t>Congestionamiento en la UACI de requerimientos de compra por falta de planificación de compras</t>
  </si>
  <si>
    <t>Unidad Financiera</t>
  </si>
  <si>
    <r>
      <rPr>
        <b/>
        <sz val="10"/>
        <color theme="1"/>
        <rFont val="Arial Narrow"/>
        <family val="2"/>
      </rPr>
      <t>A.2.</t>
    </r>
    <r>
      <rPr>
        <sz val="10"/>
        <color theme="1"/>
        <rFont val="Arial Narrow"/>
        <family val="2"/>
      </rPr>
      <t xml:space="preserve"> Solicitar a  la Unidad Financiera ingrese las Fuentes de financiamiento en el Sistema de COMPRASAL II</t>
    </r>
  </si>
  <si>
    <t>Incumplimiento del Plan Operativo Anual en relación a las contrataciones que se deben de realizar.</t>
  </si>
  <si>
    <t>El 16 de mayo de 2017 la UNAC convoco a la capacitación sobre la elaboración de la PAAC en el Sistema de COMPRASAL, asistiendo 5 personas.</t>
  </si>
  <si>
    <t>Afectación de la imagen institucional</t>
  </si>
  <si>
    <t>UACI, en coordinación con la UNAC</t>
  </si>
  <si>
    <r>
      <rPr>
        <b/>
        <sz val="10"/>
        <color theme="1"/>
        <rFont val="Arial Narrow"/>
        <family val="2"/>
      </rPr>
      <t>A.1.</t>
    </r>
    <r>
      <rPr>
        <sz val="10"/>
        <color theme="1"/>
        <rFont val="Arial Narrow"/>
        <family val="2"/>
      </rPr>
      <t xml:space="preserve"> Solicitar a la UNAC capacitación para el personal de OPAMSS, para el adecuado uso del nuevo Sistema de COMPRASAL II</t>
    </r>
  </si>
  <si>
    <t>A diciembre de 2017, publicado el Plan Anual de Compras de 2018 en COMPRASAL.</t>
  </si>
  <si>
    <r>
      <rPr>
        <b/>
        <sz val="10"/>
        <color theme="1"/>
        <rFont val="Arial Narrow"/>
        <family val="2"/>
      </rPr>
      <t xml:space="preserve">I.1. </t>
    </r>
    <r>
      <rPr>
        <sz val="10"/>
        <color theme="1"/>
        <rFont val="Arial Narrow"/>
        <family val="2"/>
      </rPr>
      <t>A septiembre de 2017, ingresado el plan anual de compras del año 2018 en COMPRASAL por Unidades</t>
    </r>
  </si>
  <si>
    <t>Publicado al Plan Anual de adquisiciones y contrataciones  de  obras, bienes o servicios autorizado para  el año 2018</t>
  </si>
  <si>
    <t>R1.</t>
  </si>
  <si>
    <t>AÑO 2017</t>
  </si>
  <si>
    <t>AVANCE A OCTUBRE DE 2017</t>
  </si>
  <si>
    <t>MODIFICACION O REPROGRAMACION</t>
  </si>
  <si>
    <t>FUENTE DE INGRESO</t>
  </si>
  <si>
    <t>TIEMPO</t>
  </si>
  <si>
    <t xml:space="preserve">RESULTADOS </t>
  </si>
  <si>
    <r>
      <t xml:space="preserve">1.1 </t>
    </r>
    <r>
      <rPr>
        <b/>
        <sz val="10"/>
        <color theme="1"/>
        <rFont val="Arial Narrow"/>
        <family val="2"/>
      </rPr>
      <t>Consolidar y dar seguimiento al plan anual de compras Institucional, como apoyo técnico para el logro de los objetivos del Plan estratégico Institucional.</t>
    </r>
  </si>
  <si>
    <t>2. Incidir en la generación de condiciones que potencien el desarrollo económico y social de la población, a partir del Ordenamiento Territorial.</t>
  </si>
  <si>
    <t>1. Impulsar la gestión del desarrollo del AMSS con enfoque metropolitano en los niveles local y nacional</t>
  </si>
  <si>
    <t>UNIDAD DE ADQUISICIONES Y CONTRATACIONES INSTITUCIONAL</t>
  </si>
  <si>
    <t xml:space="preserve">PLAN OPERATIVO ANUAL DE TRABAJO </t>
  </si>
  <si>
    <t>10% de avance</t>
  </si>
  <si>
    <t>N/A</t>
  </si>
  <si>
    <t>RRHH</t>
  </si>
  <si>
    <t>A. 6 Actualizar el cálculo de AFP para noviembre y diciembre por reforma de pensiones</t>
  </si>
  <si>
    <t>A. 5 Elaboración de hojas de recálculo de renta de cada empleado</t>
  </si>
  <si>
    <t>Reporte de Recáclculo de Renta</t>
  </si>
  <si>
    <t>actividad permanente</t>
  </si>
  <si>
    <t>A.4 Reportes de renta el 1er día hábil del mes</t>
  </si>
  <si>
    <t>Reportes de Renta</t>
  </si>
  <si>
    <t>A.3 Reporte de planilla de ISSS los primeros 5 días hábiles del mes</t>
  </si>
  <si>
    <t>Planilla de ISSS</t>
  </si>
  <si>
    <t>A.2 Reporte de planilla de AFP los primeros 10 días hábiles del mes</t>
  </si>
  <si>
    <t>Planilla de AFP</t>
  </si>
  <si>
    <t>Fallas técnicas de palataformas de elaboración de planillas de salario, SEPP, OVISSS y SIRH</t>
  </si>
  <si>
    <t>FONDOS OPAMSS</t>
  </si>
  <si>
    <t>Consultoría</t>
  </si>
  <si>
    <t>Resp.UDEL, CGDEL
Participantes: UDEL de las municipalidades,  UACI de OPAMSS, referente AACiD</t>
  </si>
  <si>
    <t>A.2 Elaboración de planilla de salarios de personal de proyectos al 26 de cada mes</t>
  </si>
  <si>
    <t>A.1 Elaboración de planilla de salarios de personal permanente al 15 de cada mes</t>
  </si>
  <si>
    <t>Planilla de salario</t>
  </si>
  <si>
    <r>
      <rPr>
        <b/>
        <sz val="10"/>
        <rFont val="Arial"/>
        <family val="2"/>
      </rPr>
      <t xml:space="preserve">O.3 .R.1. R.H.I.1 </t>
    </r>
    <r>
      <rPr>
        <sz val="10"/>
        <rFont val="Arial"/>
        <family val="2"/>
      </rPr>
      <t xml:space="preserve"> A diciembre 2017 se poseen 12 planillas de salarios, Prestaciones y Renta</t>
    </r>
  </si>
  <si>
    <r>
      <rPr>
        <b/>
        <sz val="10"/>
        <rFont val="Arial"/>
        <family val="2"/>
      </rPr>
      <t>O.3.R.1. R.H</t>
    </r>
    <r>
      <rPr>
        <sz val="10"/>
        <rFont val="Arial"/>
        <family val="2"/>
      </rPr>
      <t xml:space="preserve"> Cumplidos los tiempos de entrega de las planillas de salario y prestaciones.</t>
    </r>
  </si>
  <si>
    <t>Presup.</t>
  </si>
  <si>
    <t>Total EUR</t>
  </si>
  <si>
    <t>Total $</t>
  </si>
  <si>
    <t>AÑO 2012</t>
  </si>
  <si>
    <t>AVANCE HASTA OCTUBRE 2017</t>
  </si>
  <si>
    <t xml:space="preserve">FUENTE DE INGRESO </t>
  </si>
  <si>
    <t xml:space="preserve">CRONOGRAMA </t>
  </si>
  <si>
    <t>RECURSOS</t>
  </si>
  <si>
    <t>Responsable / Participantes</t>
  </si>
  <si>
    <r>
      <t xml:space="preserve">OBJETIVO ESPECÍFICO 3 </t>
    </r>
    <r>
      <rPr>
        <sz val="10"/>
        <color indexed="63"/>
        <rFont val="Arial"/>
        <family val="2"/>
      </rPr>
      <t>Dar cumplimiento a los procesos de generación de planillas y bases de datos del Sistema de Recursos Humanos</t>
    </r>
  </si>
  <si>
    <t>en proceso</t>
  </si>
  <si>
    <t>Comisión NTCIE</t>
  </si>
  <si>
    <t>A.7 Revisar y actualizar la Política Laboral</t>
  </si>
  <si>
    <t>Política Laboral</t>
  </si>
  <si>
    <t>A.6 Revisar y actualizar el Reglamento Interno de trabajo</t>
  </si>
  <si>
    <t>Reglamento Interno de Trabajo</t>
  </si>
  <si>
    <t>finalizado el anteproyecto (en proceso de revisión de DE)</t>
  </si>
  <si>
    <t>A. 5 Revisar y actualizar NTCIE</t>
  </si>
  <si>
    <t>Normas Técnicas de Control Interno Específicas</t>
  </si>
  <si>
    <t>Iniciado y en proceso de revisión</t>
  </si>
  <si>
    <t>A.4 Revisar y actualizar el procedimiento para los movimientos de personal</t>
  </si>
  <si>
    <t>Procedimiento para los movimientos de personal</t>
  </si>
  <si>
    <t>A.3 Revisar y actualizar el manual de reclutamiento y selección</t>
  </si>
  <si>
    <t>Manual de Reclutamiento y selección</t>
  </si>
  <si>
    <t>80% actualizado</t>
  </si>
  <si>
    <t>A.2 Revisar y actualizar el manual de evaluación del desempeño</t>
  </si>
  <si>
    <t>Manual de Evaluación del desempeño</t>
  </si>
  <si>
    <t>90% actualizado</t>
  </si>
  <si>
    <t>Inaplicabilidad de los procesos y manuales por las unidades respectivas</t>
  </si>
  <si>
    <t>RRHH / Dirección Ejecutiva</t>
  </si>
  <si>
    <t>A.1 Revisar y actualizar el manual de funciones (1 vez al año)</t>
  </si>
  <si>
    <t>Manual de funciones</t>
  </si>
  <si>
    <r>
      <rPr>
        <b/>
        <sz val="10"/>
        <rFont val="Arial"/>
        <family val="2"/>
      </rPr>
      <t xml:space="preserve">O.2 .R.1. R.H.I.1 </t>
    </r>
    <r>
      <rPr>
        <sz val="10"/>
        <rFont val="Arial"/>
        <family val="2"/>
      </rPr>
      <t xml:space="preserve"> A diciembre, actualización de manuales de RRHH finalizada</t>
    </r>
  </si>
  <si>
    <r>
      <rPr>
        <b/>
        <sz val="10"/>
        <color indexed="63"/>
        <rFont val="Arial"/>
        <family val="2"/>
      </rPr>
      <t>O.2.R.1. R.H</t>
    </r>
    <r>
      <rPr>
        <sz val="10"/>
        <color indexed="63"/>
        <rFont val="Arial"/>
        <family val="2"/>
      </rPr>
      <t xml:space="preserve"> Mejorada la efectividad de los procesos de recursos humanos contenidos en los manuales de rrhh</t>
    </r>
  </si>
  <si>
    <r>
      <t xml:space="preserve">OBJETIVO ESPECÍFICO 2 </t>
    </r>
    <r>
      <rPr>
        <sz val="10"/>
        <color indexed="63"/>
        <rFont val="Arial"/>
        <family val="2"/>
      </rPr>
      <t>Revisar y actualizar los instrumentos de gestión del marco institucional</t>
    </r>
  </si>
  <si>
    <t>finalizado</t>
  </si>
  <si>
    <t>saturación de actividades para las unidades en fin de año</t>
  </si>
  <si>
    <t xml:space="preserve">Contrato  </t>
  </si>
  <si>
    <t>A.9 Coordinar reuniones con cada unidad</t>
  </si>
  <si>
    <t>Listas de asistencia</t>
  </si>
  <si>
    <r>
      <rPr>
        <b/>
        <sz val="10"/>
        <rFont val="Arial"/>
        <family val="2"/>
      </rPr>
      <t>O.1.R.6.R.H</t>
    </r>
    <r>
      <rPr>
        <sz val="10"/>
        <rFont val="Arial"/>
        <family val="2"/>
      </rPr>
      <t xml:space="preserve"> Estructurar socialización e indetificación de matriz de riesgos con cada unidad</t>
    </r>
  </si>
  <si>
    <t>A.8 Coordinar capacitaciones con cada unidad</t>
  </si>
  <si>
    <r>
      <rPr>
        <b/>
        <sz val="10"/>
        <rFont val="Arial"/>
        <family val="2"/>
      </rPr>
      <t>O.1.R.5. R.H.I.</t>
    </r>
    <r>
      <rPr>
        <sz val="10"/>
        <rFont val="Arial"/>
        <family val="2"/>
      </rPr>
      <t>1</t>
    </r>
    <r>
      <rPr>
        <b/>
        <sz val="10"/>
        <rFont val="Arial"/>
        <family val="2"/>
      </rPr>
      <t xml:space="preserve">  </t>
    </r>
    <r>
      <rPr>
        <sz val="10"/>
        <rFont val="Arial"/>
        <family val="2"/>
      </rPr>
      <t>Capacitación sobre Reglamento Interno de Trabajo</t>
    </r>
  </si>
  <si>
    <r>
      <rPr>
        <b/>
        <sz val="10"/>
        <rFont val="Arial"/>
        <family val="2"/>
      </rPr>
      <t xml:space="preserve">O.1.R.5. R.H    </t>
    </r>
    <r>
      <rPr>
        <sz val="10"/>
        <rFont val="Arial"/>
        <family val="2"/>
      </rPr>
      <t xml:space="preserve">       Mejorada la satisfacción laboral y el clima organizacional del personal de OPAMSS</t>
    </r>
  </si>
  <si>
    <t>diciembre 2017</t>
  </si>
  <si>
    <t>Fiesta navideña</t>
  </si>
  <si>
    <t>Recursos financieros insuficientes</t>
  </si>
  <si>
    <t>A.7 Coordinar actividades, celebraciones y festejos anuales</t>
  </si>
  <si>
    <t>memorias de eventos</t>
  </si>
  <si>
    <r>
      <rPr>
        <b/>
        <sz val="10"/>
        <color indexed="63"/>
        <rFont val="Arial"/>
        <family val="2"/>
      </rPr>
      <t>O.1.R.4. R.H.I.</t>
    </r>
    <r>
      <rPr>
        <sz val="10"/>
        <color indexed="63"/>
        <rFont val="Arial"/>
        <family val="2"/>
      </rPr>
      <t>1</t>
    </r>
    <r>
      <rPr>
        <b/>
        <sz val="10"/>
        <color indexed="63"/>
        <rFont val="Arial"/>
        <family val="2"/>
      </rPr>
      <t xml:space="preserve">  </t>
    </r>
    <r>
      <rPr>
        <sz val="10"/>
        <color indexed="63"/>
        <rFont val="Arial"/>
        <family val="2"/>
      </rPr>
      <t>Eventos de integracion de personal</t>
    </r>
  </si>
  <si>
    <r>
      <rPr>
        <b/>
        <sz val="10"/>
        <color indexed="63"/>
        <rFont val="Arial"/>
        <family val="2"/>
      </rPr>
      <t xml:space="preserve">O.1.R.4. R.H    </t>
    </r>
    <r>
      <rPr>
        <sz val="10"/>
        <color indexed="63"/>
        <rFont val="Arial"/>
        <family val="2"/>
      </rPr>
      <t xml:space="preserve">       Mejorada la satisfacción laboral y el clima organizacional del personal de OPAMSS</t>
    </r>
  </si>
  <si>
    <t>POA 2018</t>
  </si>
  <si>
    <t>No ejecutado por limitación de presupuesto</t>
  </si>
  <si>
    <t>A.6 Calendarizar y ejecutar de taller con las Sub. De Control, Planificación y Desarrollo Social y Económico</t>
  </si>
  <si>
    <t>Memorias de talleres realizados</t>
  </si>
  <si>
    <r>
      <rPr>
        <b/>
        <sz val="10"/>
        <rFont val="Arial"/>
        <family val="2"/>
      </rPr>
      <t xml:space="preserve">O.1.R.3. R.H.I.1 </t>
    </r>
    <r>
      <rPr>
        <sz val="10"/>
        <rFont val="Arial"/>
        <family val="2"/>
      </rPr>
      <t>A octubre de 2017, elaborados los talleres vivenciales de trabajo en equipo</t>
    </r>
  </si>
  <si>
    <r>
      <rPr>
        <b/>
        <sz val="10"/>
        <color indexed="63"/>
        <rFont val="Arial"/>
        <family val="2"/>
      </rPr>
      <t>O.1.R.3. R.H</t>
    </r>
    <r>
      <rPr>
        <sz val="10"/>
        <color indexed="63"/>
        <rFont val="Arial"/>
        <family val="2"/>
      </rPr>
      <t xml:space="preserve">   incrementadas las habilidades de trabajo en equipo del personal </t>
    </r>
  </si>
  <si>
    <t>Falta de espacio adecuado para desarrollo de aplicaciones</t>
  </si>
  <si>
    <t>A.5 Coordinar las evaluaciones de los técnicos de la Subdirección de Control, Planificación, areas de apoyo y asesoría</t>
  </si>
  <si>
    <t>Mapa de competencias del personal</t>
  </si>
  <si>
    <r>
      <rPr>
        <b/>
        <sz val="10"/>
        <rFont val="Arial"/>
        <family val="2"/>
      </rPr>
      <t>O.1.R.2. R.H.I.1</t>
    </r>
    <r>
      <rPr>
        <sz val="10"/>
        <rFont val="Arial"/>
        <family val="2"/>
      </rPr>
      <t xml:space="preserve"> A junio 2017, elaborado el mapa de competencias del personal</t>
    </r>
  </si>
  <si>
    <r>
      <rPr>
        <b/>
        <sz val="10"/>
        <color indexed="63"/>
        <rFont val="Arial"/>
        <family val="2"/>
      </rPr>
      <t xml:space="preserve">O.1.R.2. R.H </t>
    </r>
    <r>
      <rPr>
        <sz val="10"/>
        <color indexed="63"/>
        <rFont val="Arial"/>
        <family val="2"/>
      </rPr>
      <t xml:space="preserve"> Identificadas las competencias del personal que sirvan como herramienta de administración del recurso humano para los jefes de unidades</t>
    </r>
  </si>
  <si>
    <t>febrero - noviembre 2017</t>
  </si>
  <si>
    <t>Presupuesto agotado</t>
  </si>
  <si>
    <t xml:space="preserve">RRHH  </t>
  </si>
  <si>
    <t>A.4 Ejecutar el plan de capacitaciones 2016 - 2017</t>
  </si>
  <si>
    <t>1ER trimestre POA 2018</t>
  </si>
  <si>
    <t>avance en un 80%</t>
  </si>
  <si>
    <t>A.3 Elaborar documento-programa de capacitaciones</t>
  </si>
  <si>
    <t>falta entrevistas con jefaturas</t>
  </si>
  <si>
    <t>RRHH / Jefes de Unidades</t>
  </si>
  <si>
    <t>A.2 Entrevistar al personal operativo y jefaturas</t>
  </si>
  <si>
    <t>Recusos financieros insuficientes</t>
  </si>
  <si>
    <t>Esta actividad ya finalizo. $ 824.30 se reasignara a la Actividad R1.A4; $ 0.88 se reasiganaran a la R1.A9.1 y $ 774.44 se reasignan a la R3.A6</t>
  </si>
  <si>
    <t>Papelería e impresiones, publicaciones en diarios</t>
  </si>
  <si>
    <t xml:space="preserve">
Consultoría AMR Consultores</t>
  </si>
  <si>
    <t>A.1 Revisar y validar planes de capacitación históricos</t>
  </si>
  <si>
    <t>Documento de programa de capacitaciones institucional, carpeta de capacitaciones, memorias de eventos</t>
  </si>
  <si>
    <r>
      <rPr>
        <b/>
        <sz val="10"/>
        <rFont val="Arial"/>
        <family val="2"/>
      </rPr>
      <t>O.1.R.1. R.H.I.1</t>
    </r>
    <r>
      <rPr>
        <sz val="10"/>
        <rFont val="Arial"/>
        <family val="2"/>
      </rPr>
      <t xml:space="preserve"> A junio de 2017, documento de plan de capacitación finalizado</t>
    </r>
  </si>
  <si>
    <r>
      <rPr>
        <b/>
        <sz val="10"/>
        <rFont val="Arial"/>
        <family val="2"/>
      </rPr>
      <t>O.1.R.1. R.H</t>
    </r>
    <r>
      <rPr>
        <sz val="10"/>
        <rFont val="Arial"/>
        <family val="2"/>
      </rPr>
      <t xml:space="preserve">  Desarrolladas las competencias de los empleados que contribuyen a mejorar su desempeño</t>
    </r>
  </si>
  <si>
    <t>COMENTARIO</t>
  </si>
  <si>
    <t xml:space="preserve">Disminucion </t>
  </si>
  <si>
    <t>Aumento</t>
  </si>
  <si>
    <t>OBJETIVO ESPECÍFICO 1 Contribuir a elevar en todo el personal en sus diferentes niveles las competencias, potencialidades, habilidades, valores; transmitiendo conocimiento y fortaleciendo la comunicación e información como herramientas básicas y fundamentales para el desempeño de sus funciones</t>
  </si>
  <si>
    <t xml:space="preserve"> OBJETIVO ESTRATEGICO 4 :Consolidar y articular la gestión organizacional de COAMSS/OPAMSS</t>
  </si>
  <si>
    <t>Área Estratégica: Gestión Institucional</t>
  </si>
  <si>
    <t>PLAN OPERATIVO DE LA UNIDAD DE RECURSOS HUMANOS</t>
  </si>
  <si>
    <t>Actas certificadas 394/ 100%                                            Notificadas y remitidas a los Municipios 375</t>
  </si>
  <si>
    <t>Unidad de Monitoreo y Recepción de Obras /Unidad Jurídica.</t>
  </si>
  <si>
    <t>A.2 Elaboración de certificaciones, oficios de informes, y de notificiaciones a las Municipalidades sobre las infracciones cometidas a la Ley de Desarrollo Ordenamiento Territorial del AMSS y de los Municipios Aledaños y su Reglamento.</t>
  </si>
  <si>
    <t xml:space="preserve">Informes de respuesta a requerimientos, oficios de Notificaciones, Certificación de Actas de Monitoreo. </t>
  </si>
  <si>
    <r>
      <rPr>
        <b/>
        <sz val="9"/>
        <rFont val="Arial"/>
        <family val="2"/>
      </rPr>
      <t xml:space="preserve">O.2.R.2.U.J.I.3  </t>
    </r>
    <r>
      <rPr>
        <sz val="9"/>
        <rFont val="Arial"/>
        <family val="2"/>
      </rPr>
      <t xml:space="preserve">                 A diciembre de 2017, remitidas al menos el </t>
    </r>
    <r>
      <rPr>
        <b/>
        <sz val="9"/>
        <rFont val="Arial"/>
        <family val="2"/>
      </rPr>
      <t>80%</t>
    </r>
    <r>
      <rPr>
        <sz val="9"/>
        <rFont val="Arial"/>
        <family val="2"/>
      </rPr>
      <t xml:space="preserve"> de las notificaciones.</t>
    </r>
  </si>
  <si>
    <t xml:space="preserve">Solicitudes fueron despachadas en tiempo. Total recibidas 146; despachadas 142 </t>
  </si>
  <si>
    <t>Unidad Jurídica y unidades de la Sub Dirección de control</t>
  </si>
  <si>
    <t>A.2 verificar la información existente, analizar la situación y/o status legal de los casos, certificar documentación, resoluciones, actas de notificación, entre otras</t>
  </si>
  <si>
    <t xml:space="preserve">Informes, Memorandos y opiniones técnicas legales.  </t>
  </si>
  <si>
    <r>
      <rPr>
        <b/>
        <sz val="9"/>
        <rFont val="Arial"/>
        <family val="2"/>
      </rPr>
      <t>O.2.R.2.U.J.I.2</t>
    </r>
    <r>
      <rPr>
        <sz val="9"/>
        <rFont val="Arial"/>
        <family val="2"/>
      </rPr>
      <t xml:space="preserve">             A diciembre de 2017, evacuados los informes requeridos por los Municipios en los recursos interpuestos por los usuarios. </t>
    </r>
  </si>
  <si>
    <r>
      <t xml:space="preserve">O.2.R.2.U.J  </t>
    </r>
    <r>
      <rPr>
        <sz val="9"/>
        <color indexed="8"/>
        <rFont val="Arial"/>
        <family val="2"/>
      </rPr>
      <t xml:space="preserve">Evacuar los requierimientos del Municipio en el tema de los recursos interpuestos en contra de las resoluciones emitidas por OPAMSS y Contribuir en las competencias que tiene OPAMSS en los procesos sancionatorios de la Ley de Desarrollo y Ordenamiento Territorial del AMSS y Municipios Aledaños y su Reglamento. </t>
    </r>
  </si>
  <si>
    <t>PORCENTAJE DE AVANCE : 30-09-2017</t>
  </si>
  <si>
    <t>NIVEL DE AVANCE</t>
  </si>
  <si>
    <t>FUENTES DE INGRESO</t>
  </si>
  <si>
    <t xml:space="preserve">OBJETIVO ESPECÍFICO 3: Brindar apoyo a las municipalidades </t>
  </si>
  <si>
    <t>4. Consolidar y articular la gestión organizacional de COAMSS/OPAMSS.</t>
  </si>
  <si>
    <t>2. Gestión Institucional</t>
  </si>
  <si>
    <t xml:space="preserve">Se realizó un promedio de 40 asesorias verbales  por mes, total 360 </t>
  </si>
  <si>
    <t>Asesosar respecto a consultas especif a los diferentes Dependencias brindando opiniones legales con el fin de resolver los diversos trámites que se presentan. Colaboración en la formulación y actualización de instrumentos revisión de convenios, contratos, estudio y análisis legal de los casos de los cuales se pide opinión.</t>
  </si>
  <si>
    <t>Respuestas, opiniones tecnico jurídicas memorandos de la OPAMSS</t>
  </si>
  <si>
    <r>
      <rPr>
        <b/>
        <sz val="9"/>
        <rFont val="Arial"/>
        <family val="2"/>
      </rPr>
      <t>O.1.R.1.UJ.I.5</t>
    </r>
    <r>
      <rPr>
        <sz val="9"/>
        <rFont val="Arial"/>
        <family val="2"/>
      </rPr>
      <t xml:space="preserve"> A diciembre de 2017, evacuadas todas las opiniones tecnico jurídicas solicitadas por las distinas dependencias de la OPAMSS</t>
    </r>
  </si>
  <si>
    <t xml:space="preserve">Se elaboró borradores de 3 propuestas;pero deberán reelaborase con nueva visión. </t>
  </si>
  <si>
    <t xml:space="preserve">A.1..5 Formar equipos de trabajos para la elaboración de las propuestas. </t>
  </si>
  <si>
    <t>Borradores elaborados y remitidos a COAMSS</t>
  </si>
  <si>
    <r>
      <rPr>
        <b/>
        <sz val="9"/>
        <rFont val="Arial"/>
        <family val="2"/>
      </rPr>
      <t xml:space="preserve">0.1.R.1.U.J.I.4 </t>
    </r>
    <r>
      <rPr>
        <sz val="9"/>
        <rFont val="Arial"/>
        <family val="2"/>
      </rPr>
      <t>A diciembre de 2017,  elaboradas las propuestas para: Reconocimiento de Obra Financiamientos del derecho a la ciudad; creación de un fondo especial de OPAMSS para investigación y planificación territorial; Plan de aranceles; Nuevo marco estatutario de COAMSS OPAMSS</t>
    </r>
  </si>
  <si>
    <t>85/85</t>
  </si>
  <si>
    <t>A1.4. Asistir o preparar respuestas a aquellos requerimientos dirigidos hacia la DE/OPAMSS que provengan de las diferentes municipalidades, Instituciones Gubernamentales, Instituciones Autónomas, particulares y otras.</t>
  </si>
  <si>
    <t>Respuestas a oficios, reportes, informes y solicitudes.                                                                   Elaboración de Certificaciones de resoluciones.</t>
  </si>
  <si>
    <r>
      <rPr>
        <b/>
        <sz val="9"/>
        <rFont val="Arial"/>
        <family val="2"/>
      </rPr>
      <t xml:space="preserve"> O.1.R.1.UJ.I.4</t>
    </r>
    <r>
      <rPr>
        <sz val="9"/>
        <rFont val="Arial"/>
        <family val="2"/>
      </rPr>
      <t xml:space="preserve">    A diciembre de 2017, realizados al menos el 90% de los productos requeridos por la Dirección Ejecutiva.</t>
    </r>
  </si>
  <si>
    <r>
      <t>100% (</t>
    </r>
    <r>
      <rPr>
        <sz val="8"/>
        <rFont val="Arial"/>
        <family val="2"/>
      </rPr>
      <t>Demandas e informes contestados en tiempo</t>
    </r>
    <r>
      <rPr>
        <sz val="9"/>
        <rFont val="Arial"/>
        <family val="2"/>
      </rPr>
      <t>)</t>
    </r>
  </si>
  <si>
    <t>Procesos denunciados ante FGR e IAFP (11 procesos) + (3 Procesos CSJ)+ (3 audiencias IAIP)</t>
  </si>
  <si>
    <t>Presupuesto General de OPAMSS</t>
  </si>
  <si>
    <t>Dirección Ejecutiva, Unidad Jurídica, Oficial de Información de OPAMSS,  y distintas Subdirecciones y demás dependencias</t>
  </si>
  <si>
    <t>A1.3. Tramitar y dar curso legal a todos aquellos procesos y diligencias judiciales o de otra índole que se susciten, en las cuales OPAMSS sea parte.</t>
  </si>
  <si>
    <t>Demandas, contestación de demandas, evacuación de audiencias y términos.                         Respuestas a oficios y solicitudes.</t>
  </si>
  <si>
    <r>
      <rPr>
        <b/>
        <sz val="9"/>
        <rFont val="Arial"/>
        <family val="2"/>
      </rPr>
      <t>O.1.R.1.UJ.I.3</t>
    </r>
    <r>
      <rPr>
        <sz val="9"/>
        <rFont val="Arial"/>
        <family val="2"/>
      </rPr>
      <t xml:space="preserve">            A diciembre de 2017, realizadas las Diligencias Judiciales de COAMSS, OPAMSS, Contestación de demandas, oficios, informes, certificaciones y otros</t>
    </r>
  </si>
  <si>
    <t>En tiempo procesos UACI (32/32 contratos y 17/19 resoluciones)</t>
  </si>
  <si>
    <t>Unidad Jurídica y asistencias COAMSS</t>
  </si>
  <si>
    <t xml:space="preserve">Unidad Jurídica </t>
  </si>
  <si>
    <t xml:space="preserve">A.1.2. Asesorar y Apoyar para la ejecución de los diversos proyectos que COAMSS/OPAMSS </t>
  </si>
  <si>
    <t xml:space="preserve">Actas, Informes, Memorandos.                                       Convenios, contratos, cartas de entendimiento.                                                  Elaboración de proyectos de reformas a leyes o reglamentos.               Opiniones técnicas legales.  </t>
  </si>
  <si>
    <r>
      <t xml:space="preserve"> </t>
    </r>
    <r>
      <rPr>
        <b/>
        <sz val="9"/>
        <rFont val="Arial"/>
        <family val="2"/>
      </rPr>
      <t>O.1.R.1.U.J. I.2</t>
    </r>
    <r>
      <rPr>
        <sz val="9"/>
        <rFont val="Arial"/>
        <family val="2"/>
      </rPr>
      <t xml:space="preserve">  A diciembre 2017, realizado el apoyo legal para la ejecución de los diversos proyectos de OPAMSS, desarrolla con fondos propios o subvencionados tales como UE, AACID, AMB al menos en un</t>
    </r>
    <r>
      <rPr>
        <b/>
        <sz val="9"/>
        <rFont val="Arial"/>
        <family val="2"/>
      </rPr>
      <t xml:space="preserve"> 90 %,</t>
    </r>
    <r>
      <rPr>
        <sz val="9"/>
        <rFont val="Arial"/>
        <family val="2"/>
      </rPr>
      <t xml:space="preserve"> de los requeridos.</t>
    </r>
  </si>
  <si>
    <t>Unidad Jurídica, Asistencia COAMSS</t>
  </si>
  <si>
    <t>Se ha prorrogado el contrato de Mayra y Candi por 6 meses (hasta Junio/14) - los meses consiguientes se deben cargar a los intereses.</t>
  </si>
  <si>
    <t xml:space="preserve">Resp. Cohesión Social
2 Asistencia técnica </t>
  </si>
  <si>
    <t>A1.1.2 Realizar las gestiones, diligencias y/o análisis que por acuerdo del COAMSS se encomienden.</t>
  </si>
  <si>
    <t xml:space="preserve">59/59 DOCUMENTOS </t>
  </si>
  <si>
    <t>A1.1.1  Apoyar a las diferentes Comisiones que integran el COAMSS, Dirección Ejecutiva y OPAMSS cuando se requiera.</t>
  </si>
  <si>
    <t xml:space="preserve">Actas, Informes, Memorandos.                          Convenios, contratos, cartas de entendimiento.                                                       Seguimiento de diligencias, juicios y procesos. administrativos institucionales.  </t>
  </si>
  <si>
    <r>
      <rPr>
        <b/>
        <sz val="9"/>
        <rFont val="Arial"/>
        <family val="2"/>
      </rPr>
      <t>O.1.R.1.U.J. I.1</t>
    </r>
    <r>
      <rPr>
        <sz val="9"/>
        <rFont val="Arial"/>
        <family val="2"/>
      </rPr>
      <t xml:space="preserve">  A diciembre 2017, brindados al menos el </t>
    </r>
    <r>
      <rPr>
        <b/>
        <sz val="9"/>
        <rFont val="Arial"/>
        <family val="2"/>
      </rPr>
      <t xml:space="preserve">90% </t>
    </r>
    <r>
      <rPr>
        <sz val="9"/>
        <rFont val="Arial"/>
        <family val="2"/>
      </rPr>
      <t>de los Informes, documentos y acuerdos solicitados por el COAMSS</t>
    </r>
  </si>
  <si>
    <r>
      <t xml:space="preserve">O.1.R.1.U.J  </t>
    </r>
    <r>
      <rPr>
        <sz val="9"/>
        <color indexed="8"/>
        <rFont val="Arial"/>
        <family val="2"/>
      </rPr>
      <t xml:space="preserve">Brindados los apoyos en los temas legales que COAMSS,  la Dirección Ejecutiva y las distinas dependencias de OPAMSS requieren. </t>
    </r>
  </si>
  <si>
    <t>OBJETIVO ESPECÍFICO 1: Asesorar y realizar diligencias encomendadas por el Consejo de Alcaldes del Área Metropolitana de San Salvador, COAMSS, la Dirección Ejecutiva de OPAMSS y las distintas dependencias.</t>
  </si>
  <si>
    <t xml:space="preserve">OBJETIVO ESTRATEGICO: 1. Impulsar la gestión de desarrollo del AMSS. </t>
  </si>
  <si>
    <t>ÁREA ESTRATEGICA: 1. Gestión Territorial y del desarrollo humano. 3. Gestión Institucional; 4. Consolidar y articular la gestión organizacional de COAMSS/OPAMSS.</t>
  </si>
  <si>
    <t>PLAN OPERATIVO 2017 UNIDAD JURIDICA DE OPAMSS (AVANCES HASTA 30/09/2017)</t>
  </si>
  <si>
    <t xml:space="preserve"> AVANCE : 30-09-2017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</si>
</sst>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quot;$&quot;#,##0.00;[Red]\-&quot;$&quot;#,##0.00"/>
    <numFmt numFmtId="164" formatCode="_(* #,##0.00_);_(* \(#,##0.00\);_(* &quot;-&quot;??_);_(@_)"/>
    <numFmt numFmtId="165" formatCode="&quot;$&quot;#,##0_);[Red]\(&quot;$&quot;#,##0\)"/>
    <numFmt numFmtId="166" formatCode="&quot;$&quot;#,##0.00_);[Red]\(&quot;$&quot;#,##0.00\)"/>
    <numFmt numFmtId="167" formatCode="_(&quot;$&quot;* #,##0.00_);_(&quot;$&quot;* \(#,##0.00\);_(&quot;$&quot;* &quot;-&quot;??_);_(@_)"/>
    <numFmt numFmtId="168" formatCode="_([$€-2]\ * #,##0.00_);_([$€-2]\ * \(#,##0.00\);_([$€-2]\ * &quot;-&quot;??_);_(@_)"/>
  </numFmts>
  <fonts count="100" x14ac:knownFonts="1">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5"/>
      <name val="Calibri"/>
      <family val="2"/>
      <scheme val="minor"/>
    </font>
    <font>
      <sz val="11"/>
      <name val="Calibri"/>
      <family val="2"/>
      <scheme val="minor"/>
    </font>
    <font>
      <b/>
      <sz val="13"/>
      <name val="Calibri"/>
      <family val="2"/>
      <scheme val="minor"/>
    </font>
    <font>
      <b/>
      <sz val="11"/>
      <name val="Calibri"/>
      <family val="2"/>
      <scheme val="minor"/>
    </font>
    <font>
      <sz val="9"/>
      <name val="Calibri"/>
      <family val="2"/>
      <scheme val="minor"/>
    </font>
    <font>
      <sz val="10"/>
      <name val="Calibri"/>
      <family val="2"/>
      <scheme val="minor"/>
    </font>
    <font>
      <b/>
      <sz val="10"/>
      <name val="Calibri"/>
      <family val="2"/>
      <scheme val="minor"/>
    </font>
    <font>
      <b/>
      <sz val="10"/>
      <color rgb="FFFF0000"/>
      <name val="Calibri"/>
      <family val="2"/>
      <scheme val="minor"/>
    </font>
    <font>
      <sz val="10"/>
      <color rgb="FFFF0000"/>
      <name val="Calibri"/>
      <family val="2"/>
      <scheme val="minor"/>
    </font>
    <font>
      <b/>
      <sz val="10"/>
      <color theme="5" tint="-0.249977111117893"/>
      <name val="Calibri"/>
      <family val="2"/>
      <scheme val="minor"/>
    </font>
    <font>
      <b/>
      <u/>
      <sz val="10"/>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name val="Arial"/>
      <family val="2"/>
    </font>
    <font>
      <b/>
      <sz val="11"/>
      <color indexed="8"/>
      <name val="Calibri"/>
      <family val="2"/>
      <scheme val="minor"/>
    </font>
    <font>
      <b/>
      <sz val="18"/>
      <color theme="1"/>
      <name val="Calibri"/>
      <family val="2"/>
      <scheme val="minor"/>
    </font>
    <font>
      <sz val="10"/>
      <name val="Arial"/>
      <family val="2"/>
    </font>
    <font>
      <sz val="9"/>
      <color theme="1"/>
      <name val="Arial Narrow"/>
      <family val="2"/>
    </font>
    <font>
      <b/>
      <sz val="9"/>
      <color theme="1"/>
      <name val="Arial Narrow"/>
      <family val="2"/>
    </font>
    <font>
      <sz val="9"/>
      <color theme="1"/>
      <name val="Arial"/>
      <family val="2"/>
    </font>
    <font>
      <sz val="9"/>
      <color indexed="8"/>
      <name val="Arial"/>
      <family val="2"/>
    </font>
    <font>
      <b/>
      <sz val="9"/>
      <color indexed="8"/>
      <name val="Arial"/>
      <family val="2"/>
    </font>
    <font>
      <sz val="10"/>
      <color theme="1"/>
      <name val="Arial"/>
      <family val="2"/>
    </font>
    <font>
      <sz val="10"/>
      <color indexed="10"/>
      <name val="Arial"/>
      <family val="2"/>
    </font>
    <font>
      <b/>
      <sz val="10"/>
      <color theme="1"/>
      <name val="Arial"/>
      <family val="2"/>
    </font>
    <font>
      <b/>
      <sz val="10"/>
      <name val="Arial"/>
      <family val="2"/>
    </font>
    <font>
      <b/>
      <sz val="11"/>
      <color theme="1"/>
      <name val="Arial Narrow"/>
      <family val="2"/>
    </font>
    <font>
      <b/>
      <sz val="9"/>
      <color theme="1"/>
      <name val="Arial"/>
      <family val="2"/>
    </font>
    <font>
      <b/>
      <sz val="10"/>
      <color theme="1"/>
      <name val="Arial Narrow"/>
      <family val="2"/>
    </font>
    <font>
      <sz val="9"/>
      <name val="Arial"/>
      <family val="2"/>
    </font>
    <font>
      <b/>
      <sz val="9"/>
      <name val="Arial"/>
      <family val="2"/>
    </font>
    <font>
      <sz val="10"/>
      <color theme="1"/>
      <name val="Arial Narrow"/>
      <family val="2"/>
    </font>
    <font>
      <b/>
      <sz val="12"/>
      <name val="Arial"/>
      <family val="2"/>
    </font>
    <font>
      <b/>
      <sz val="12"/>
      <color theme="1"/>
      <name val="Arial Narrow"/>
      <family val="2"/>
    </font>
    <font>
      <sz val="10"/>
      <name val="Arial Narrow"/>
      <family val="2"/>
    </font>
    <font>
      <sz val="11.5"/>
      <name val="Arial Narrow"/>
      <family val="2"/>
    </font>
    <font>
      <sz val="11.5"/>
      <color theme="1"/>
      <name val="Arial Narrow"/>
      <family val="2"/>
    </font>
    <font>
      <b/>
      <sz val="10"/>
      <color indexed="8"/>
      <name val="Arial"/>
      <family val="2"/>
    </font>
    <font>
      <b/>
      <sz val="11.5"/>
      <name val="Arial Narrow"/>
      <family val="2"/>
    </font>
    <font>
      <b/>
      <sz val="11.5"/>
      <name val="Arial"/>
      <family val="2"/>
    </font>
    <font>
      <b/>
      <sz val="10"/>
      <name val="Arial Narrow"/>
      <family val="2"/>
    </font>
    <font>
      <sz val="9"/>
      <color indexed="8"/>
      <name val="Arial Narrow"/>
      <family val="2"/>
    </font>
    <font>
      <b/>
      <sz val="8"/>
      <color theme="1"/>
      <name val="Arial Narrow"/>
      <family val="2"/>
    </font>
    <font>
      <sz val="9"/>
      <name val="Arial Narrow"/>
      <family val="2"/>
    </font>
    <font>
      <b/>
      <sz val="9"/>
      <name val="Arial Narrow"/>
      <family val="2"/>
    </font>
    <font>
      <b/>
      <sz val="10"/>
      <color rgb="FF0033CC"/>
      <name val="Arial Narrow"/>
      <family val="2"/>
    </font>
    <font>
      <sz val="8"/>
      <name val="Arial Narrow"/>
      <family val="2"/>
    </font>
    <font>
      <b/>
      <sz val="12"/>
      <name val="Arial Narrow"/>
      <family val="2"/>
    </font>
    <font>
      <sz val="8"/>
      <color theme="1"/>
      <name val="Arial Narrow"/>
      <family val="2"/>
    </font>
    <font>
      <b/>
      <sz val="20"/>
      <color rgb="FF008000"/>
      <name val="Arial"/>
      <family val="2"/>
    </font>
    <font>
      <b/>
      <sz val="11"/>
      <color rgb="FF0033CC"/>
      <name val="Arial Narrow"/>
      <family val="2"/>
    </font>
    <font>
      <sz val="11"/>
      <color indexed="8"/>
      <name val="Arial Narrow"/>
      <family val="2"/>
    </font>
    <font>
      <b/>
      <sz val="20"/>
      <color rgb="FF008000"/>
      <name val="Arial Narrow"/>
      <family val="2"/>
    </font>
    <font>
      <b/>
      <sz val="9"/>
      <color indexed="8"/>
      <name val="Arial Narrow"/>
      <family val="2"/>
    </font>
    <font>
      <b/>
      <sz val="16"/>
      <color rgb="FFFF0000"/>
      <name val="Arial Narrow"/>
      <family val="2"/>
    </font>
    <font>
      <b/>
      <sz val="20"/>
      <name val="Arial Narrow"/>
      <family val="2"/>
    </font>
    <font>
      <sz val="11"/>
      <color theme="1"/>
      <name val="Arial Narrow"/>
      <family val="2"/>
    </font>
    <font>
      <sz val="10"/>
      <name val="Times New Roman"/>
      <family val="1"/>
    </font>
    <font>
      <sz val="10"/>
      <color rgb="FFFF0000"/>
      <name val="Arial Narrow"/>
      <family val="2"/>
    </font>
    <font>
      <b/>
      <sz val="12"/>
      <color rgb="FF00B050"/>
      <name val="Arial Narrow"/>
      <family val="2"/>
    </font>
    <font>
      <sz val="10"/>
      <color theme="1"/>
      <name val="Calibri"/>
      <family val="2"/>
      <scheme val="minor"/>
    </font>
    <font>
      <b/>
      <sz val="10"/>
      <color theme="1"/>
      <name val="Calibri"/>
      <family val="2"/>
      <scheme val="minor"/>
    </font>
    <font>
      <sz val="9"/>
      <color rgb="FF000000"/>
      <name val="Calibri"/>
      <family val="2"/>
      <scheme val="minor"/>
    </font>
    <font>
      <b/>
      <sz val="9"/>
      <name val="Calibri"/>
      <family val="2"/>
      <scheme val="minor"/>
    </font>
    <font>
      <b/>
      <sz val="8"/>
      <color theme="1"/>
      <name val="Calibri"/>
      <family val="2"/>
      <scheme val="minor"/>
    </font>
    <font>
      <sz val="8"/>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b/>
      <sz val="9"/>
      <color rgb="FF000000"/>
      <name val="Calibri"/>
      <family val="2"/>
      <scheme val="minor"/>
    </font>
    <font>
      <b/>
      <sz val="14"/>
      <color rgb="FFFF0000"/>
      <name val="Calibri"/>
      <family val="2"/>
      <scheme val="minor"/>
    </font>
    <font>
      <b/>
      <sz val="10"/>
      <color rgb="FF000000"/>
      <name val="Arial Narrow"/>
      <family val="2"/>
    </font>
    <font>
      <sz val="14"/>
      <color rgb="FFFF0000"/>
      <name val="Calibri"/>
      <family val="2"/>
      <scheme val="minor"/>
    </font>
    <font>
      <sz val="10"/>
      <color rgb="FF000000"/>
      <name val="Arial Narrow"/>
      <family val="2"/>
    </font>
    <font>
      <b/>
      <sz val="14"/>
      <color theme="0"/>
      <name val="Calibri"/>
      <family val="2"/>
      <scheme val="minor"/>
    </font>
    <font>
      <sz val="9"/>
      <color theme="1" tint="0.249977111117893"/>
      <name val="Arial Narrow"/>
      <family val="2"/>
    </font>
    <font>
      <b/>
      <sz val="9"/>
      <color theme="1" tint="0.249977111117893"/>
      <name val="Arial Narrow"/>
      <family val="2"/>
    </font>
    <font>
      <sz val="11"/>
      <color theme="1" tint="0.249977111117893"/>
      <name val="Arial Narrow"/>
      <family val="2"/>
    </font>
    <font>
      <b/>
      <sz val="11"/>
      <color theme="1" tint="0.249977111117893"/>
      <name val="Arial Narrow"/>
      <family val="2"/>
    </font>
    <font>
      <b/>
      <sz val="10"/>
      <color theme="1" tint="0.249977111117893"/>
      <name val="Arial Narrow"/>
      <family val="2"/>
    </font>
    <font>
      <b/>
      <sz val="12"/>
      <color theme="1" tint="0.249977111117893"/>
      <name val="Arial Narrow"/>
      <family val="2"/>
    </font>
    <font>
      <sz val="8"/>
      <color theme="1" tint="0.249977111117893"/>
      <name val="Arial Narrow"/>
      <family val="2"/>
    </font>
    <font>
      <sz val="10"/>
      <color indexed="63"/>
      <name val="Arial"/>
      <family val="2"/>
    </font>
    <font>
      <sz val="12"/>
      <color theme="1" tint="0.249977111117893"/>
      <name val="Arial Narrow"/>
      <family val="2"/>
    </font>
    <font>
      <sz val="10"/>
      <color theme="1" tint="0.249977111117893"/>
      <name val="Arial Narrow"/>
      <family val="2"/>
    </font>
    <font>
      <b/>
      <sz val="10"/>
      <color rgb="FFFF0000"/>
      <name val="Arial Narrow"/>
      <family val="2"/>
    </font>
    <font>
      <sz val="9"/>
      <color indexed="63"/>
      <name val="Arial Narrow"/>
      <family val="2"/>
    </font>
    <font>
      <b/>
      <sz val="10"/>
      <color indexed="63"/>
      <name val="Arial"/>
      <family val="2"/>
    </font>
    <font>
      <b/>
      <sz val="11"/>
      <color indexed="63"/>
      <name val="Arial Narrow"/>
      <family val="2"/>
    </font>
    <font>
      <b/>
      <sz val="16"/>
      <color theme="1" tint="0.249977111117893"/>
      <name val="Arial Narrow"/>
      <family val="2"/>
    </font>
    <font>
      <b/>
      <sz val="11"/>
      <color theme="1"/>
      <name val="Arial"/>
      <family val="2"/>
    </font>
    <font>
      <sz val="11"/>
      <color theme="1"/>
      <name val="Arial"/>
      <family val="2"/>
    </font>
    <font>
      <sz val="9"/>
      <color theme="6" tint="-0.249977111117893"/>
      <name val="Arial"/>
      <family val="2"/>
    </font>
    <font>
      <sz val="8"/>
      <color theme="1"/>
      <name val="Arial"/>
      <family val="2"/>
    </font>
    <font>
      <sz val="8"/>
      <name val="Arial"/>
      <family val="2"/>
    </font>
  </fonts>
  <fills count="32">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CCFFFF"/>
        <bgColor indexed="64"/>
      </patternFill>
    </fill>
    <fill>
      <patternFill patternType="solid">
        <fgColor theme="4"/>
        <bgColor indexed="64"/>
      </patternFill>
    </fill>
    <fill>
      <patternFill patternType="solid">
        <fgColor theme="2"/>
        <bgColor indexed="64"/>
      </patternFill>
    </fill>
    <fill>
      <patternFill patternType="solid">
        <fgColor theme="7" tint="-0.49998474074526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8"/>
        <bgColor indexed="64"/>
      </patternFill>
    </fill>
    <fill>
      <patternFill patternType="solid">
        <fgColor theme="4" tint="0.39997558519241921"/>
        <bgColor indexed="64"/>
      </patternFill>
    </fill>
    <fill>
      <patternFill patternType="solid">
        <fgColor theme="3"/>
        <bgColor indexed="64"/>
      </patternFill>
    </fill>
    <fill>
      <patternFill patternType="solid">
        <fgColor indexed="22"/>
        <bgColor indexed="64"/>
      </patternFill>
    </fill>
    <fill>
      <patternFill patternType="solid">
        <fgColor indexed="42"/>
        <bgColor indexed="64"/>
      </patternFill>
    </fill>
    <fill>
      <patternFill patternType="solid">
        <fgColor indexed="36"/>
        <bgColor indexed="64"/>
      </patternFill>
    </fill>
    <fill>
      <patternFill patternType="solid">
        <fgColor rgb="FFFF6565"/>
        <bgColor indexed="64"/>
      </patternFill>
    </fill>
    <fill>
      <patternFill patternType="solid">
        <fgColor theme="6" tint="-0.249977111117893"/>
        <bgColor indexed="64"/>
      </patternFill>
    </fill>
    <fill>
      <patternFill patternType="solid">
        <fgColor indexed="52"/>
        <bgColor indexed="64"/>
      </patternFill>
    </fill>
    <fill>
      <patternFill patternType="solid">
        <fgColor theme="9" tint="0.79998168889431442"/>
        <bgColor indexed="64"/>
      </patternFill>
    </fill>
  </fills>
  <borders count="1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thin">
        <color theme="1"/>
      </right>
      <top style="thin">
        <color theme="1"/>
      </top>
      <bottom style="medium">
        <color theme="1"/>
      </bottom>
      <diagonal/>
    </border>
    <border>
      <left style="medium">
        <color theme="1"/>
      </left>
      <right style="medium">
        <color theme="1"/>
      </right>
      <top style="medium">
        <color theme="1"/>
      </top>
      <bottom style="medium">
        <color theme="1"/>
      </bottom>
      <diagonal/>
    </border>
    <border>
      <left style="thin">
        <color theme="1"/>
      </left>
      <right style="thin">
        <color theme="1"/>
      </right>
      <top/>
      <bottom style="thick">
        <color theme="1"/>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style="medium">
        <color theme="1"/>
      </right>
      <top style="thin">
        <color theme="1"/>
      </top>
      <bottom style="medium">
        <color theme="1"/>
      </bottom>
      <diagonal/>
    </border>
    <border>
      <left style="medium">
        <color theme="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thin">
        <color theme="1"/>
      </left>
      <right style="thin">
        <color theme="1"/>
      </right>
      <top style="thin">
        <color theme="1"/>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theme="1"/>
      </left>
      <right/>
      <top style="thin">
        <color theme="1"/>
      </top>
      <bottom style="thin">
        <color theme="1"/>
      </bottom>
      <diagonal/>
    </border>
    <border>
      <left style="thin">
        <color theme="1"/>
      </left>
      <right style="thin">
        <color theme="1"/>
      </right>
      <top/>
      <bottom style="thin">
        <color indexed="64"/>
      </bottom>
      <diagonal/>
    </border>
    <border>
      <left style="medium">
        <color theme="1"/>
      </left>
      <right style="thin">
        <color theme="1"/>
      </right>
      <top/>
      <bottom style="thin">
        <color indexed="64"/>
      </bottom>
      <diagonal/>
    </border>
    <border>
      <left style="thin">
        <color theme="1"/>
      </left>
      <right style="thin">
        <color indexed="64"/>
      </right>
      <top/>
      <bottom style="thin">
        <color theme="1"/>
      </bottom>
      <diagonal/>
    </border>
    <border>
      <left style="thin">
        <color theme="1"/>
      </left>
      <right style="thin">
        <color theme="1"/>
      </right>
      <top/>
      <bottom/>
      <diagonal/>
    </border>
    <border>
      <left style="medium">
        <color theme="1"/>
      </left>
      <right style="thin">
        <color theme="1"/>
      </right>
      <top/>
      <bottom/>
      <diagonal/>
    </border>
    <border>
      <left style="thin">
        <color theme="1"/>
      </left>
      <right style="thin">
        <color indexed="64"/>
      </right>
      <top/>
      <bottom/>
      <diagonal/>
    </border>
    <border>
      <left style="thin">
        <color theme="1"/>
      </left>
      <right style="thin">
        <color indexed="64"/>
      </right>
      <top style="thin">
        <color theme="1"/>
      </top>
      <bottom/>
      <diagonal/>
    </border>
    <border>
      <left style="medium">
        <color theme="1"/>
      </left>
      <right style="thin">
        <color theme="1"/>
      </right>
      <top style="thin">
        <color theme="1"/>
      </top>
      <bottom/>
      <diagonal/>
    </border>
    <border>
      <left style="medium">
        <color theme="1"/>
      </left>
      <right/>
      <top/>
      <bottom/>
      <diagonal/>
    </border>
    <border>
      <left style="thin">
        <color theme="1"/>
      </left>
      <right/>
      <top style="thin">
        <color theme="1"/>
      </top>
      <bottom style="thin">
        <color indexed="64"/>
      </bottom>
      <diagonal/>
    </border>
    <border>
      <left style="thin">
        <color theme="1"/>
      </left>
      <right style="thin">
        <color theme="1"/>
      </right>
      <top style="thin">
        <color theme="1"/>
      </top>
      <bottom style="thin">
        <color indexed="64"/>
      </bottom>
      <diagonal/>
    </border>
    <border>
      <left style="medium">
        <color theme="1"/>
      </left>
      <right style="thin">
        <color theme="1"/>
      </right>
      <top style="thin">
        <color theme="1"/>
      </top>
      <bottom style="thin">
        <color indexed="64"/>
      </bottom>
      <diagonal/>
    </border>
    <border>
      <left style="thin">
        <color theme="0" tint="-0.499984740745262"/>
      </left>
      <right/>
      <top/>
      <bottom/>
      <diagonal/>
    </border>
  </borders>
  <cellStyleXfs count="9">
    <xf numFmtId="0" fontId="0" fillId="0" borderId="0"/>
    <xf numFmtId="0" fontId="1" fillId="0" borderId="1" applyNumberFormat="0" applyFill="0" applyAlignment="0" applyProtection="0"/>
    <xf numFmtId="0" fontId="2" fillId="0" borderId="2" applyNumberFormat="0" applyFill="0" applyAlignment="0" applyProtection="0"/>
    <xf numFmtId="0" fontId="3" fillId="0" borderId="3" applyNumberFormat="0" applyFill="0" applyAlignment="0" applyProtection="0"/>
    <xf numFmtId="0" fontId="18" fillId="0" borderId="0"/>
    <xf numFmtId="0" fontId="21" fillId="0" borderId="0"/>
    <xf numFmtId="164" fontId="18" fillId="0" borderId="0" applyFont="0" applyFill="0" applyBorder="0" applyAlignment="0" applyProtection="0"/>
    <xf numFmtId="0" fontId="62" fillId="0" borderId="0"/>
    <xf numFmtId="167" fontId="18" fillId="0" borderId="0" applyFont="0" applyFill="0" applyBorder="0" applyAlignment="0" applyProtection="0"/>
  </cellStyleXfs>
  <cellXfs count="1407">
    <xf numFmtId="0" fontId="0" fillId="0" borderId="0" xfId="0"/>
    <xf numFmtId="0" fontId="5" fillId="0" borderId="0" xfId="0" applyFont="1" applyAlignment="1">
      <alignment vertical="center"/>
    </xf>
    <xf numFmtId="0" fontId="5" fillId="0" borderId="0" xfId="0" applyFont="1" applyAlignment="1">
      <alignment horizontal="center" vertical="center"/>
    </xf>
    <xf numFmtId="0" fontId="5" fillId="0" borderId="4" xfId="0" applyFont="1" applyBorder="1" applyAlignment="1">
      <alignment vertical="center" wrapText="1"/>
    </xf>
    <xf numFmtId="0" fontId="9" fillId="0" borderId="4" xfId="0" applyFont="1" applyBorder="1" applyAlignment="1">
      <alignment horizontal="center" vertical="top" wrapText="1"/>
    </xf>
    <xf numFmtId="0" fontId="5" fillId="0" borderId="4" xfId="0" applyFont="1" applyBorder="1" applyAlignment="1">
      <alignment horizontal="center" vertical="center" wrapText="1"/>
    </xf>
    <xf numFmtId="0" fontId="9" fillId="0" borderId="4" xfId="0" applyFont="1" applyBorder="1" applyAlignment="1">
      <alignment horizontal="center" vertical="center" wrapText="1"/>
    </xf>
    <xf numFmtId="0" fontId="5" fillId="2" borderId="4" xfId="0" applyFont="1" applyFill="1" applyBorder="1" applyAlignment="1">
      <alignment vertical="center" wrapText="1"/>
    </xf>
    <xf numFmtId="0" fontId="5" fillId="3" borderId="4" xfId="0" applyFont="1" applyFill="1" applyBorder="1" applyAlignment="1">
      <alignment vertical="center" wrapText="1"/>
    </xf>
    <xf numFmtId="0" fontId="5" fillId="0" borderId="5" xfId="0" applyFont="1" applyBorder="1" applyAlignment="1">
      <alignment vertical="center" wrapText="1"/>
    </xf>
    <xf numFmtId="0" fontId="5" fillId="0" borderId="5" xfId="0" applyFont="1" applyFill="1" applyBorder="1" applyAlignment="1">
      <alignment vertical="center" wrapText="1"/>
    </xf>
    <xf numFmtId="0" fontId="9" fillId="0" borderId="5" xfId="0" applyFont="1" applyBorder="1" applyAlignment="1">
      <alignment horizontal="center" vertical="top" wrapText="1"/>
    </xf>
    <xf numFmtId="0" fontId="5" fillId="0" borderId="4" xfId="0" applyFont="1" applyFill="1" applyBorder="1" applyAlignment="1">
      <alignment vertical="center" wrapText="1"/>
    </xf>
    <xf numFmtId="0" fontId="5" fillId="0" borderId="6" xfId="0" applyFont="1" applyBorder="1" applyAlignment="1">
      <alignment vertical="center" wrapText="1"/>
    </xf>
    <xf numFmtId="0" fontId="5" fillId="0" borderId="6" xfId="0" applyFont="1" applyFill="1" applyBorder="1" applyAlignment="1">
      <alignment vertical="center" wrapText="1"/>
    </xf>
    <xf numFmtId="0" fontId="9" fillId="0" borderId="6" xfId="0" applyFont="1" applyBorder="1" applyAlignment="1">
      <alignment horizontal="center" vertical="top" wrapText="1"/>
    </xf>
    <xf numFmtId="0" fontId="5" fillId="3" borderId="6" xfId="0" applyFont="1" applyFill="1" applyBorder="1" applyAlignment="1">
      <alignment vertical="center" wrapText="1"/>
    </xf>
    <xf numFmtId="0" fontId="5" fillId="2" borderId="6" xfId="0" applyFont="1" applyFill="1" applyBorder="1" applyAlignment="1">
      <alignment vertical="center" wrapText="1"/>
    </xf>
    <xf numFmtId="0" fontId="5" fillId="0" borderId="6" xfId="0" applyFont="1" applyBorder="1" applyAlignment="1">
      <alignment horizontal="center" vertical="center"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5"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5" fillId="0" borderId="4" xfId="0" applyFont="1" applyBorder="1" applyAlignment="1">
      <alignment horizontal="center" vertical="top" wrapText="1"/>
    </xf>
    <xf numFmtId="0" fontId="9" fillId="0" borderId="4" xfId="0" applyFont="1" applyFill="1" applyBorder="1" applyAlignment="1">
      <alignment horizontal="left" vertical="top" wrapText="1"/>
    </xf>
    <xf numFmtId="0" fontId="5" fillId="0" borderId="6" xfId="0" applyFont="1" applyBorder="1" applyAlignment="1">
      <alignment horizontal="center" vertical="top" wrapText="1"/>
    </xf>
    <xf numFmtId="0" fontId="5" fillId="0" borderId="6" xfId="0" applyFont="1" applyBorder="1" applyAlignment="1">
      <alignment vertical="top" wrapText="1"/>
    </xf>
    <xf numFmtId="0" fontId="5" fillId="0" borderId="6" xfId="0" applyFont="1" applyFill="1" applyBorder="1" applyAlignment="1">
      <alignment vertical="top" wrapText="1"/>
    </xf>
    <xf numFmtId="0" fontId="9" fillId="0" borderId="6" xfId="0" applyFont="1" applyFill="1" applyBorder="1" applyAlignment="1">
      <alignment horizontal="left" vertical="top" wrapText="1"/>
    </xf>
    <xf numFmtId="0" fontId="9" fillId="0" borderId="6" xfId="0" applyFont="1" applyFill="1" applyBorder="1" applyAlignment="1">
      <alignment horizontal="center" vertical="center" wrapText="1"/>
    </xf>
    <xf numFmtId="0" fontId="9" fillId="0" borderId="5" xfId="0" applyFont="1" applyFill="1" applyBorder="1" applyAlignment="1">
      <alignment horizontal="left" vertical="top" wrapText="1"/>
    </xf>
    <xf numFmtId="0" fontId="5" fillId="0" borderId="6" xfId="0" applyFont="1" applyFill="1" applyBorder="1" applyAlignment="1">
      <alignment horizontal="center" vertical="center" wrapText="1"/>
    </xf>
    <xf numFmtId="0" fontId="5" fillId="0" borderId="17" xfId="0" applyFont="1" applyBorder="1" applyAlignment="1">
      <alignment vertical="center" wrapText="1"/>
    </xf>
    <xf numFmtId="0" fontId="5" fillId="3" borderId="17" xfId="0" applyFont="1" applyFill="1" applyBorder="1" applyAlignment="1">
      <alignment vertical="center" wrapText="1"/>
    </xf>
    <xf numFmtId="0" fontId="5" fillId="2" borderId="17" xfId="0" applyFont="1" applyFill="1" applyBorder="1" applyAlignment="1">
      <alignment vertical="center" wrapText="1"/>
    </xf>
    <xf numFmtId="0" fontId="9" fillId="0" borderId="17" xfId="0" applyFont="1" applyBorder="1" applyAlignment="1">
      <alignment horizontal="center" vertical="top" wrapText="1"/>
    </xf>
    <xf numFmtId="0" fontId="8" fillId="0" borderId="7" xfId="0" applyFont="1" applyBorder="1" applyAlignment="1">
      <alignment horizontal="center" vertical="center" textRotation="90" wrapText="1"/>
    </xf>
    <xf numFmtId="0" fontId="5" fillId="3" borderId="5" xfId="0" applyFont="1" applyFill="1" applyBorder="1" applyAlignment="1">
      <alignment vertical="center" wrapText="1"/>
    </xf>
    <xf numFmtId="0" fontId="5" fillId="4" borderId="6" xfId="0" applyFont="1" applyFill="1" applyBorder="1" applyAlignment="1">
      <alignment vertical="center" wrapText="1"/>
    </xf>
    <xf numFmtId="0" fontId="15" fillId="0" borderId="0" xfId="0" applyFont="1"/>
    <xf numFmtId="0" fontId="15" fillId="0" borderId="0" xfId="0" applyFont="1" applyAlignment="1">
      <alignment horizontal="center"/>
    </xf>
    <xf numFmtId="0" fontId="15" fillId="0" borderId="0" xfId="0" applyFont="1" applyAlignment="1">
      <alignment horizontal="left" vertical="center"/>
    </xf>
    <xf numFmtId="0" fontId="16" fillId="0" borderId="0" xfId="0" applyFont="1"/>
    <xf numFmtId="0" fontId="15" fillId="0" borderId="20" xfId="0" applyFont="1" applyBorder="1" applyAlignment="1">
      <alignment vertical="center" wrapText="1"/>
    </xf>
    <xf numFmtId="0" fontId="15" fillId="0" borderId="21" xfId="0" applyFont="1" applyBorder="1" applyAlignment="1">
      <alignment horizontal="left" vertical="center" wrapText="1"/>
    </xf>
    <xf numFmtId="0" fontId="15" fillId="0" borderId="22" xfId="0" applyFont="1" applyBorder="1" applyAlignment="1">
      <alignment wrapText="1"/>
    </xf>
    <xf numFmtId="0" fontId="15" fillId="0" borderId="21" xfId="0" applyFont="1" applyBorder="1" applyAlignment="1">
      <alignment wrapText="1"/>
    </xf>
    <xf numFmtId="0" fontId="15" fillId="0" borderId="23" xfId="0" applyFont="1" applyFill="1" applyBorder="1" applyAlignment="1">
      <alignment vertical="center" wrapText="1"/>
    </xf>
    <xf numFmtId="0" fontId="15" fillId="0" borderId="23" xfId="0" applyFont="1" applyFill="1" applyBorder="1" applyAlignment="1">
      <alignment horizontal="center" vertical="center" wrapText="1"/>
    </xf>
    <xf numFmtId="0" fontId="15" fillId="0" borderId="23" xfId="0" applyFont="1" applyFill="1" applyBorder="1" applyAlignment="1"/>
    <xf numFmtId="0" fontId="15" fillId="5" borderId="23" xfId="0" applyFont="1" applyFill="1" applyBorder="1" applyAlignment="1"/>
    <xf numFmtId="0" fontId="15" fillId="0" borderId="23" xfId="0" applyFont="1" applyFill="1" applyBorder="1" applyAlignment="1">
      <alignment horizontal="left" vertical="center" wrapText="1"/>
    </xf>
    <xf numFmtId="0" fontId="16" fillId="0" borderId="24" xfId="0" applyFont="1" applyFill="1" applyBorder="1" applyAlignment="1">
      <alignmen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Fill="1" applyBorder="1" applyAlignment="1">
      <alignment vertical="center" wrapText="1"/>
    </xf>
    <xf numFmtId="0" fontId="15" fillId="0" borderId="27" xfId="0" applyFont="1" applyFill="1" applyBorder="1" applyAlignment="1">
      <alignment horizontal="center" vertical="center" wrapText="1"/>
    </xf>
    <xf numFmtId="0" fontId="15" fillId="6" borderId="27" xfId="0" applyFont="1" applyFill="1" applyBorder="1" applyAlignment="1"/>
    <xf numFmtId="0" fontId="15" fillId="0" borderId="29" xfId="0" applyFont="1" applyBorder="1" applyAlignment="1">
      <alignment horizontal="center" vertical="center" wrapText="1"/>
    </xf>
    <xf numFmtId="0" fontId="15" fillId="0" borderId="30" xfId="0" applyFont="1" applyBorder="1" applyAlignment="1">
      <alignment horizontal="left" vertical="center" wrapText="1"/>
    </xf>
    <xf numFmtId="0" fontId="15" fillId="0" borderId="31" xfId="0" applyFont="1" applyBorder="1" applyAlignment="1">
      <alignment wrapText="1"/>
    </xf>
    <xf numFmtId="0" fontId="15" fillId="0" borderId="32" xfId="0" applyFont="1" applyBorder="1" applyAlignment="1">
      <alignment wrapText="1"/>
    </xf>
    <xf numFmtId="0" fontId="15" fillId="0" borderId="30" xfId="0" applyFont="1" applyFill="1" applyBorder="1" applyAlignment="1">
      <alignment vertical="center" wrapText="1"/>
    </xf>
    <xf numFmtId="0" fontId="15" fillId="0" borderId="30" xfId="0" applyFont="1" applyFill="1" applyBorder="1" applyAlignment="1">
      <alignment horizontal="center" vertical="center" wrapText="1"/>
    </xf>
    <xf numFmtId="0" fontId="15" fillId="5" borderId="30" xfId="0" applyFont="1" applyFill="1" applyBorder="1" applyAlignment="1"/>
    <xf numFmtId="0" fontId="15" fillId="0" borderId="30" xfId="0" applyFont="1" applyFill="1" applyBorder="1" applyAlignment="1"/>
    <xf numFmtId="0" fontId="15" fillId="5" borderId="23" xfId="0" applyFont="1" applyFill="1" applyBorder="1" applyAlignment="1">
      <alignment vertical="center" wrapText="1" shrinkToFit="1"/>
    </xf>
    <xf numFmtId="0" fontId="15" fillId="0" borderId="23" xfId="0" applyFont="1" applyBorder="1" applyAlignment="1">
      <alignment vertical="center" wrapText="1" shrinkToFit="1"/>
    </xf>
    <xf numFmtId="0" fontId="15" fillId="0" borderId="43" xfId="0" applyFont="1" applyBorder="1" applyAlignment="1">
      <alignment wrapText="1"/>
    </xf>
    <xf numFmtId="0" fontId="15" fillId="0" borderId="44" xfId="0" applyFont="1" applyBorder="1" applyAlignment="1">
      <alignment wrapText="1"/>
    </xf>
    <xf numFmtId="0" fontId="15" fillId="0" borderId="26" xfId="0" applyFont="1" applyFill="1" applyBorder="1" applyAlignment="1">
      <alignment vertical="center" wrapText="1" shrinkToFit="1"/>
    </xf>
    <xf numFmtId="0" fontId="15" fillId="5" borderId="26" xfId="0" applyFont="1" applyFill="1" applyBorder="1" applyAlignment="1">
      <alignment vertical="center" wrapText="1" shrinkToFit="1"/>
    </xf>
    <xf numFmtId="0" fontId="15" fillId="0" borderId="26" xfId="0" applyFont="1" applyBorder="1" applyAlignment="1">
      <alignment vertical="center" wrapText="1" shrinkToFit="1"/>
    </xf>
    <xf numFmtId="0" fontId="15" fillId="0" borderId="46" xfId="0" applyFont="1" applyBorder="1" applyAlignment="1">
      <alignment wrapText="1"/>
    </xf>
    <xf numFmtId="0" fontId="15" fillId="0" borderId="26" xfId="0" applyFont="1" applyBorder="1" applyAlignment="1">
      <alignment wrapText="1"/>
    </xf>
    <xf numFmtId="0" fontId="16" fillId="0" borderId="26" xfId="0" applyFont="1" applyBorder="1" applyAlignment="1">
      <alignment vertical="center" wrapText="1" shrinkToFit="1"/>
    </xf>
    <xf numFmtId="0" fontId="15" fillId="0" borderId="47" xfId="0" applyFont="1" applyBorder="1" applyAlignment="1">
      <alignment wrapText="1"/>
    </xf>
    <xf numFmtId="0" fontId="15" fillId="0" borderId="27" xfId="0" applyFont="1" applyBorder="1" applyAlignment="1">
      <alignment wrapText="1"/>
    </xf>
    <xf numFmtId="0" fontId="15" fillId="5" borderId="27" xfId="0" applyFont="1" applyFill="1" applyBorder="1" applyAlignment="1">
      <alignment vertical="center" wrapText="1" shrinkToFit="1"/>
    </xf>
    <xf numFmtId="0" fontId="15" fillId="0" borderId="27" xfId="0" applyFont="1" applyBorder="1" applyAlignment="1">
      <alignment vertical="center" wrapText="1" shrinkToFit="1"/>
    </xf>
    <xf numFmtId="0" fontId="15" fillId="0" borderId="25" xfId="0" applyFont="1" applyBorder="1"/>
    <xf numFmtId="0" fontId="15" fillId="0" borderId="26" xfId="0" applyFont="1" applyBorder="1" applyAlignment="1">
      <alignment horizontal="center" vertical="center" wrapText="1" shrinkToFit="1"/>
    </xf>
    <xf numFmtId="0" fontId="15" fillId="0" borderId="48" xfId="0" applyFont="1" applyBorder="1" applyAlignment="1">
      <alignment horizontal="left" vertical="center" wrapText="1"/>
    </xf>
    <xf numFmtId="0" fontId="15" fillId="0" borderId="26" xfId="0" applyFont="1" applyBorder="1" applyAlignment="1">
      <alignment horizontal="left" vertical="center"/>
    </xf>
    <xf numFmtId="0" fontId="15" fillId="0" borderId="27" xfId="0" applyFont="1" applyBorder="1" applyAlignment="1">
      <alignment vertical="center" wrapText="1"/>
    </xf>
    <xf numFmtId="3" fontId="15" fillId="0" borderId="27" xfId="0" applyNumberFormat="1" applyFont="1" applyBorder="1" applyAlignment="1">
      <alignment horizontal="center" vertical="center" wrapText="1"/>
    </xf>
    <xf numFmtId="0" fontId="15" fillId="0" borderId="26" xfId="0" applyFont="1" applyBorder="1" applyAlignment="1">
      <alignment horizontal="center" vertical="center" wrapText="1"/>
    </xf>
    <xf numFmtId="0" fontId="15" fillId="5" borderId="26" xfId="0" applyFont="1" applyFill="1" applyBorder="1" applyAlignment="1"/>
    <xf numFmtId="0" fontId="15" fillId="0" borderId="26" xfId="0" applyFont="1" applyBorder="1" applyAlignment="1">
      <alignment vertical="center" wrapText="1"/>
    </xf>
    <xf numFmtId="0" fontId="16" fillId="0" borderId="27" xfId="0" applyFont="1" applyBorder="1" applyAlignment="1">
      <alignment vertical="center" wrapText="1"/>
    </xf>
    <xf numFmtId="0" fontId="16" fillId="9" borderId="28" xfId="4" applyFont="1" applyFill="1" applyBorder="1" applyAlignment="1">
      <alignment vertical="center" wrapText="1"/>
    </xf>
    <xf numFmtId="0" fontId="15" fillId="0" borderId="25" xfId="0" applyFont="1" applyBorder="1" applyAlignment="1">
      <alignment horizontal="center" vertical="center" wrapText="1"/>
    </xf>
    <xf numFmtId="0" fontId="15" fillId="0" borderId="26" xfId="0" applyFont="1" applyFill="1" applyBorder="1" applyAlignment="1"/>
    <xf numFmtId="0" fontId="15" fillId="0" borderId="27" xfId="0" applyFont="1" applyBorder="1" applyAlignment="1">
      <alignment horizontal="center" vertical="center"/>
    </xf>
    <xf numFmtId="0" fontId="15" fillId="0" borderId="27" xfId="0" applyFont="1" applyFill="1" applyBorder="1" applyAlignment="1"/>
    <xf numFmtId="0" fontId="15" fillId="5" borderId="27" xfId="0" applyFont="1" applyFill="1" applyBorder="1" applyAlignment="1"/>
    <xf numFmtId="0" fontId="15" fillId="0" borderId="49" xfId="0" applyFont="1" applyBorder="1" applyAlignment="1">
      <alignment horizontal="center" vertical="center" wrapText="1"/>
    </xf>
    <xf numFmtId="0" fontId="15" fillId="0" borderId="50" xfId="0" applyFont="1" applyBorder="1" applyAlignment="1">
      <alignment wrapText="1"/>
    </xf>
    <xf numFmtId="0" fontId="15" fillId="0" borderId="21" xfId="0" applyFont="1" applyBorder="1" applyAlignment="1">
      <alignment horizontal="center" vertical="center" wrapText="1" shrinkToFit="1"/>
    </xf>
    <xf numFmtId="0" fontId="15" fillId="5" borderId="21" xfId="0" applyFont="1" applyFill="1" applyBorder="1" applyAlignment="1">
      <alignment vertical="center" wrapText="1" shrinkToFit="1"/>
    </xf>
    <xf numFmtId="0" fontId="15" fillId="0" borderId="21" xfId="0" applyFont="1" applyFill="1" applyBorder="1" applyAlignment="1">
      <alignment vertical="center" wrapText="1" shrinkToFit="1"/>
    </xf>
    <xf numFmtId="0" fontId="15" fillId="0" borderId="52" xfId="0" applyFont="1" applyBorder="1" applyAlignment="1">
      <alignment wrapText="1"/>
    </xf>
    <xf numFmtId="0" fontId="15" fillId="0" borderId="26" xfId="0" applyFont="1" applyBorder="1" applyAlignment="1">
      <alignment horizontal="center" vertical="center" shrinkToFit="1"/>
    </xf>
    <xf numFmtId="0" fontId="15" fillId="4" borderId="26" xfId="0" applyFont="1" applyFill="1" applyBorder="1" applyAlignment="1">
      <alignment vertical="center" wrapText="1" shrinkToFit="1"/>
    </xf>
    <xf numFmtId="0" fontId="15" fillId="11" borderId="26" xfId="0" applyFont="1" applyFill="1" applyBorder="1" applyAlignment="1">
      <alignment vertical="center" wrapText="1" shrinkToFit="1"/>
    </xf>
    <xf numFmtId="0" fontId="15" fillId="0" borderId="26" xfId="0" applyFont="1" applyFill="1" applyBorder="1" applyAlignment="1">
      <alignment horizontal="center" vertical="center" wrapText="1"/>
    </xf>
    <xf numFmtId="0" fontId="15" fillId="2" borderId="26" xfId="0" applyFont="1" applyFill="1" applyBorder="1" applyAlignment="1">
      <alignment vertical="center" wrapText="1" shrinkToFit="1"/>
    </xf>
    <xf numFmtId="0" fontId="15" fillId="0" borderId="57" xfId="0" applyFont="1" applyBorder="1" applyAlignment="1">
      <alignment wrapText="1"/>
    </xf>
    <xf numFmtId="0" fontId="15" fillId="0" borderId="30" xfId="0" applyFont="1" applyBorder="1" applyAlignment="1">
      <alignment wrapText="1"/>
    </xf>
    <xf numFmtId="0" fontId="15" fillId="0" borderId="30" xfId="0" applyFont="1" applyBorder="1" applyAlignment="1">
      <alignment horizontal="center" vertical="center" wrapText="1" shrinkToFit="1"/>
    </xf>
    <xf numFmtId="0" fontId="5" fillId="5" borderId="30" xfId="0" applyFont="1" applyFill="1" applyBorder="1" applyAlignment="1">
      <alignment vertical="center" wrapText="1" shrinkToFit="1"/>
    </xf>
    <xf numFmtId="0" fontId="15" fillId="0" borderId="30" xfId="0" applyFont="1" applyFill="1" applyBorder="1" applyAlignment="1">
      <alignment vertical="center" wrapText="1" shrinkToFit="1"/>
    </xf>
    <xf numFmtId="0" fontId="15" fillId="0" borderId="20" xfId="0" applyFont="1" applyBorder="1" applyAlignment="1">
      <alignment horizontal="center" vertical="center" wrapText="1"/>
    </xf>
    <xf numFmtId="0" fontId="15" fillId="0" borderId="23" xfId="0" applyFont="1" applyBorder="1" applyAlignment="1">
      <alignment horizontal="center" vertical="center" wrapText="1" shrinkToFit="1"/>
    </xf>
    <xf numFmtId="0" fontId="15" fillId="0" borderId="23" xfId="0" applyFont="1" applyFill="1" applyBorder="1" applyAlignment="1">
      <alignment vertical="center" wrapText="1" shrinkToFit="1"/>
    </xf>
    <xf numFmtId="0" fontId="15" fillId="6" borderId="23" xfId="0" applyFont="1" applyFill="1" applyBorder="1" applyAlignment="1">
      <alignment vertical="center" wrapText="1" shrinkToFit="1"/>
    </xf>
    <xf numFmtId="0" fontId="15" fillId="0" borderId="25" xfId="0" applyFont="1" applyBorder="1" applyAlignment="1">
      <alignment horizontal="center" vertical="center"/>
    </xf>
    <xf numFmtId="0" fontId="15" fillId="12" borderId="26" xfId="0" applyFont="1" applyFill="1" applyBorder="1" applyAlignment="1">
      <alignment vertical="center" wrapText="1" shrinkToFit="1"/>
    </xf>
    <xf numFmtId="0" fontId="15" fillId="0" borderId="49" xfId="0" applyFont="1" applyBorder="1"/>
    <xf numFmtId="0" fontId="15" fillId="0" borderId="30" xfId="0" applyFont="1" applyBorder="1" applyAlignment="1">
      <alignment vertical="center" wrapText="1"/>
    </xf>
    <xf numFmtId="0" fontId="15" fillId="0" borderId="27" xfId="0" applyFont="1" applyBorder="1" applyAlignment="1">
      <alignment horizontal="center" vertical="center" wrapText="1" shrinkToFit="1"/>
    </xf>
    <xf numFmtId="0" fontId="15" fillId="0" borderId="27" xfId="0" applyFont="1" applyFill="1" applyBorder="1" applyAlignment="1">
      <alignment vertical="center" wrapText="1" shrinkToFit="1"/>
    </xf>
    <xf numFmtId="0" fontId="15" fillId="6" borderId="27" xfId="0" applyFont="1" applyFill="1" applyBorder="1" applyAlignment="1">
      <alignment vertical="center" wrapText="1" shrinkToFit="1"/>
    </xf>
    <xf numFmtId="0" fontId="16" fillId="0" borderId="44" xfId="0" applyFont="1" applyBorder="1" applyAlignment="1">
      <alignment horizontal="center" vertical="center" wrapText="1" shrinkToFit="1"/>
    </xf>
    <xf numFmtId="0" fontId="22" fillId="0" borderId="0" xfId="5" applyFont="1" applyFill="1" applyBorder="1" applyAlignment="1">
      <alignment vertical="center"/>
    </xf>
    <xf numFmtId="164" fontId="22" fillId="0" borderId="0" xfId="6" applyFont="1" applyFill="1" applyBorder="1" applyAlignment="1">
      <alignment vertical="center"/>
    </xf>
    <xf numFmtId="164" fontId="22" fillId="0" borderId="0" xfId="6" applyFont="1" applyFill="1" applyBorder="1" applyAlignment="1">
      <alignment vertical="center" wrapText="1"/>
    </xf>
    <xf numFmtId="164" fontId="23" fillId="0" borderId="0" xfId="6" applyFont="1" applyFill="1" applyBorder="1" applyAlignment="1">
      <alignment horizontal="left" vertical="center" wrapText="1"/>
    </xf>
    <xf numFmtId="0" fontId="18" fillId="0" borderId="21" xfId="5" applyFont="1" applyFill="1" applyBorder="1" applyAlignment="1">
      <alignment horizontal="left" vertical="center" wrapText="1"/>
    </xf>
    <xf numFmtId="0" fontId="24" fillId="5" borderId="21" xfId="5" applyFont="1" applyFill="1" applyBorder="1" applyAlignment="1">
      <alignment horizontal="left" vertical="center"/>
    </xf>
    <xf numFmtId="0" fontId="25" fillId="0" borderId="21" xfId="5" applyFont="1" applyFill="1" applyBorder="1" applyAlignment="1">
      <alignment horizontal="left" vertical="center" wrapText="1"/>
    </xf>
    <xf numFmtId="0" fontId="18" fillId="0" borderId="30" xfId="5" applyFont="1" applyFill="1" applyBorder="1" applyAlignment="1">
      <alignment horizontal="left" vertical="center" wrapText="1"/>
    </xf>
    <xf numFmtId="0" fontId="24" fillId="5" borderId="30" xfId="5" applyFont="1" applyFill="1" applyBorder="1" applyAlignment="1">
      <alignment horizontal="left" vertical="center"/>
    </xf>
    <xf numFmtId="0" fontId="25" fillId="0" borderId="30" xfId="5" applyFont="1" applyFill="1" applyBorder="1" applyAlignment="1">
      <alignment horizontal="left" vertical="center" wrapText="1"/>
    </xf>
    <xf numFmtId="0" fontId="27" fillId="0" borderId="21" xfId="5" applyFont="1" applyFill="1" applyBorder="1" applyAlignment="1">
      <alignment horizontal="left" vertical="center" textRotation="255"/>
    </xf>
    <xf numFmtId="0" fontId="27" fillId="0" borderId="23" xfId="5" applyFont="1" applyFill="1" applyBorder="1" applyAlignment="1">
      <alignment horizontal="left" vertical="center" textRotation="255"/>
    </xf>
    <xf numFmtId="0" fontId="24" fillId="5" borderId="21" xfId="5" applyFont="1" applyFill="1" applyBorder="1" applyAlignment="1">
      <alignment horizontal="left" vertical="center" wrapText="1"/>
    </xf>
    <xf numFmtId="0" fontId="24" fillId="5" borderId="30" xfId="5" applyFont="1" applyFill="1" applyBorder="1" applyAlignment="1">
      <alignment horizontal="left" vertical="center" wrapText="1"/>
    </xf>
    <xf numFmtId="0" fontId="18" fillId="0" borderId="25" xfId="5" applyFont="1" applyFill="1" applyBorder="1" applyAlignment="1">
      <alignment horizontal="left" vertical="center" wrapText="1"/>
    </xf>
    <xf numFmtId="0" fontId="18" fillId="0" borderId="26" xfId="5" applyFont="1" applyFill="1" applyBorder="1" applyAlignment="1">
      <alignment horizontal="left" vertical="center" wrapText="1"/>
    </xf>
    <xf numFmtId="0" fontId="18" fillId="0" borderId="42" xfId="5" applyFont="1" applyFill="1" applyBorder="1" applyAlignment="1">
      <alignment horizontal="left" vertical="center" wrapText="1"/>
    </xf>
    <xf numFmtId="0" fontId="24" fillId="5" borderId="44" xfId="5" applyFont="1" applyFill="1" applyBorder="1" applyAlignment="1">
      <alignment horizontal="left" vertical="center"/>
    </xf>
    <xf numFmtId="0" fontId="24" fillId="5" borderId="44" xfId="5" applyFont="1" applyFill="1" applyBorder="1" applyAlignment="1">
      <alignment horizontal="left" vertical="center" wrapText="1"/>
    </xf>
    <xf numFmtId="0" fontId="34" fillId="0" borderId="21" xfId="5" applyFont="1" applyFill="1" applyBorder="1" applyAlignment="1">
      <alignment horizontal="left" vertical="center" wrapText="1"/>
    </xf>
    <xf numFmtId="0" fontId="18" fillId="0" borderId="27" xfId="5" applyFont="1" applyFill="1" applyBorder="1" applyAlignment="1">
      <alignment horizontal="left" vertical="center" wrapText="1"/>
    </xf>
    <xf numFmtId="0" fontId="27" fillId="0" borderId="30" xfId="5" applyFont="1" applyFill="1" applyBorder="1" applyAlignment="1">
      <alignment horizontal="left" vertical="center" wrapText="1"/>
    </xf>
    <xf numFmtId="0" fontId="18" fillId="0" borderId="29" xfId="5" applyFont="1" applyFill="1" applyBorder="1" applyAlignment="1">
      <alignment horizontal="left" vertical="center" wrapText="1"/>
    </xf>
    <xf numFmtId="0" fontId="24" fillId="5" borderId="33" xfId="5" applyFont="1" applyFill="1" applyBorder="1" applyAlignment="1">
      <alignment horizontal="left" vertical="center"/>
    </xf>
    <xf numFmtId="0" fontId="25" fillId="0" borderId="42" xfId="5" applyFont="1" applyFill="1" applyBorder="1" applyAlignment="1">
      <alignment horizontal="left" vertical="center" wrapText="1"/>
    </xf>
    <xf numFmtId="0" fontId="32" fillId="9" borderId="45" xfId="5" applyFont="1" applyFill="1" applyBorder="1" applyAlignment="1">
      <alignment horizontal="left" vertical="center" wrapText="1"/>
    </xf>
    <xf numFmtId="0" fontId="18" fillId="0" borderId="20" xfId="5" applyFont="1" applyFill="1" applyBorder="1" applyAlignment="1">
      <alignment horizontal="left" vertical="center" wrapText="1"/>
    </xf>
    <xf numFmtId="0" fontId="18" fillId="0" borderId="47" xfId="5" applyFont="1" applyFill="1" applyBorder="1" applyAlignment="1">
      <alignment horizontal="left" vertical="center" wrapText="1"/>
    </xf>
    <xf numFmtId="0" fontId="24" fillId="0" borderId="27" xfId="5" applyFont="1" applyFill="1" applyBorder="1" applyAlignment="1">
      <alignment horizontal="left" vertical="center" wrapText="1"/>
    </xf>
    <xf numFmtId="0" fontId="24" fillId="5" borderId="27" xfId="5" applyFont="1" applyFill="1" applyBorder="1" applyAlignment="1">
      <alignment horizontal="left" vertical="center"/>
    </xf>
    <xf numFmtId="0" fontId="24" fillId="5" borderId="27" xfId="5" applyFont="1" applyFill="1" applyBorder="1" applyAlignment="1">
      <alignment horizontal="left" vertical="center" wrapText="1"/>
    </xf>
    <xf numFmtId="0" fontId="21" fillId="0" borderId="29" xfId="5" applyFill="1" applyBorder="1" applyAlignment="1">
      <alignment horizontal="left" vertical="center" wrapText="1"/>
    </xf>
    <xf numFmtId="0" fontId="32" fillId="5" borderId="27" xfId="5" applyFont="1" applyFill="1" applyBorder="1" applyAlignment="1">
      <alignment horizontal="left" vertical="center"/>
    </xf>
    <xf numFmtId="0" fontId="34" fillId="0" borderId="27" xfId="5" applyFont="1" applyFill="1" applyBorder="1" applyAlignment="1">
      <alignment horizontal="left" vertical="center" wrapText="1"/>
    </xf>
    <xf numFmtId="0" fontId="25" fillId="0" borderId="27" xfId="5" applyFont="1" applyFill="1" applyBorder="1" applyAlignment="1">
      <alignment horizontal="left" vertical="center" wrapText="1"/>
    </xf>
    <xf numFmtId="0" fontId="23" fillId="0" borderId="68" xfId="5" applyFont="1" applyFill="1" applyBorder="1" applyAlignment="1">
      <alignment vertical="center"/>
    </xf>
    <xf numFmtId="0" fontId="27" fillId="0" borderId="26" xfId="5" applyFont="1" applyFill="1" applyBorder="1" applyAlignment="1">
      <alignment horizontal="left" vertical="center" textRotation="255"/>
    </xf>
    <xf numFmtId="0" fontId="36" fillId="0" borderId="0" xfId="5" applyFont="1" applyFill="1" applyBorder="1" applyAlignment="1">
      <alignment vertical="center"/>
    </xf>
    <xf numFmtId="0" fontId="33" fillId="0" borderId="0" xfId="5" applyFont="1" applyFill="1" applyBorder="1" applyAlignment="1">
      <alignment vertical="center"/>
    </xf>
    <xf numFmtId="164" fontId="31" fillId="7" borderId="63" xfId="6" applyFont="1" applyFill="1" applyBorder="1" applyAlignment="1">
      <alignment horizontal="left" vertical="center" wrapText="1"/>
    </xf>
    <xf numFmtId="164" fontId="31" fillId="7" borderId="64" xfId="6" applyFont="1" applyFill="1" applyBorder="1" applyAlignment="1">
      <alignment horizontal="left" vertical="center" wrapText="1"/>
    </xf>
    <xf numFmtId="164" fontId="31" fillId="13" borderId="63" xfId="6" applyFont="1" applyFill="1" applyBorder="1" applyAlignment="1">
      <alignment horizontal="left" vertical="center" wrapText="1"/>
    </xf>
    <xf numFmtId="164" fontId="31" fillId="13" borderId="64" xfId="6" applyFont="1" applyFill="1" applyBorder="1" applyAlignment="1">
      <alignment horizontal="left" vertical="center" wrapText="1"/>
    </xf>
    <xf numFmtId="0" fontId="24" fillId="9" borderId="21" xfId="5" applyFont="1" applyFill="1" applyBorder="1" applyAlignment="1">
      <alignment horizontal="left" vertical="center" wrapText="1"/>
    </xf>
    <xf numFmtId="0" fontId="24" fillId="0" borderId="26" xfId="5" applyFont="1" applyFill="1" applyBorder="1" applyAlignment="1">
      <alignment horizontal="left" vertical="center"/>
    </xf>
    <xf numFmtId="0" fontId="24" fillId="5" borderId="26" xfId="5" applyFont="1" applyFill="1" applyBorder="1" applyAlignment="1">
      <alignment horizontal="left" vertical="center"/>
    </xf>
    <xf numFmtId="0" fontId="18" fillId="0" borderId="21" xfId="5" applyFont="1" applyBorder="1" applyAlignment="1">
      <alignment horizontal="left" vertical="center" wrapText="1"/>
    </xf>
    <xf numFmtId="0" fontId="24" fillId="9" borderId="26" xfId="5" applyFont="1" applyFill="1" applyBorder="1" applyAlignment="1">
      <alignment horizontal="left" vertical="center" wrapText="1"/>
    </xf>
    <xf numFmtId="0" fontId="18" fillId="0" borderId="27" xfId="5" applyFont="1" applyBorder="1" applyAlignment="1">
      <alignment horizontal="left" vertical="center" wrapText="1"/>
    </xf>
    <xf numFmtId="0" fontId="24" fillId="9" borderId="30" xfId="5" applyFont="1" applyFill="1" applyBorder="1" applyAlignment="1">
      <alignment horizontal="left" vertical="center" wrapText="1"/>
    </xf>
    <xf numFmtId="0" fontId="24" fillId="0" borderId="30" xfId="5" applyFont="1" applyFill="1" applyBorder="1" applyAlignment="1">
      <alignment horizontal="left" vertical="center"/>
    </xf>
    <xf numFmtId="0" fontId="39" fillId="0" borderId="0" xfId="5" applyFont="1"/>
    <xf numFmtId="0" fontId="40" fillId="0" borderId="73" xfId="5" applyFont="1" applyBorder="1" applyAlignment="1">
      <alignment vertical="top" wrapText="1"/>
    </xf>
    <xf numFmtId="0" fontId="40" fillId="0" borderId="74" xfId="5" applyFont="1" applyBorder="1" applyAlignment="1">
      <alignment horizontal="justify" vertical="center" wrapText="1"/>
    </xf>
    <xf numFmtId="0" fontId="41" fillId="5" borderId="46" xfId="5" applyFont="1" applyFill="1" applyBorder="1" applyAlignment="1">
      <alignment horizontal="left" vertical="center" wrapText="1"/>
    </xf>
    <xf numFmtId="0" fontId="41" fillId="4" borderId="21" xfId="5" applyFont="1" applyFill="1" applyBorder="1" applyAlignment="1">
      <alignment horizontal="left" vertical="center" wrapText="1"/>
    </xf>
    <xf numFmtId="0" fontId="41" fillId="5" borderId="26" xfId="5" applyFont="1" applyFill="1" applyBorder="1" applyAlignment="1">
      <alignment horizontal="left" vertical="center" wrapText="1"/>
    </xf>
    <xf numFmtId="0" fontId="41" fillId="4" borderId="75" xfId="5" applyFont="1" applyFill="1" applyBorder="1" applyAlignment="1">
      <alignment horizontal="left" vertical="center" wrapText="1"/>
    </xf>
    <xf numFmtId="0" fontId="41" fillId="0" borderId="73" xfId="5" applyFont="1" applyFill="1" applyBorder="1" applyAlignment="1">
      <alignment horizontal="justify" vertical="center" wrapText="1"/>
    </xf>
    <xf numFmtId="0" fontId="40" fillId="0" borderId="77" xfId="5" applyFont="1" applyBorder="1" applyAlignment="1">
      <alignment vertical="top" wrapText="1"/>
    </xf>
    <xf numFmtId="0" fontId="41" fillId="5" borderId="48" xfId="5" applyFont="1" applyFill="1" applyBorder="1" applyAlignment="1">
      <alignment horizontal="left" vertical="center" wrapText="1"/>
    </xf>
    <xf numFmtId="0" fontId="41" fillId="0" borderId="46" xfId="5" applyFont="1" applyFill="1" applyBorder="1" applyAlignment="1">
      <alignment horizontal="justify" vertical="center" wrapText="1"/>
    </xf>
    <xf numFmtId="0" fontId="40" fillId="0" borderId="80" xfId="5" applyFont="1" applyBorder="1" applyAlignment="1">
      <alignment vertical="top" wrapText="1"/>
    </xf>
    <xf numFmtId="0" fontId="41" fillId="5" borderId="25" xfId="5" applyFont="1" applyFill="1" applyBorder="1" applyAlignment="1">
      <alignment horizontal="left" vertical="center" wrapText="1"/>
    </xf>
    <xf numFmtId="0" fontId="41" fillId="0" borderId="25" xfId="5" applyFont="1" applyFill="1" applyBorder="1" applyAlignment="1">
      <alignment horizontal="left" vertical="center" wrapText="1"/>
    </xf>
    <xf numFmtId="0" fontId="41" fillId="0" borderId="26" xfId="5" applyFont="1" applyFill="1" applyBorder="1" applyAlignment="1">
      <alignment horizontal="left" vertical="center" wrapText="1"/>
    </xf>
    <xf numFmtId="0" fontId="41" fillId="4" borderId="26" xfId="5" applyFont="1" applyFill="1" applyBorder="1" applyAlignment="1">
      <alignment horizontal="left" vertical="center" wrapText="1"/>
    </xf>
    <xf numFmtId="0" fontId="41" fillId="0" borderId="29" xfId="5" applyFont="1" applyFill="1" applyBorder="1" applyAlignment="1">
      <alignment horizontal="left" vertical="center" wrapText="1"/>
    </xf>
    <xf numFmtId="0" fontId="41" fillId="0" borderId="30" xfId="5" applyFont="1" applyFill="1" applyBorder="1" applyAlignment="1">
      <alignment horizontal="left" vertical="center" wrapText="1"/>
    </xf>
    <xf numFmtId="0" fontId="41" fillId="4" borderId="30" xfId="5" applyFont="1" applyFill="1" applyBorder="1" applyAlignment="1">
      <alignment horizontal="left" vertical="center" wrapText="1"/>
    </xf>
    <xf numFmtId="0" fontId="41" fillId="5" borderId="30" xfId="5" applyFont="1" applyFill="1" applyBorder="1" applyAlignment="1">
      <alignment horizontal="left" vertical="center" wrapText="1"/>
    </xf>
    <xf numFmtId="0" fontId="41" fillId="5" borderId="84" xfId="5" applyFont="1" applyFill="1" applyBorder="1" applyAlignment="1">
      <alignment horizontal="left" vertical="center" wrapText="1"/>
    </xf>
    <xf numFmtId="0" fontId="39" fillId="0" borderId="0" xfId="5" applyFont="1" applyAlignment="1">
      <alignment horizontal="center"/>
    </xf>
    <xf numFmtId="17" fontId="43" fillId="0" borderId="72" xfId="5" applyNumberFormat="1" applyFont="1" applyBorder="1" applyAlignment="1">
      <alignment horizontal="center" wrapText="1"/>
    </xf>
    <xf numFmtId="17" fontId="43" fillId="0" borderId="72" xfId="5" applyNumberFormat="1" applyFont="1" applyBorder="1" applyAlignment="1">
      <alignment horizontal="center"/>
    </xf>
    <xf numFmtId="0" fontId="43" fillId="0" borderId="35" xfId="5" applyFont="1" applyBorder="1" applyAlignment="1">
      <alignment horizontal="center" vertical="center" wrapText="1"/>
    </xf>
    <xf numFmtId="0" fontId="43" fillId="0" borderId="36" xfId="5" applyFont="1" applyBorder="1" applyAlignment="1">
      <alignment horizontal="center" vertical="center" wrapText="1"/>
    </xf>
    <xf numFmtId="0" fontId="43" fillId="0" borderId="72" xfId="5" applyFont="1" applyBorder="1" applyAlignment="1">
      <alignment horizontal="center"/>
    </xf>
    <xf numFmtId="0" fontId="39" fillId="0" borderId="0" xfId="5" applyFont="1" applyAlignment="1">
      <alignment vertical="center"/>
    </xf>
    <xf numFmtId="0" fontId="39" fillId="0" borderId="0" xfId="5" applyFont="1" applyBorder="1" applyAlignment="1">
      <alignment vertical="center" wrapText="1"/>
    </xf>
    <xf numFmtId="0" fontId="40" fillId="0" borderId="82" xfId="5" applyFont="1" applyBorder="1" applyAlignment="1">
      <alignment horizontal="left" vertical="top" wrapText="1"/>
    </xf>
    <xf numFmtId="0" fontId="40" fillId="0" borderId="53" xfId="5" applyFont="1" applyBorder="1" applyAlignment="1">
      <alignment horizontal="justify" vertical="center" wrapText="1"/>
    </xf>
    <xf numFmtId="165" fontId="40" fillId="0" borderId="76" xfId="5" applyNumberFormat="1" applyFont="1" applyBorder="1" applyAlignment="1">
      <alignment horizontal="left" vertical="center" wrapText="1"/>
    </xf>
    <xf numFmtId="0" fontId="40" fillId="0" borderId="76" xfId="5" applyFont="1" applyBorder="1" applyAlignment="1">
      <alignment horizontal="justify" vertical="center" wrapText="1"/>
    </xf>
    <xf numFmtId="0" fontId="41" fillId="0" borderId="69" xfId="5" applyFont="1" applyFill="1" applyBorder="1" applyAlignment="1">
      <alignment horizontal="left" vertical="center" wrapText="1"/>
    </xf>
    <xf numFmtId="0" fontId="41" fillId="5" borderId="44" xfId="5" applyFont="1" applyFill="1" applyBorder="1" applyAlignment="1">
      <alignment horizontal="left" vertical="center" wrapText="1"/>
    </xf>
    <xf numFmtId="0" fontId="41" fillId="4" borderId="44" xfId="5" applyFont="1" applyFill="1" applyBorder="1" applyAlignment="1">
      <alignment horizontal="left" vertical="center" wrapText="1"/>
    </xf>
    <xf numFmtId="0" fontId="41" fillId="4" borderId="54" xfId="5" applyFont="1" applyFill="1" applyBorder="1" applyAlignment="1">
      <alignment horizontal="left" vertical="center" wrapText="1"/>
    </xf>
    <xf numFmtId="0" fontId="41" fillId="0" borderId="76" xfId="5" applyFont="1" applyFill="1" applyBorder="1" applyAlignment="1">
      <alignment horizontal="justify" vertical="center" wrapText="1"/>
    </xf>
    <xf numFmtId="0" fontId="40" fillId="0" borderId="83" xfId="5" applyFont="1" applyBorder="1" applyAlignment="1">
      <alignment horizontal="justify" vertical="center" wrapText="1"/>
    </xf>
    <xf numFmtId="0" fontId="39" fillId="0" borderId="41" xfId="5" applyFont="1" applyBorder="1" applyAlignment="1">
      <alignment vertical="center" wrapText="1"/>
    </xf>
    <xf numFmtId="0" fontId="40" fillId="0" borderId="73" xfId="5" applyFont="1" applyBorder="1" applyAlignment="1">
      <alignment horizontal="left" vertical="top" wrapText="1"/>
    </xf>
    <xf numFmtId="0" fontId="40" fillId="0" borderId="77" xfId="5" applyFont="1" applyBorder="1" applyAlignment="1">
      <alignment horizontal="left" vertical="top" wrapText="1"/>
    </xf>
    <xf numFmtId="0" fontId="40" fillId="0" borderId="85" xfId="5" applyFont="1" applyBorder="1" applyAlignment="1">
      <alignment horizontal="left" vertical="top" wrapText="1"/>
    </xf>
    <xf numFmtId="0" fontId="41" fillId="4" borderId="86" xfId="5" applyFont="1" applyFill="1" applyBorder="1" applyAlignment="1">
      <alignment horizontal="left" vertical="center" wrapText="1"/>
    </xf>
    <xf numFmtId="0" fontId="41" fillId="0" borderId="77" xfId="5" applyFont="1" applyFill="1" applyBorder="1" applyAlignment="1">
      <alignment horizontal="justify" vertical="center" wrapText="1"/>
    </xf>
    <xf numFmtId="0" fontId="40" fillId="0" borderId="79" xfId="5" applyFont="1" applyBorder="1" applyAlignment="1">
      <alignment horizontal="left" vertical="center" wrapText="1"/>
    </xf>
    <xf numFmtId="0" fontId="40" fillId="0" borderId="77" xfId="5" applyFont="1" applyBorder="1" applyAlignment="1">
      <alignment horizontal="justify" vertical="center" wrapText="1"/>
    </xf>
    <xf numFmtId="0" fontId="40" fillId="0" borderId="76" xfId="5" applyFont="1" applyBorder="1" applyAlignment="1">
      <alignment horizontal="left" vertical="center" wrapText="1"/>
    </xf>
    <xf numFmtId="0" fontId="40" fillId="0" borderId="25" xfId="5" applyFont="1" applyFill="1" applyBorder="1" applyAlignment="1">
      <alignment horizontal="left" vertical="center" wrapText="1"/>
    </xf>
    <xf numFmtId="0" fontId="40" fillId="0" borderId="26" xfId="5" applyFont="1" applyFill="1" applyBorder="1" applyAlignment="1">
      <alignment horizontal="left" vertical="center" wrapText="1"/>
    </xf>
    <xf numFmtId="0" fontId="40" fillId="5" borderId="26" xfId="5" applyFont="1" applyFill="1" applyBorder="1" applyAlignment="1">
      <alignment horizontal="left" vertical="center" wrapText="1"/>
    </xf>
    <xf numFmtId="0" fontId="40" fillId="0" borderId="86" xfId="5" applyFont="1" applyFill="1" applyBorder="1" applyAlignment="1">
      <alignment horizontal="left" vertical="center" wrapText="1"/>
    </xf>
    <xf numFmtId="0" fontId="40" fillId="0" borderId="77" xfId="5" applyFont="1" applyFill="1" applyBorder="1" applyAlignment="1">
      <alignment horizontal="justify" vertical="center" wrapText="1"/>
    </xf>
    <xf numFmtId="0" fontId="40" fillId="4" borderId="25" xfId="5" applyFont="1" applyFill="1" applyBorder="1" applyAlignment="1">
      <alignment horizontal="left" vertical="center" wrapText="1"/>
    </xf>
    <xf numFmtId="0" fontId="40" fillId="4" borderId="26" xfId="5" applyFont="1" applyFill="1" applyBorder="1" applyAlignment="1">
      <alignment horizontal="left" vertical="center" wrapText="1"/>
    </xf>
    <xf numFmtId="0" fontId="40" fillId="4" borderId="86" xfId="5" applyFont="1" applyFill="1" applyBorder="1" applyAlignment="1">
      <alignment horizontal="left" vertical="center" wrapText="1"/>
    </xf>
    <xf numFmtId="0" fontId="41" fillId="0" borderId="86" xfId="5" applyFont="1" applyFill="1" applyBorder="1" applyAlignment="1">
      <alignment horizontal="left" vertical="center" wrapText="1"/>
    </xf>
    <xf numFmtId="0" fontId="40" fillId="0" borderId="76" xfId="5" applyFont="1" applyBorder="1" applyAlignment="1">
      <alignment horizontal="left" vertical="top" wrapText="1"/>
    </xf>
    <xf numFmtId="0" fontId="41" fillId="5" borderId="86" xfId="5" applyFont="1" applyFill="1" applyBorder="1" applyAlignment="1">
      <alignment horizontal="left" vertical="center" wrapText="1"/>
    </xf>
    <xf numFmtId="0" fontId="40" fillId="0" borderId="77" xfId="5" applyFont="1" applyBorder="1" applyAlignment="1">
      <alignment horizontal="left" vertical="center" wrapText="1"/>
    </xf>
    <xf numFmtId="0" fontId="40" fillId="0" borderId="87" xfId="5" applyFont="1" applyBorder="1" applyAlignment="1">
      <alignment horizontal="left" vertical="top" wrapText="1"/>
    </xf>
    <xf numFmtId="0" fontId="40" fillId="0" borderId="88" xfId="5" applyFont="1" applyBorder="1" applyAlignment="1">
      <alignment horizontal="left" vertical="top" wrapText="1"/>
    </xf>
    <xf numFmtId="0" fontId="40" fillId="0" borderId="87" xfId="5" applyFont="1" applyBorder="1" applyAlignment="1">
      <alignment horizontal="justify" vertical="center" wrapText="1"/>
    </xf>
    <xf numFmtId="0" fontId="41" fillId="5" borderId="70" xfId="5" applyFont="1" applyFill="1" applyBorder="1" applyAlignment="1">
      <alignment horizontal="left" vertical="center" wrapText="1"/>
    </xf>
    <xf numFmtId="0" fontId="41" fillId="0" borderId="87" xfId="5" applyFont="1" applyFill="1" applyBorder="1" applyAlignment="1">
      <alignment horizontal="justify" vertical="center" wrapText="1"/>
    </xf>
    <xf numFmtId="0" fontId="40" fillId="0" borderId="87" xfId="5" applyFont="1" applyBorder="1" applyAlignment="1">
      <alignment horizontal="left" vertical="center" wrapText="1"/>
    </xf>
    <xf numFmtId="0" fontId="43" fillId="0" borderId="81" xfId="5" applyFont="1" applyBorder="1" applyAlignment="1">
      <alignment vertical="center" wrapText="1"/>
    </xf>
    <xf numFmtId="17" fontId="43" fillId="0" borderId="72" xfId="5" applyNumberFormat="1" applyFont="1" applyBorder="1" applyAlignment="1">
      <alignment horizontal="center" vertical="center"/>
    </xf>
    <xf numFmtId="0" fontId="43" fillId="0" borderId="80" xfId="5" applyFont="1" applyBorder="1" applyAlignment="1">
      <alignment horizontal="center" vertical="center" wrapText="1"/>
    </xf>
    <xf numFmtId="0" fontId="40" fillId="0" borderId="89" xfId="5" applyFont="1" applyBorder="1" applyAlignment="1">
      <alignment horizontal="left" vertical="top" wrapText="1"/>
    </xf>
    <xf numFmtId="0" fontId="40" fillId="0" borderId="43" xfId="5" applyFont="1" applyBorder="1" applyAlignment="1">
      <alignment vertical="center" wrapText="1"/>
    </xf>
    <xf numFmtId="0" fontId="40" fillId="5" borderId="44" xfId="5" applyFont="1" applyFill="1" applyBorder="1" applyAlignment="1">
      <alignment horizontal="left" vertical="center" wrapText="1"/>
    </xf>
    <xf numFmtId="0" fontId="40" fillId="0" borderId="44" xfId="5" applyFont="1" applyBorder="1" applyAlignment="1">
      <alignment horizontal="left" vertical="center" wrapText="1"/>
    </xf>
    <xf numFmtId="0" fontId="40" fillId="0" borderId="89" xfId="5" applyFont="1" applyBorder="1" applyAlignment="1">
      <alignment horizontal="left" vertical="center" wrapText="1"/>
    </xf>
    <xf numFmtId="0" fontId="40" fillId="0" borderId="82" xfId="5" applyFont="1" applyBorder="1" applyAlignment="1">
      <alignment horizontal="justify" vertical="center" wrapText="1"/>
    </xf>
    <xf numFmtId="0" fontId="40" fillId="0" borderId="48" xfId="5" applyFont="1" applyBorder="1" applyAlignment="1">
      <alignment horizontal="left" vertical="top" wrapText="1"/>
    </xf>
    <xf numFmtId="0" fontId="40" fillId="0" borderId="46" xfId="5" applyFont="1" applyBorder="1" applyAlignment="1">
      <alignment vertical="center" wrapText="1"/>
    </xf>
    <xf numFmtId="0" fontId="40" fillId="0" borderId="26" xfId="5" applyFont="1" applyBorder="1" applyAlignment="1">
      <alignment horizontal="left" vertical="center" wrapText="1"/>
    </xf>
    <xf numFmtId="0" fontId="40" fillId="0" borderId="46" xfId="5" applyFont="1" applyBorder="1" applyAlignment="1">
      <alignment horizontal="left" vertical="center" wrapText="1"/>
    </xf>
    <xf numFmtId="0" fontId="40" fillId="0" borderId="48" xfId="5" applyFont="1" applyBorder="1" applyAlignment="1">
      <alignment horizontal="left" vertical="center" wrapText="1"/>
    </xf>
    <xf numFmtId="0" fontId="40" fillId="5" borderId="25" xfId="5" applyFont="1" applyFill="1" applyBorder="1" applyAlignment="1">
      <alignment horizontal="left" vertical="center" wrapText="1"/>
    </xf>
    <xf numFmtId="0" fontId="40" fillId="4" borderId="48" xfId="5" applyFont="1" applyFill="1" applyBorder="1" applyAlignment="1">
      <alignment horizontal="left" vertical="center" wrapText="1"/>
    </xf>
    <xf numFmtId="0" fontId="40" fillId="0" borderId="25" xfId="5" applyFont="1" applyBorder="1" applyAlignment="1">
      <alignment horizontal="left" vertical="center" wrapText="1"/>
    </xf>
    <xf numFmtId="0" fontId="40" fillId="0" borderId="78" xfId="5" applyFont="1" applyBorder="1" applyAlignment="1">
      <alignment horizontal="justify" vertical="center" wrapText="1"/>
    </xf>
    <xf numFmtId="0" fontId="41" fillId="9" borderId="26" xfId="5" applyFont="1" applyFill="1" applyBorder="1" applyAlignment="1">
      <alignment horizontal="left" vertical="center" wrapText="1"/>
    </xf>
    <xf numFmtId="0" fontId="40" fillId="5" borderId="48" xfId="5" applyFont="1" applyFill="1" applyBorder="1" applyAlignment="1">
      <alignment horizontal="left" vertical="center" wrapText="1"/>
    </xf>
    <xf numFmtId="0" fontId="40" fillId="0" borderId="84" xfId="5" applyFont="1" applyBorder="1" applyAlignment="1">
      <alignment horizontal="left" vertical="top" wrapText="1"/>
    </xf>
    <xf numFmtId="0" fontId="41" fillId="9" borderId="27" xfId="5" applyFont="1" applyFill="1" applyBorder="1" applyAlignment="1">
      <alignment horizontal="left" vertical="center" wrapText="1"/>
    </xf>
    <xf numFmtId="0" fontId="40" fillId="5" borderId="49" xfId="5" applyFont="1" applyFill="1" applyBorder="1" applyAlignment="1">
      <alignment horizontal="left" vertical="center" wrapText="1"/>
    </xf>
    <xf numFmtId="0" fontId="40" fillId="5" borderId="27" xfId="5" applyFont="1" applyFill="1" applyBorder="1" applyAlignment="1">
      <alignment horizontal="left" vertical="center" wrapText="1"/>
    </xf>
    <xf numFmtId="0" fontId="40" fillId="5" borderId="28" xfId="5" applyFont="1" applyFill="1" applyBorder="1" applyAlignment="1">
      <alignment horizontal="left" vertical="center" wrapText="1"/>
    </xf>
    <xf numFmtId="0" fontId="43" fillId="0" borderId="72" xfId="5" applyFont="1" applyBorder="1" applyAlignment="1">
      <alignment horizontal="center" vertical="center" wrapText="1"/>
    </xf>
    <xf numFmtId="0" fontId="40" fillId="0" borderId="90" xfId="5" applyFont="1" applyBorder="1" applyAlignment="1">
      <alignment horizontal="left" vertical="center" wrapText="1"/>
    </xf>
    <xf numFmtId="0" fontId="40" fillId="0" borderId="32" xfId="5" applyFont="1" applyBorder="1" applyAlignment="1">
      <alignment horizontal="left" vertical="center" wrapText="1"/>
    </xf>
    <xf numFmtId="0" fontId="40" fillId="0" borderId="91" xfId="5" applyFont="1" applyBorder="1" applyAlignment="1">
      <alignment horizontal="left" vertical="center" wrapText="1"/>
    </xf>
    <xf numFmtId="0" fontId="39" fillId="0" borderId="0" xfId="5" applyFont="1" applyAlignment="1">
      <alignment horizontal="left" wrapText="1"/>
    </xf>
    <xf numFmtId="0" fontId="45" fillId="0" borderId="0" xfId="5" applyFont="1"/>
    <xf numFmtId="0" fontId="22" fillId="0" borderId="0" xfId="4" applyFont="1" applyFill="1" applyBorder="1" applyAlignment="1">
      <alignment vertical="center"/>
    </xf>
    <xf numFmtId="164" fontId="22" fillId="0" borderId="0" xfId="6" applyFont="1" applyFill="1" applyBorder="1" applyAlignment="1">
      <alignment horizontal="center" vertical="center"/>
    </xf>
    <xf numFmtId="0" fontId="22" fillId="0" borderId="35" xfId="4" applyFont="1" applyFill="1" applyBorder="1" applyAlignment="1">
      <alignment vertical="center" wrapText="1"/>
    </xf>
    <xf numFmtId="0" fontId="22" fillId="0" borderId="26" xfId="4" applyFont="1" applyFill="1" applyBorder="1" applyAlignment="1">
      <alignment vertical="center" wrapText="1"/>
    </xf>
    <xf numFmtId="0" fontId="23" fillId="5" borderId="26" xfId="5" applyFont="1" applyFill="1" applyBorder="1" applyAlignment="1">
      <alignment horizontal="left" vertical="center" wrapText="1"/>
    </xf>
    <xf numFmtId="0" fontId="22" fillId="0" borderId="26" xfId="4" applyFont="1" applyFill="1" applyBorder="1" applyAlignment="1">
      <alignment vertical="center"/>
    </xf>
    <xf numFmtId="0" fontId="23" fillId="0" borderId="26" xfId="5" applyFont="1" applyFill="1" applyBorder="1" applyAlignment="1">
      <alignment horizontal="left" vertical="center" wrapText="1"/>
    </xf>
    <xf numFmtId="0" fontId="22" fillId="0" borderId="26" xfId="5" applyFont="1" applyFill="1" applyBorder="1" applyAlignment="1">
      <alignment horizontal="left" vertical="center" wrapText="1"/>
    </xf>
    <xf numFmtId="0" fontId="22" fillId="9" borderId="26" xfId="5" applyFont="1" applyFill="1" applyBorder="1" applyAlignment="1">
      <alignment horizontal="left" vertical="center" wrapText="1"/>
    </xf>
    <xf numFmtId="0" fontId="23" fillId="0" borderId="26" xfId="5" applyFont="1" applyFill="1" applyBorder="1" applyAlignment="1">
      <alignment horizontal="left" vertical="center" wrapText="1"/>
    </xf>
    <xf numFmtId="0" fontId="22" fillId="0" borderId="41" xfId="4" applyFont="1" applyFill="1" applyBorder="1" applyAlignment="1">
      <alignment vertical="center" wrapText="1"/>
    </xf>
    <xf numFmtId="0" fontId="22" fillId="5" borderId="26" xfId="5" applyFont="1" applyFill="1" applyBorder="1" applyAlignment="1">
      <alignment horizontal="left" vertical="center" wrapText="1"/>
    </xf>
    <xf numFmtId="0" fontId="47" fillId="0" borderId="26" xfId="5" applyFont="1" applyFill="1" applyBorder="1" applyAlignment="1">
      <alignment horizontal="left" vertical="center" wrapText="1"/>
    </xf>
    <xf numFmtId="0" fontId="48" fillId="0" borderId="26" xfId="5" applyFont="1" applyBorder="1" applyAlignment="1">
      <alignment horizontal="left" vertical="center" wrapText="1"/>
    </xf>
    <xf numFmtId="0" fontId="39" fillId="0" borderId="26" xfId="5" applyFont="1" applyBorder="1" applyAlignment="1">
      <alignment horizontal="left" vertical="center" wrapText="1"/>
    </xf>
    <xf numFmtId="0" fontId="49" fillId="0" borderId="26" xfId="5" applyFont="1" applyBorder="1" applyAlignment="1">
      <alignment horizontal="left" vertical="center" wrapText="1"/>
    </xf>
    <xf numFmtId="0" fontId="36" fillId="0" borderId="26" xfId="5" applyFont="1" applyBorder="1" applyAlignment="1">
      <alignment horizontal="left" vertical="center" wrapText="1"/>
    </xf>
    <xf numFmtId="164" fontId="33" fillId="7" borderId="41" xfId="6" applyFont="1" applyFill="1" applyBorder="1" applyAlignment="1">
      <alignment horizontal="left" vertical="center" wrapText="1"/>
    </xf>
    <xf numFmtId="164" fontId="52" fillId="10" borderId="41" xfId="6" applyFont="1" applyFill="1" applyBorder="1" applyAlignment="1">
      <alignment horizontal="left" vertical="center" wrapText="1"/>
    </xf>
    <xf numFmtId="0" fontId="33" fillId="5" borderId="26" xfId="5" applyFont="1" applyFill="1" applyBorder="1" applyAlignment="1">
      <alignment horizontal="left" vertical="center" wrapText="1"/>
    </xf>
    <xf numFmtId="0" fontId="22" fillId="0" borderId="26" xfId="5" applyFont="1" applyFill="1" applyBorder="1" applyAlignment="1">
      <alignment horizontal="left" vertical="center" textRotation="90" wrapText="1"/>
    </xf>
    <xf numFmtId="0" fontId="22" fillId="0" borderId="44" xfId="4" applyFont="1" applyFill="1" applyBorder="1" applyAlignment="1">
      <alignment vertical="center" wrapText="1"/>
    </xf>
    <xf numFmtId="0" fontId="33" fillId="0" borderId="26" xfId="5" applyFont="1" applyFill="1" applyBorder="1" applyAlignment="1">
      <alignment horizontal="left" vertical="center" wrapText="1"/>
    </xf>
    <xf numFmtId="0" fontId="53" fillId="0" borderId="26" xfId="5" applyFont="1" applyBorder="1" applyAlignment="1">
      <alignment horizontal="left" vertical="center" wrapText="1"/>
    </xf>
    <xf numFmtId="0" fontId="22" fillId="0" borderId="41" xfId="4" applyFont="1" applyFill="1" applyBorder="1" applyAlignment="1">
      <alignment horizontal="left" vertical="center" wrapText="1"/>
    </xf>
    <xf numFmtId="0" fontId="22" fillId="0" borderId="26" xfId="5" applyFont="1" applyFill="1" applyBorder="1" applyAlignment="1">
      <alignment horizontal="left" vertical="center" wrapText="1"/>
    </xf>
    <xf numFmtId="0" fontId="22" fillId="0" borderId="41" xfId="4" applyFont="1" applyFill="1" applyBorder="1" applyAlignment="1">
      <alignment horizontal="justify" vertical="center" wrapText="1"/>
    </xf>
    <xf numFmtId="164" fontId="33" fillId="15" borderId="41" xfId="6" applyFont="1" applyFill="1" applyBorder="1" applyAlignment="1">
      <alignment horizontal="left" vertical="center" wrapText="1"/>
    </xf>
    <xf numFmtId="0" fontId="54" fillId="16" borderId="41" xfId="4" applyFont="1" applyFill="1" applyBorder="1" applyAlignment="1">
      <alignment horizontal="center" vertical="center" wrapText="1"/>
    </xf>
    <xf numFmtId="0" fontId="34" fillId="0" borderId="41" xfId="4" applyFont="1" applyBorder="1" applyAlignment="1">
      <alignment horizontal="left" vertical="center" wrapText="1"/>
    </xf>
    <xf numFmtId="0" fontId="32" fillId="5" borderId="22" xfId="5" applyFont="1" applyFill="1" applyBorder="1" applyAlignment="1">
      <alignment vertical="center"/>
    </xf>
    <xf numFmtId="0" fontId="32" fillId="5" borderId="21" xfId="5" applyFont="1" applyFill="1" applyBorder="1" applyAlignment="1">
      <alignment vertical="center"/>
    </xf>
    <xf numFmtId="0" fontId="32" fillId="0" borderId="21" xfId="5" applyFont="1" applyFill="1" applyBorder="1" applyAlignment="1">
      <alignment vertical="center"/>
    </xf>
    <xf numFmtId="0" fontId="32" fillId="0" borderId="92" xfId="5" applyFont="1" applyFill="1" applyBorder="1" applyAlignment="1">
      <alignment vertical="center"/>
    </xf>
    <xf numFmtId="0" fontId="24" fillId="0" borderId="73" xfId="5" applyFont="1" applyFill="1" applyBorder="1" applyAlignment="1">
      <alignment horizontal="justify" vertical="center" wrapText="1"/>
    </xf>
    <xf numFmtId="0" fontId="34" fillId="0" borderId="73" xfId="4" applyFont="1" applyBorder="1" applyAlignment="1">
      <alignment vertical="center" wrapText="1"/>
    </xf>
    <xf numFmtId="0" fontId="32" fillId="5" borderId="60" xfId="5" applyFont="1" applyFill="1" applyBorder="1" applyAlignment="1">
      <alignment vertical="center"/>
    </xf>
    <xf numFmtId="0" fontId="32" fillId="5" borderId="42" xfId="5" applyFont="1" applyFill="1" applyBorder="1" applyAlignment="1">
      <alignment vertical="center"/>
    </xf>
    <xf numFmtId="0" fontId="32" fillId="5" borderId="56" xfId="5" applyFont="1" applyFill="1" applyBorder="1" applyAlignment="1">
      <alignment vertical="center"/>
    </xf>
    <xf numFmtId="0" fontId="24" fillId="0" borderId="79" xfId="5" applyFont="1" applyFill="1" applyBorder="1" applyAlignment="1">
      <alignment horizontal="justify" vertical="center" wrapText="1"/>
    </xf>
    <xf numFmtId="0" fontId="34" fillId="0" borderId="77" xfId="4" applyFont="1" applyBorder="1" applyAlignment="1">
      <alignment horizontal="left" vertical="center" wrapText="1"/>
    </xf>
    <xf numFmtId="0" fontId="32" fillId="5" borderId="57" xfId="5" applyFont="1" applyFill="1" applyBorder="1" applyAlignment="1">
      <alignment vertical="center"/>
    </xf>
    <xf numFmtId="0" fontId="32" fillId="5" borderId="30" xfId="5" applyFont="1" applyFill="1" applyBorder="1" applyAlignment="1">
      <alignment vertical="center"/>
    </xf>
    <xf numFmtId="0" fontId="32" fillId="5" borderId="70" xfId="5" applyFont="1" applyFill="1" applyBorder="1" applyAlignment="1">
      <alignment vertical="center"/>
    </xf>
    <xf numFmtId="0" fontId="24" fillId="0" borderId="87" xfId="5" applyFont="1" applyFill="1" applyBorder="1" applyAlignment="1">
      <alignment horizontal="justify" vertical="center" wrapText="1"/>
    </xf>
    <xf numFmtId="0" fontId="34" fillId="0" borderId="83" xfId="4" applyFont="1" applyBorder="1" applyAlignment="1">
      <alignment horizontal="center" vertical="center" wrapText="1"/>
    </xf>
    <xf numFmtId="0" fontId="33" fillId="0" borderId="26" xfId="4" applyFont="1" applyFill="1" applyBorder="1" applyAlignment="1">
      <alignment horizontal="center" vertical="center" textRotation="255" wrapText="1"/>
    </xf>
    <xf numFmtId="0" fontId="31" fillId="7" borderId="41" xfId="4" applyFont="1" applyFill="1" applyBorder="1" applyAlignment="1">
      <alignment horizontal="left" vertical="center" wrapText="1"/>
    </xf>
    <xf numFmtId="164" fontId="38" fillId="10" borderId="41" xfId="6" applyFont="1" applyFill="1" applyBorder="1" applyAlignment="1">
      <alignment horizontal="left" vertical="center" wrapText="1"/>
    </xf>
    <xf numFmtId="0" fontId="24" fillId="9" borderId="41" xfId="4" applyFont="1" applyFill="1" applyBorder="1" applyAlignment="1">
      <alignment vertical="center" wrapText="1"/>
    </xf>
    <xf numFmtId="0" fontId="24" fillId="9" borderId="21" xfId="4" applyFont="1" applyFill="1" applyBorder="1" applyAlignment="1">
      <alignment vertical="center" wrapText="1"/>
    </xf>
    <xf numFmtId="0" fontId="24" fillId="9" borderId="20" xfId="4" applyFont="1" applyFill="1" applyBorder="1" applyAlignment="1">
      <alignment vertical="center" wrapText="1"/>
    </xf>
    <xf numFmtId="0" fontId="24" fillId="9" borderId="73" xfId="4" applyFont="1" applyFill="1" applyBorder="1" applyAlignment="1">
      <alignment vertical="center" wrapText="1"/>
    </xf>
    <xf numFmtId="0" fontId="24" fillId="5" borderId="67" xfId="4" applyFont="1" applyFill="1" applyBorder="1" applyAlignment="1">
      <alignment vertical="center"/>
    </xf>
    <xf numFmtId="0" fontId="24" fillId="5" borderId="23" xfId="4" applyFont="1" applyFill="1" applyBorder="1" applyAlignment="1">
      <alignment vertical="center"/>
    </xf>
    <xf numFmtId="0" fontId="24" fillId="0" borderId="23" xfId="4" applyFont="1" applyFill="1" applyBorder="1" applyAlignment="1">
      <alignment vertical="center"/>
    </xf>
    <xf numFmtId="0" fontId="24" fillId="5" borderId="24" xfId="4" applyFont="1" applyFill="1" applyBorder="1" applyAlignment="1">
      <alignment vertical="center"/>
    </xf>
    <xf numFmtId="0" fontId="24" fillId="9" borderId="36" xfId="5" applyFont="1" applyFill="1" applyBorder="1" applyAlignment="1">
      <alignment horizontal="justify" vertical="center" wrapText="1"/>
    </xf>
    <xf numFmtId="0" fontId="24" fillId="9" borderId="44" xfId="4" applyFont="1" applyFill="1" applyBorder="1" applyAlignment="1">
      <alignment vertical="center" wrapText="1"/>
    </xf>
    <xf numFmtId="0" fontId="24" fillId="9" borderId="69" xfId="4" applyFont="1" applyFill="1" applyBorder="1" applyAlignment="1">
      <alignment vertical="center" wrapText="1"/>
    </xf>
    <xf numFmtId="0" fontId="24" fillId="9" borderId="76" xfId="4" applyFont="1" applyFill="1" applyBorder="1" applyAlignment="1">
      <alignment vertical="center" wrapText="1"/>
    </xf>
    <xf numFmtId="0" fontId="24" fillId="9" borderId="82" xfId="4" applyFont="1" applyFill="1" applyBorder="1" applyAlignment="1">
      <alignment vertical="center" wrapText="1"/>
    </xf>
    <xf numFmtId="0" fontId="24" fillId="5" borderId="25" xfId="4" applyFont="1" applyFill="1" applyBorder="1" applyAlignment="1">
      <alignment vertical="center"/>
    </xf>
    <xf numFmtId="0" fontId="24" fillId="5" borderId="26" xfId="4" applyFont="1" applyFill="1" applyBorder="1" applyAlignment="1">
      <alignment vertical="center"/>
    </xf>
    <xf numFmtId="0" fontId="24" fillId="0" borderId="26" xfId="4" applyFont="1" applyFill="1" applyBorder="1" applyAlignment="1">
      <alignment vertical="center"/>
    </xf>
    <xf numFmtId="0" fontId="24" fillId="0" borderId="48" xfId="4" applyFont="1" applyFill="1" applyBorder="1" applyAlignment="1">
      <alignment vertical="center"/>
    </xf>
    <xf numFmtId="0" fontId="24" fillId="9" borderId="85" xfId="5" applyFont="1" applyFill="1" applyBorder="1" applyAlignment="1">
      <alignment horizontal="justify" vertical="center" wrapText="1"/>
    </xf>
    <xf numFmtId="0" fontId="24" fillId="0" borderId="25" xfId="4" applyFont="1" applyFill="1" applyBorder="1" applyAlignment="1">
      <alignment vertical="center"/>
    </xf>
    <xf numFmtId="0" fontId="24" fillId="5" borderId="48" xfId="4" applyFont="1" applyFill="1" applyBorder="1" applyAlignment="1">
      <alignment vertical="center"/>
    </xf>
    <xf numFmtId="0" fontId="24" fillId="9" borderId="41" xfId="4" applyFont="1" applyFill="1" applyBorder="1" applyAlignment="1">
      <alignment horizontal="justify" vertical="justify" wrapText="1"/>
    </xf>
    <xf numFmtId="0" fontId="24" fillId="9" borderId="52" xfId="5" applyFont="1" applyFill="1" applyBorder="1" applyAlignment="1">
      <alignment horizontal="justify" vertical="center" wrapText="1"/>
    </xf>
    <xf numFmtId="0" fontId="24" fillId="4" borderId="49" xfId="4" applyFont="1" applyFill="1" applyBorder="1" applyAlignment="1">
      <alignment vertical="center"/>
    </xf>
    <xf numFmtId="0" fontId="24" fillId="5" borderId="27" xfId="4" applyFont="1" applyFill="1" applyBorder="1" applyAlignment="1">
      <alignment vertical="center"/>
    </xf>
    <xf numFmtId="0" fontId="24" fillId="4" borderId="27" xfId="4" applyFont="1" applyFill="1" applyBorder="1" applyAlignment="1">
      <alignment vertical="center"/>
    </xf>
    <xf numFmtId="0" fontId="24" fillId="0" borderId="27" xfId="4" applyFont="1" applyFill="1" applyBorder="1" applyAlignment="1">
      <alignment vertical="center"/>
    </xf>
    <xf numFmtId="0" fontId="24" fillId="0" borderId="28" xfId="4" applyFont="1" applyFill="1" applyBorder="1" applyAlignment="1">
      <alignment vertical="center"/>
    </xf>
    <xf numFmtId="0" fontId="24" fillId="9" borderId="41" xfId="4" applyFont="1" applyFill="1" applyBorder="1" applyAlignment="1">
      <alignment horizontal="justify" vertical="center" wrapText="1"/>
    </xf>
    <xf numFmtId="0" fontId="24" fillId="9" borderId="33" xfId="4" applyFont="1" applyFill="1" applyBorder="1" applyAlignment="1">
      <alignment horizontal="justify" vertical="center" wrapText="1"/>
    </xf>
    <xf numFmtId="0" fontId="24" fillId="9" borderId="61" xfId="4" applyFont="1" applyFill="1" applyBorder="1" applyAlignment="1">
      <alignment vertical="center" wrapText="1"/>
    </xf>
    <xf numFmtId="0" fontId="24" fillId="9" borderId="83" xfId="4" applyFont="1" applyFill="1" applyBorder="1" applyAlignment="1">
      <alignment vertical="center" wrapText="1"/>
    </xf>
    <xf numFmtId="0" fontId="24" fillId="9" borderId="40" xfId="4" applyFont="1" applyFill="1" applyBorder="1" applyAlignment="1">
      <alignment vertical="center" wrapText="1"/>
    </xf>
    <xf numFmtId="0" fontId="24" fillId="5" borderId="30" xfId="4" applyFont="1" applyFill="1" applyBorder="1" applyAlignment="1">
      <alignment vertical="center"/>
    </xf>
    <xf numFmtId="0" fontId="24" fillId="5" borderId="84" xfId="4" applyFont="1" applyFill="1" applyBorder="1" applyAlignment="1">
      <alignment vertical="center"/>
    </xf>
    <xf numFmtId="0" fontId="24" fillId="9" borderId="71" xfId="5" applyFont="1" applyFill="1" applyBorder="1" applyAlignment="1">
      <alignment horizontal="justify" vertical="center" wrapText="1"/>
    </xf>
    <xf numFmtId="0" fontId="25" fillId="9" borderId="83" xfId="4" applyFont="1" applyFill="1" applyBorder="1" applyAlignment="1">
      <alignment horizontal="center" vertical="center" wrapText="1"/>
    </xf>
    <xf numFmtId="0" fontId="57" fillId="16" borderId="41" xfId="4" applyFont="1" applyFill="1" applyBorder="1" applyAlignment="1">
      <alignment horizontal="center" vertical="center" wrapText="1"/>
    </xf>
    <xf numFmtId="0" fontId="36" fillId="0" borderId="41" xfId="4" applyFont="1" applyFill="1" applyBorder="1" applyAlignment="1">
      <alignment horizontal="justify" vertical="center" wrapText="1"/>
    </xf>
    <xf numFmtId="0" fontId="36" fillId="0" borderId="26" xfId="4" applyFont="1" applyFill="1" applyBorder="1" applyAlignment="1">
      <alignment horizontal="justify" vertical="center" wrapText="1"/>
    </xf>
    <xf numFmtId="0" fontId="22" fillId="0" borderId="26" xfId="4" applyFont="1" applyFill="1" applyBorder="1" applyAlignment="1">
      <alignment horizontal="left" vertical="center" wrapText="1"/>
    </xf>
    <xf numFmtId="0" fontId="22" fillId="5" borderId="26" xfId="4" applyFont="1" applyFill="1" applyBorder="1" applyAlignment="1">
      <alignment horizontal="left" vertical="center" wrapText="1"/>
    </xf>
    <xf numFmtId="0" fontId="39" fillId="0" borderId="26" xfId="4" applyFont="1" applyBorder="1" applyAlignment="1">
      <alignment horizontal="left" vertical="center" wrapText="1"/>
    </xf>
    <xf numFmtId="0" fontId="22" fillId="0" borderId="95" xfId="4" applyFont="1" applyFill="1" applyBorder="1" applyAlignment="1">
      <alignment vertical="center" wrapText="1"/>
    </xf>
    <xf numFmtId="0" fontId="23" fillId="0" borderId="26" xfId="4" applyFont="1" applyFill="1" applyBorder="1" applyAlignment="1">
      <alignment horizontal="left" vertical="center" wrapText="1"/>
    </xf>
    <xf numFmtId="0" fontId="23" fillId="5" borderId="26" xfId="4" applyFont="1" applyFill="1" applyBorder="1" applyAlignment="1">
      <alignment horizontal="left" vertical="center" wrapText="1"/>
    </xf>
    <xf numFmtId="0" fontId="23" fillId="0" borderId="0" xfId="4" applyFont="1" applyFill="1" applyBorder="1" applyAlignment="1">
      <alignment vertical="center"/>
    </xf>
    <xf numFmtId="0" fontId="36" fillId="0" borderId="0" xfId="4" applyFont="1" applyFill="1" applyBorder="1" applyAlignment="1">
      <alignment vertical="center"/>
    </xf>
    <xf numFmtId="0" fontId="33" fillId="0" borderId="0" xfId="4" applyFont="1" applyFill="1" applyBorder="1" applyAlignment="1">
      <alignment vertical="center"/>
    </xf>
    <xf numFmtId="0" fontId="36" fillId="0" borderId="41" xfId="4" applyFont="1" applyFill="1" applyBorder="1" applyAlignment="1">
      <alignment vertical="center" wrapText="1"/>
    </xf>
    <xf numFmtId="0" fontId="36" fillId="0" borderId="26" xfId="4" applyFont="1" applyFill="1" applyBorder="1" applyAlignment="1">
      <alignment vertical="center" wrapText="1"/>
    </xf>
    <xf numFmtId="0" fontId="22" fillId="9" borderId="26" xfId="4" applyFont="1" applyFill="1" applyBorder="1" applyAlignment="1">
      <alignment horizontal="left" vertical="center" wrapText="1"/>
    </xf>
    <xf numFmtId="0" fontId="46" fillId="9" borderId="26" xfId="4" applyFont="1" applyFill="1" applyBorder="1" applyAlignment="1">
      <alignment horizontal="left" vertical="center" wrapText="1"/>
    </xf>
    <xf numFmtId="0" fontId="36" fillId="0" borderId="26" xfId="4" applyFont="1" applyFill="1" applyBorder="1" applyAlignment="1">
      <alignment horizontal="left" vertical="center" wrapText="1"/>
    </xf>
    <xf numFmtId="0" fontId="36" fillId="3" borderId="26" xfId="4" applyFont="1" applyFill="1" applyBorder="1" applyAlignment="1">
      <alignment horizontal="left" vertical="center" textRotation="255" wrapText="1"/>
    </xf>
    <xf numFmtId="0" fontId="36" fillId="0" borderId="44" xfId="4" applyFont="1" applyFill="1" applyBorder="1" applyAlignment="1">
      <alignment horizontal="left" vertical="center" wrapText="1"/>
    </xf>
    <xf numFmtId="0" fontId="46" fillId="9" borderId="44" xfId="4" applyFont="1" applyFill="1" applyBorder="1" applyAlignment="1">
      <alignment horizontal="left" vertical="center" wrapText="1"/>
    </xf>
    <xf numFmtId="0" fontId="58" fillId="9" borderId="26" xfId="4" applyFont="1" applyFill="1" applyBorder="1" applyAlignment="1">
      <alignment horizontal="left" vertical="center" wrapText="1"/>
    </xf>
    <xf numFmtId="0" fontId="31" fillId="7" borderId="95" xfId="4" applyFont="1" applyFill="1" applyBorder="1" applyAlignment="1">
      <alignment horizontal="left" vertical="center" wrapText="1"/>
    </xf>
    <xf numFmtId="164" fontId="57" fillId="16" borderId="95" xfId="6" applyFont="1" applyFill="1" applyBorder="1" applyAlignment="1">
      <alignment horizontal="center" vertical="center" wrapText="1"/>
    </xf>
    <xf numFmtId="164" fontId="59" fillId="0" borderId="41" xfId="6" applyFont="1" applyFill="1" applyBorder="1" applyAlignment="1">
      <alignment horizontal="center" vertical="center" wrapText="1"/>
    </xf>
    <xf numFmtId="164" fontId="60" fillId="0" borderId="41" xfId="6" applyFont="1" applyFill="1" applyBorder="1" applyAlignment="1">
      <alignment horizontal="center" vertical="center" wrapText="1"/>
    </xf>
    <xf numFmtId="0" fontId="61" fillId="0" borderId="0" xfId="0" applyFont="1" applyAlignment="1">
      <alignment vertical="center"/>
    </xf>
    <xf numFmtId="0" fontId="36" fillId="0" borderId="0" xfId="0" applyFont="1" applyAlignment="1">
      <alignment vertical="center"/>
    </xf>
    <xf numFmtId="0" fontId="36" fillId="0" borderId="73" xfId="0" applyFont="1" applyBorder="1" applyAlignment="1">
      <alignment horizontal="center" vertical="center" wrapText="1"/>
    </xf>
    <xf numFmtId="0" fontId="39" fillId="0" borderId="73" xfId="0" applyFont="1" applyBorder="1" applyAlignment="1">
      <alignment horizontal="left" vertical="center" wrapText="1"/>
    </xf>
    <xf numFmtId="0" fontId="36" fillId="0" borderId="73" xfId="0" applyFont="1" applyBorder="1" applyAlignment="1">
      <alignment horizontal="left" vertical="center" wrapText="1"/>
    </xf>
    <xf numFmtId="0" fontId="36" fillId="17" borderId="22" xfId="4" applyFont="1" applyFill="1" applyBorder="1" applyAlignment="1">
      <alignment horizontal="left" vertical="center"/>
    </xf>
    <xf numFmtId="0" fontId="36" fillId="17" borderId="21" xfId="4" applyFont="1" applyFill="1" applyBorder="1" applyAlignment="1">
      <alignment horizontal="left" vertical="center"/>
    </xf>
    <xf numFmtId="0" fontId="36" fillId="17" borderId="92" xfId="4" applyFont="1" applyFill="1" applyBorder="1" applyAlignment="1">
      <alignment horizontal="left" vertical="center"/>
    </xf>
    <xf numFmtId="0" fontId="36" fillId="0" borderId="73" xfId="0" applyFont="1" applyFill="1" applyBorder="1" applyAlignment="1">
      <alignment horizontal="left" vertical="center" wrapText="1"/>
    </xf>
    <xf numFmtId="0" fontId="36" fillId="0" borderId="74" xfId="0" applyFont="1" applyBorder="1" applyAlignment="1">
      <alignment horizontal="left" vertical="center" wrapText="1"/>
    </xf>
    <xf numFmtId="0" fontId="39" fillId="0" borderId="77" xfId="0" applyFont="1" applyBorder="1" applyAlignment="1">
      <alignment vertical="center" wrapText="1"/>
    </xf>
    <xf numFmtId="0" fontId="36" fillId="0" borderId="77" xfId="0" applyFont="1" applyBorder="1" applyAlignment="1">
      <alignment vertical="center" wrapText="1"/>
    </xf>
    <xf numFmtId="0" fontId="36" fillId="17" borderId="47" xfId="4" applyFont="1" applyFill="1" applyBorder="1" applyAlignment="1">
      <alignment horizontal="left" vertical="center"/>
    </xf>
    <xf numFmtId="0" fontId="36" fillId="17" borderId="27" xfId="4" applyFont="1" applyFill="1" applyBorder="1" applyAlignment="1">
      <alignment horizontal="left" vertical="center"/>
    </xf>
    <xf numFmtId="0" fontId="36" fillId="17" borderId="55" xfId="4" applyFont="1" applyFill="1" applyBorder="1" applyAlignment="1">
      <alignment horizontal="left" vertical="center"/>
    </xf>
    <xf numFmtId="0" fontId="36" fillId="0" borderId="77" xfId="0" applyFont="1" applyFill="1" applyBorder="1" applyAlignment="1">
      <alignment horizontal="left" vertical="center" wrapText="1"/>
    </xf>
    <xf numFmtId="0" fontId="36" fillId="0" borderId="87" xfId="0" applyFont="1" applyBorder="1" applyAlignment="1">
      <alignment vertical="center" wrapText="1"/>
    </xf>
    <xf numFmtId="0" fontId="39" fillId="0" borderId="87" xfId="0" applyFont="1" applyBorder="1" applyAlignment="1">
      <alignment vertical="center" wrapText="1"/>
    </xf>
    <xf numFmtId="0" fontId="36" fillId="0" borderId="57" xfId="4" applyFont="1" applyFill="1" applyBorder="1" applyAlignment="1">
      <alignment horizontal="left" vertical="center"/>
    </xf>
    <xf numFmtId="0" fontId="36" fillId="0" borderId="30" xfId="4" applyFont="1" applyFill="1" applyBorder="1" applyAlignment="1">
      <alignment horizontal="left" vertical="center"/>
    </xf>
    <xf numFmtId="0" fontId="36" fillId="17" borderId="70" xfId="4" applyFont="1" applyFill="1" applyBorder="1" applyAlignment="1">
      <alignment horizontal="left" vertical="center"/>
    </xf>
    <xf numFmtId="0" fontId="36" fillId="0" borderId="87" xfId="0" applyFont="1" applyFill="1" applyBorder="1" applyAlignment="1">
      <alignment horizontal="left" vertical="center" wrapText="1"/>
    </xf>
    <xf numFmtId="0" fontId="36" fillId="17" borderId="23" xfId="4" applyFont="1" applyFill="1" applyBorder="1" applyAlignment="1">
      <alignment horizontal="left" vertical="center"/>
    </xf>
    <xf numFmtId="0" fontId="36" fillId="0" borderId="21" xfId="4" applyFont="1" applyFill="1" applyBorder="1" applyAlignment="1">
      <alignment horizontal="left" vertical="center"/>
    </xf>
    <xf numFmtId="0" fontId="36" fillId="0" borderId="36" xfId="0" applyFont="1" applyBorder="1" applyAlignment="1">
      <alignment vertical="center"/>
    </xf>
    <xf numFmtId="0" fontId="36" fillId="0" borderId="23" xfId="4" applyFont="1" applyFill="1" applyBorder="1" applyAlignment="1">
      <alignment horizontal="left" vertical="center"/>
    </xf>
    <xf numFmtId="0" fontId="36" fillId="0" borderId="75" xfId="4" applyFont="1" applyFill="1" applyBorder="1" applyAlignment="1">
      <alignment horizontal="left" vertical="center"/>
    </xf>
    <xf numFmtId="0" fontId="39" fillId="0" borderId="77" xfId="0" applyFont="1" applyBorder="1" applyAlignment="1">
      <alignment horizontal="left" vertical="center" wrapText="1"/>
    </xf>
    <xf numFmtId="0" fontId="36" fillId="0" borderId="25" xfId="4" applyFont="1" applyFill="1" applyBorder="1" applyAlignment="1">
      <alignment horizontal="left" vertical="center"/>
    </xf>
    <xf numFmtId="0" fontId="36" fillId="0" borderId="26" xfId="4" applyFont="1" applyFill="1" applyBorder="1" applyAlignment="1">
      <alignment horizontal="left" vertical="center"/>
    </xf>
    <xf numFmtId="0" fontId="36" fillId="0" borderId="27" xfId="4" applyFont="1" applyFill="1" applyBorder="1" applyAlignment="1">
      <alignment horizontal="left" vertical="center"/>
    </xf>
    <xf numFmtId="0" fontId="39" fillId="0" borderId="77" xfId="0" applyFont="1" applyBorder="1" applyAlignment="1">
      <alignment horizontal="center" vertical="center" wrapText="1"/>
    </xf>
    <xf numFmtId="0" fontId="36" fillId="0" borderId="68" xfId="4" applyFont="1" applyFill="1" applyBorder="1" applyAlignment="1">
      <alignment horizontal="left" vertical="center"/>
    </xf>
    <xf numFmtId="0" fontId="36" fillId="0" borderId="55" xfId="4" applyFont="1" applyFill="1" applyBorder="1" applyAlignment="1">
      <alignment horizontal="left" vertical="center"/>
    </xf>
    <xf numFmtId="0" fontId="39" fillId="0" borderId="76" xfId="0" applyFont="1" applyBorder="1" applyAlignment="1">
      <alignment horizontal="left" vertical="center" wrapText="1"/>
    </xf>
    <xf numFmtId="0" fontId="36" fillId="0" borderId="76" xfId="0" applyFont="1" applyBorder="1" applyAlignment="1">
      <alignment horizontal="left" vertical="center" wrapText="1"/>
    </xf>
    <xf numFmtId="0" fontId="36" fillId="0" borderId="48" xfId="4" applyFont="1" applyFill="1" applyBorder="1" applyAlignment="1">
      <alignment horizontal="left" vertical="center"/>
    </xf>
    <xf numFmtId="0" fontId="36" fillId="0" borderId="77" xfId="0" applyFont="1" applyBorder="1" applyAlignment="1">
      <alignment horizontal="left" vertical="center" wrapText="1"/>
    </xf>
    <xf numFmtId="0" fontId="36" fillId="17" borderId="26" xfId="4" applyFont="1" applyFill="1" applyBorder="1" applyAlignment="1">
      <alignment horizontal="left" vertical="center"/>
    </xf>
    <xf numFmtId="0" fontId="39" fillId="0" borderId="78" xfId="0" applyFont="1" applyBorder="1" applyAlignment="1">
      <alignment horizontal="left" vertical="center" wrapText="1"/>
    </xf>
    <xf numFmtId="0" fontId="39" fillId="0" borderId="81" xfId="0" applyFont="1" applyBorder="1" applyAlignment="1">
      <alignment horizontal="left" vertical="center" wrapText="1"/>
    </xf>
    <xf numFmtId="0" fontId="36" fillId="0" borderId="49" xfId="4" applyFont="1" applyFill="1" applyBorder="1" applyAlignment="1">
      <alignment horizontal="left" vertical="center"/>
    </xf>
    <xf numFmtId="0" fontId="36" fillId="0" borderId="28" xfId="4" applyFont="1" applyFill="1" applyBorder="1" applyAlignment="1">
      <alignment horizontal="left" vertical="center"/>
    </xf>
    <xf numFmtId="0" fontId="63" fillId="0" borderId="77" xfId="0" applyFont="1" applyBorder="1" applyAlignment="1">
      <alignment horizontal="center" vertical="center" wrapText="1"/>
    </xf>
    <xf numFmtId="0" fontId="36" fillId="0" borderId="68" xfId="0" applyFont="1" applyBorder="1" applyAlignment="1">
      <alignment horizontal="left" vertical="center" wrapText="1"/>
    </xf>
    <xf numFmtId="0" fontId="36" fillId="0" borderId="46" xfId="4" applyFont="1" applyFill="1" applyBorder="1" applyAlignment="1">
      <alignment horizontal="left" vertical="center"/>
    </xf>
    <xf numFmtId="0" fontId="39" fillId="0" borderId="26" xfId="4" applyFont="1" applyFill="1" applyBorder="1" applyAlignment="1">
      <alignment horizontal="left" vertical="center"/>
    </xf>
    <xf numFmtId="0" fontId="39" fillId="0" borderId="86" xfId="4" applyFont="1" applyFill="1" applyBorder="1" applyAlignment="1">
      <alignment horizontal="left" vertical="center"/>
    </xf>
    <xf numFmtId="0" fontId="36" fillId="0" borderId="77" xfId="0" applyFont="1" applyBorder="1" applyAlignment="1">
      <alignment horizontal="center" vertical="center" wrapText="1"/>
    </xf>
    <xf numFmtId="0" fontId="39" fillId="0" borderId="46" xfId="4" applyFont="1" applyFill="1" applyBorder="1" applyAlignment="1">
      <alignment horizontal="left" vertical="center"/>
    </xf>
    <xf numFmtId="0" fontId="36" fillId="0" borderId="87" xfId="0" applyFont="1" applyBorder="1" applyAlignment="1">
      <alignment horizontal="left" vertical="center" wrapText="1"/>
    </xf>
    <xf numFmtId="0" fontId="36" fillId="0" borderId="86" xfId="4" applyFont="1" applyFill="1" applyBorder="1" applyAlignment="1">
      <alignment horizontal="left" vertical="center"/>
    </xf>
    <xf numFmtId="0" fontId="36" fillId="0" borderId="81" xfId="0" applyFont="1" applyBorder="1" applyAlignment="1">
      <alignment horizontal="left" vertical="center" wrapText="1"/>
    </xf>
    <xf numFmtId="0" fontId="36" fillId="17" borderId="30" xfId="4" applyFont="1" applyFill="1" applyBorder="1" applyAlignment="1">
      <alignment horizontal="left" vertical="center"/>
    </xf>
    <xf numFmtId="0" fontId="39" fillId="0" borderId="87" xfId="0" applyFont="1" applyBorder="1" applyAlignment="1">
      <alignment horizontal="left" vertical="center" wrapText="1"/>
    </xf>
    <xf numFmtId="0" fontId="36" fillId="0" borderId="26" xfId="0" applyFont="1" applyBorder="1" applyAlignment="1">
      <alignment horizontal="left" vertical="center" wrapText="1"/>
    </xf>
    <xf numFmtId="0" fontId="36" fillId="0" borderId="26" xfId="0" applyFont="1" applyBorder="1" applyAlignment="1">
      <alignment horizontal="center" vertical="center" wrapText="1"/>
    </xf>
    <xf numFmtId="0" fontId="36" fillId="0" borderId="66" xfId="4" applyFont="1" applyFill="1" applyBorder="1" applyAlignment="1">
      <alignment horizontal="left" vertical="center"/>
    </xf>
    <xf numFmtId="0" fontId="36" fillId="0" borderId="51" xfId="4" applyFont="1" applyFill="1" applyBorder="1" applyAlignment="1">
      <alignment horizontal="left" vertical="center"/>
    </xf>
    <xf numFmtId="0" fontId="39" fillId="0" borderId="35" xfId="0" applyFont="1" applyBorder="1" applyAlignment="1">
      <alignment horizontal="left" vertical="center" wrapText="1"/>
    </xf>
    <xf numFmtId="0" fontId="39" fillId="0" borderId="93" xfId="0" applyFont="1" applyBorder="1" applyAlignment="1">
      <alignment horizontal="left" vertical="center" wrapText="1"/>
    </xf>
    <xf numFmtId="0" fontId="36" fillId="0" borderId="47" xfId="4" applyFont="1" applyFill="1" applyBorder="1" applyAlignment="1">
      <alignment horizontal="left" vertical="center"/>
    </xf>
    <xf numFmtId="0" fontId="36" fillId="0" borderId="0" xfId="0" applyFont="1" applyBorder="1" applyAlignment="1">
      <alignment vertical="center"/>
    </xf>
    <xf numFmtId="0" fontId="39" fillId="0" borderId="26" xfId="0" applyFont="1" applyBorder="1" applyAlignment="1">
      <alignment horizontal="left" vertical="center" wrapText="1"/>
    </xf>
    <xf numFmtId="0" fontId="36" fillId="17" borderId="46" xfId="4" applyFont="1" applyFill="1" applyBorder="1" applyAlignment="1">
      <alignment horizontal="left" vertical="center"/>
    </xf>
    <xf numFmtId="0" fontId="39" fillId="0" borderId="52" xfId="0" applyFont="1" applyBorder="1" applyAlignment="1">
      <alignment horizontal="left" vertical="center" wrapText="1"/>
    </xf>
    <xf numFmtId="0" fontId="39" fillId="0" borderId="95" xfId="0" applyFont="1" applyBorder="1" applyAlignment="1">
      <alignment horizontal="left" vertical="center" wrapText="1"/>
    </xf>
    <xf numFmtId="0" fontId="36" fillId="0" borderId="26" xfId="0" applyFont="1" applyBorder="1" applyAlignment="1">
      <alignment vertical="center"/>
    </xf>
    <xf numFmtId="0" fontId="36" fillId="0" borderId="96" xfId="0" applyFont="1" applyBorder="1" applyAlignment="1">
      <alignment horizontal="left" vertical="center" wrapText="1"/>
    </xf>
    <xf numFmtId="0" fontId="53" fillId="18" borderId="90" xfId="4" applyFont="1" applyFill="1" applyBorder="1" applyAlignment="1">
      <alignment horizontal="center" vertical="center"/>
    </xf>
    <xf numFmtId="0" fontId="53" fillId="18" borderId="32" xfId="4" applyFont="1" applyFill="1" applyBorder="1" applyAlignment="1">
      <alignment horizontal="center" vertical="center"/>
    </xf>
    <xf numFmtId="0" fontId="53" fillId="18" borderId="91" xfId="4" applyFont="1" applyFill="1" applyBorder="1" applyAlignment="1">
      <alignment horizontal="center" vertical="center"/>
    </xf>
    <xf numFmtId="0" fontId="0" fillId="0" borderId="0" xfId="0" applyFont="1"/>
    <xf numFmtId="0" fontId="5" fillId="0" borderId="26" xfId="0" applyFont="1" applyBorder="1" applyAlignment="1">
      <alignment horizontal="center" vertical="center" wrapText="1"/>
    </xf>
    <xf numFmtId="0" fontId="0" fillId="0" borderId="26" xfId="0" applyFont="1" applyBorder="1" applyAlignment="1">
      <alignment horizontal="center" vertical="center" wrapText="1"/>
    </xf>
    <xf numFmtId="0" fontId="66" fillId="0" borderId="26" xfId="4" applyFont="1" applyFill="1" applyBorder="1" applyAlignment="1">
      <alignment vertical="center"/>
    </xf>
    <xf numFmtId="0" fontId="66" fillId="5" borderId="26" xfId="4" applyFont="1" applyFill="1" applyBorder="1" applyAlignment="1">
      <alignment vertical="center"/>
    </xf>
    <xf numFmtId="0" fontId="0" fillId="0" borderId="27" xfId="0" applyFont="1" applyBorder="1"/>
    <xf numFmtId="0" fontId="66" fillId="0" borderId="86" xfId="4" applyFont="1" applyFill="1" applyBorder="1" applyAlignment="1">
      <alignment vertical="center"/>
    </xf>
    <xf numFmtId="0" fontId="67" fillId="0" borderId="26" xfId="0" applyFont="1" applyBorder="1" applyAlignment="1">
      <alignment horizontal="left" vertical="center" wrapText="1"/>
    </xf>
    <xf numFmtId="0" fontId="8" fillId="0" borderId="26" xfId="4" applyFont="1" applyFill="1" applyBorder="1" applyAlignment="1">
      <alignment horizontal="left" vertical="center" wrapText="1"/>
    </xf>
    <xf numFmtId="0" fontId="65" fillId="0" borderId="27" xfId="4" applyFont="1" applyFill="1" applyBorder="1" applyAlignment="1">
      <alignment horizontal="center" vertical="center" wrapText="1"/>
    </xf>
    <xf numFmtId="0" fontId="66" fillId="5" borderId="86" xfId="4" applyFont="1" applyFill="1" applyBorder="1" applyAlignment="1">
      <alignment vertical="center"/>
    </xf>
    <xf numFmtId="0" fontId="71" fillId="0" borderId="26" xfId="4" applyFont="1" applyFill="1" applyBorder="1" applyAlignment="1">
      <alignment horizontal="center" vertical="center"/>
    </xf>
    <xf numFmtId="0" fontId="65" fillId="0" borderId="26" xfId="4" applyFont="1" applyFill="1" applyBorder="1" applyAlignment="1">
      <alignment horizontal="center" vertical="center" wrapText="1"/>
    </xf>
    <xf numFmtId="0" fontId="73" fillId="0" borderId="26" xfId="4" applyFont="1" applyFill="1" applyBorder="1" applyAlignment="1">
      <alignment vertical="center"/>
    </xf>
    <xf numFmtId="0" fontId="73" fillId="5" borderId="26" xfId="4" applyFont="1" applyFill="1" applyBorder="1" applyAlignment="1">
      <alignment vertical="center"/>
    </xf>
    <xf numFmtId="0" fontId="73" fillId="5" borderId="86" xfId="4" applyFont="1" applyFill="1" applyBorder="1" applyAlignment="1">
      <alignment vertical="center"/>
    </xf>
    <xf numFmtId="0" fontId="67" fillId="0" borderId="26" xfId="0" applyFont="1" applyBorder="1" applyAlignment="1">
      <alignment horizontal="justify" vertical="top" wrapText="1"/>
    </xf>
    <xf numFmtId="0" fontId="67" fillId="0" borderId="27" xfId="0" applyFont="1" applyBorder="1" applyAlignment="1">
      <alignment vertical="center" wrapText="1"/>
    </xf>
    <xf numFmtId="0" fontId="0" fillId="0" borderId="26" xfId="0" applyFont="1" applyBorder="1" applyAlignment="1">
      <alignment horizontal="left" vertical="center" wrapText="1"/>
    </xf>
    <xf numFmtId="0" fontId="73" fillId="0" borderId="86" xfId="4" applyFont="1" applyFill="1" applyBorder="1" applyAlignment="1">
      <alignment vertical="center"/>
    </xf>
    <xf numFmtId="0" fontId="67" fillId="0" borderId="26" xfId="0" applyFont="1" applyBorder="1" applyAlignment="1">
      <alignment vertical="center" wrapText="1"/>
    </xf>
    <xf numFmtId="0" fontId="5" fillId="0" borderId="26" xfId="0" applyFont="1" applyBorder="1" applyAlignment="1">
      <alignment vertical="center" wrapText="1"/>
    </xf>
    <xf numFmtId="0" fontId="16" fillId="0" borderId="0" xfId="0" applyFont="1" applyAlignment="1">
      <alignment horizontal="center"/>
    </xf>
    <xf numFmtId="0" fontId="75" fillId="0" borderId="0" xfId="0" applyFont="1"/>
    <xf numFmtId="0" fontId="0" fillId="0" borderId="0" xfId="0" applyFill="1" applyBorder="1" applyAlignment="1">
      <alignment wrapText="1"/>
    </xf>
    <xf numFmtId="0" fontId="0" fillId="0" borderId="90" xfId="0" applyFill="1" applyBorder="1" applyAlignment="1">
      <alignment wrapText="1"/>
    </xf>
    <xf numFmtId="0" fontId="73" fillId="0" borderId="91" xfId="0" applyFont="1" applyFill="1" applyBorder="1" applyAlignment="1">
      <alignment wrapText="1"/>
    </xf>
    <xf numFmtId="0" fontId="36" fillId="0" borderId="65" xfId="0" applyFont="1" applyBorder="1" applyAlignment="1">
      <alignment wrapText="1"/>
    </xf>
    <xf numFmtId="0" fontId="36" fillId="0" borderId="90" xfId="0" applyFont="1" applyBorder="1" applyAlignment="1">
      <alignment vertical="center" wrapText="1"/>
    </xf>
    <xf numFmtId="0" fontId="36" fillId="0" borderId="32" xfId="0" applyFont="1" applyBorder="1" applyAlignment="1">
      <alignment wrapText="1"/>
    </xf>
    <xf numFmtId="0" fontId="36" fillId="0" borderId="32" xfId="0" applyFont="1" applyFill="1" applyBorder="1"/>
    <xf numFmtId="0" fontId="36" fillId="19" borderId="32" xfId="0" applyFont="1" applyFill="1" applyBorder="1"/>
    <xf numFmtId="0" fontId="36" fillId="0" borderId="97" xfId="0" applyFont="1" applyBorder="1" applyAlignment="1">
      <alignment wrapText="1"/>
    </xf>
    <xf numFmtId="0" fontId="36" fillId="0" borderId="32" xfId="0" applyFont="1" applyBorder="1" applyAlignment="1">
      <alignment vertical="center" wrapText="1"/>
    </xf>
    <xf numFmtId="0" fontId="33" fillId="0" borderId="65" xfId="0" applyFont="1" applyBorder="1" applyAlignment="1">
      <alignment vertical="center"/>
    </xf>
    <xf numFmtId="0" fontId="0" fillId="2" borderId="59" xfId="0" applyFill="1" applyBorder="1"/>
    <xf numFmtId="0" fontId="0" fillId="2" borderId="45" xfId="0" applyFill="1" applyBorder="1"/>
    <xf numFmtId="0" fontId="0" fillId="21" borderId="67" xfId="0" applyFill="1" applyBorder="1"/>
    <xf numFmtId="0" fontId="0" fillId="21" borderId="24" xfId="0" applyFill="1" applyBorder="1"/>
    <xf numFmtId="0" fontId="0" fillId="0" borderId="20" xfId="0" applyBorder="1" applyAlignment="1">
      <alignment wrapText="1"/>
    </xf>
    <xf numFmtId="0" fontId="0" fillId="0" borderId="75" xfId="0" applyBorder="1" applyAlignment="1">
      <alignment wrapText="1"/>
    </xf>
    <xf numFmtId="0" fontId="36" fillId="0" borderId="37" xfId="0" applyFont="1" applyBorder="1" applyAlignment="1">
      <alignment vertical="center" wrapText="1"/>
    </xf>
    <xf numFmtId="0" fontId="36" fillId="0" borderId="23" xfId="0" applyFont="1" applyBorder="1" applyAlignment="1">
      <alignment wrapText="1"/>
    </xf>
    <xf numFmtId="0" fontId="36" fillId="19" borderId="21" xfId="0" applyFont="1" applyFill="1" applyBorder="1"/>
    <xf numFmtId="0" fontId="36" fillId="0" borderId="21" xfId="0" applyFont="1" applyBorder="1" applyAlignment="1">
      <alignment wrapText="1"/>
    </xf>
    <xf numFmtId="0" fontId="0" fillId="0" borderId="29" xfId="0" applyBorder="1" applyAlignment="1">
      <alignment wrapText="1"/>
    </xf>
    <xf numFmtId="0" fontId="0" fillId="0" borderId="84" xfId="0" applyBorder="1" applyAlignment="1">
      <alignment wrapText="1"/>
    </xf>
    <xf numFmtId="0" fontId="36" fillId="0" borderId="88" xfId="0" applyFont="1" applyBorder="1" applyAlignment="1">
      <alignment vertical="center" wrapText="1"/>
    </xf>
    <xf numFmtId="0" fontId="36" fillId="0" borderId="27" xfId="0" applyFont="1" applyBorder="1" applyAlignment="1">
      <alignment wrapText="1"/>
    </xf>
    <xf numFmtId="0" fontId="36" fillId="0" borderId="27" xfId="0" applyFont="1" applyFill="1" applyBorder="1"/>
    <xf numFmtId="0" fontId="36" fillId="19" borderId="27" xfId="0" applyFont="1" applyFill="1" applyBorder="1"/>
    <xf numFmtId="0" fontId="36" fillId="0" borderId="37" xfId="0" applyFont="1" applyBorder="1" applyAlignment="1">
      <alignment wrapText="1"/>
    </xf>
    <xf numFmtId="0" fontId="36" fillId="0" borderId="88" xfId="0" applyFont="1" applyBorder="1" applyAlignment="1">
      <alignment wrapText="1"/>
    </xf>
    <xf numFmtId="0" fontId="0" fillId="0" borderId="0" xfId="0" applyFill="1"/>
    <xf numFmtId="0" fontId="0" fillId="21" borderId="90" xfId="0" applyFill="1" applyBorder="1"/>
    <xf numFmtId="0" fontId="0" fillId="21" borderId="91" xfId="0" applyFill="1" applyBorder="1"/>
    <xf numFmtId="0" fontId="0" fillId="0" borderId="69" xfId="0" applyBorder="1" applyAlignment="1">
      <alignment wrapText="1"/>
    </xf>
    <xf numFmtId="0" fontId="0" fillId="0" borderId="89" xfId="0" applyBorder="1" applyAlignment="1">
      <alignment wrapText="1"/>
    </xf>
    <xf numFmtId="0" fontId="36" fillId="0" borderId="51" xfId="0" applyFont="1" applyFill="1" applyBorder="1" applyAlignment="1">
      <alignment wrapText="1"/>
    </xf>
    <xf numFmtId="0" fontId="36" fillId="0" borderId="67" xfId="0" applyFont="1" applyFill="1" applyBorder="1" applyAlignment="1"/>
    <xf numFmtId="0" fontId="36" fillId="19" borderId="23" xfId="0" applyFont="1" applyFill="1" applyBorder="1" applyAlignment="1"/>
    <xf numFmtId="0" fontId="36" fillId="0" borderId="23" xfId="0" applyFont="1" applyFill="1" applyBorder="1" applyAlignment="1"/>
    <xf numFmtId="0" fontId="36" fillId="0" borderId="24" xfId="0" applyFont="1" applyFill="1" applyBorder="1" applyAlignment="1"/>
    <xf numFmtId="0" fontId="36" fillId="0" borderId="43" xfId="0" applyFont="1" applyBorder="1" applyAlignment="1">
      <alignment wrapText="1"/>
    </xf>
    <xf numFmtId="0" fontId="0" fillId="0" borderId="25" xfId="0" applyBorder="1" applyAlignment="1">
      <alignment wrapText="1"/>
    </xf>
    <xf numFmtId="0" fontId="0" fillId="0" borderId="48" xfId="0" applyBorder="1" applyAlignment="1">
      <alignment wrapText="1"/>
    </xf>
    <xf numFmtId="0" fontId="36" fillId="0" borderId="85" xfId="0" applyFont="1" applyBorder="1" applyAlignment="1">
      <alignment vertical="center" wrapText="1"/>
    </xf>
    <xf numFmtId="0" fontId="36" fillId="0" borderId="48" xfId="0" applyFont="1" applyFill="1" applyBorder="1" applyAlignment="1">
      <alignment wrapText="1"/>
    </xf>
    <xf numFmtId="0" fontId="36" fillId="0" borderId="25" xfId="0" applyFont="1" applyFill="1" applyBorder="1" applyAlignment="1"/>
    <xf numFmtId="0" fontId="36" fillId="0" borderId="26" xfId="0" applyFont="1" applyFill="1" applyBorder="1" applyAlignment="1"/>
    <xf numFmtId="0" fontId="36" fillId="19" borderId="26" xfId="0" applyFont="1" applyFill="1" applyBorder="1" applyAlignment="1"/>
    <xf numFmtId="0" fontId="36" fillId="0" borderId="48" xfId="0" applyFont="1" applyFill="1" applyBorder="1" applyAlignment="1"/>
    <xf numFmtId="0" fontId="36" fillId="0" borderId="86" xfId="0" applyFont="1" applyFill="1" applyBorder="1" applyAlignment="1">
      <alignment horizontal="left" wrapText="1"/>
    </xf>
    <xf numFmtId="0" fontId="36" fillId="0" borderId="69" xfId="0" applyFont="1" applyFill="1" applyBorder="1"/>
    <xf numFmtId="0" fontId="36" fillId="0" borderId="44" xfId="0" applyFont="1" applyFill="1" applyBorder="1"/>
    <xf numFmtId="0" fontId="36" fillId="19" borderId="44" xfId="0" applyFont="1" applyFill="1" applyBorder="1"/>
    <xf numFmtId="0" fontId="36" fillId="0" borderId="89" xfId="0" applyFont="1" applyFill="1" applyBorder="1"/>
    <xf numFmtId="0" fontId="36" fillId="0" borderId="86" xfId="0" applyFont="1" applyFill="1" applyBorder="1" applyAlignment="1">
      <alignment horizontal="left"/>
    </xf>
    <xf numFmtId="0" fontId="36" fillId="0" borderId="25" xfId="0" applyFont="1" applyFill="1" applyBorder="1"/>
    <xf numFmtId="0" fontId="36" fillId="0" borderId="26" xfId="0" applyFont="1" applyFill="1" applyBorder="1"/>
    <xf numFmtId="0" fontId="36" fillId="19" borderId="26" xfId="0" applyFont="1" applyFill="1" applyBorder="1"/>
    <xf numFmtId="0" fontId="36" fillId="0" borderId="48" xfId="0" applyFont="1" applyFill="1" applyBorder="1"/>
    <xf numFmtId="0" fontId="36" fillId="0" borderId="46" xfId="0" applyFont="1" applyBorder="1" applyAlignment="1">
      <alignment wrapText="1"/>
    </xf>
    <xf numFmtId="0" fontId="36" fillId="0" borderId="78" xfId="0" applyFont="1" applyBorder="1" applyAlignment="1">
      <alignment vertical="center" wrapText="1"/>
    </xf>
    <xf numFmtId="0" fontId="39" fillId="0" borderId="26" xfId="0" applyFont="1" applyFill="1" applyBorder="1"/>
    <xf numFmtId="0" fontId="36" fillId="0" borderId="78" xfId="0" applyFont="1" applyFill="1" applyBorder="1" applyAlignment="1">
      <alignment vertical="center" wrapText="1"/>
    </xf>
    <xf numFmtId="0" fontId="36" fillId="0" borderId="88" xfId="0" applyFont="1" applyFill="1" applyBorder="1" applyAlignment="1">
      <alignment vertical="center" wrapText="1"/>
    </xf>
    <xf numFmtId="0" fontId="45" fillId="5" borderId="83" xfId="0" applyFont="1" applyFill="1" applyBorder="1" applyAlignment="1">
      <alignment horizontal="center"/>
    </xf>
    <xf numFmtId="0" fontId="0" fillId="0" borderId="0" xfId="0" applyFill="1" applyBorder="1"/>
    <xf numFmtId="0" fontId="39" fillId="0" borderId="0" xfId="0" applyFont="1" applyFill="1" applyBorder="1" applyAlignment="1">
      <alignment horizontal="left"/>
    </xf>
    <xf numFmtId="0" fontId="45" fillId="0" borderId="0" xfId="0" applyFont="1" applyFill="1" applyBorder="1" applyAlignment="1">
      <alignment horizontal="center" vertical="center"/>
    </xf>
    <xf numFmtId="0" fontId="80" fillId="0" borderId="0" xfId="5" applyFont="1" applyFill="1" applyBorder="1" applyAlignment="1">
      <alignment vertical="center"/>
    </xf>
    <xf numFmtId="164" fontId="80" fillId="0" borderId="0" xfId="6" applyFont="1" applyFill="1" applyBorder="1" applyAlignment="1">
      <alignment vertical="center"/>
    </xf>
    <xf numFmtId="164" fontId="80" fillId="0" borderId="0" xfId="6" applyFont="1" applyFill="1" applyBorder="1" applyAlignment="1">
      <alignment vertical="center" wrapText="1"/>
    </xf>
    <xf numFmtId="164" fontId="81" fillId="0" borderId="0" xfId="6" applyFont="1" applyFill="1" applyBorder="1" applyAlignment="1">
      <alignment horizontal="left" vertical="center" wrapText="1"/>
    </xf>
    <xf numFmtId="0" fontId="81" fillId="0" borderId="0" xfId="5" applyFont="1" applyFill="1" applyBorder="1" applyAlignment="1">
      <alignment vertical="center"/>
    </xf>
    <xf numFmtId="17" fontId="80" fillId="0" borderId="26" xfId="5" applyNumberFormat="1" applyFont="1" applyFill="1" applyBorder="1" applyAlignment="1">
      <alignment horizontal="center" vertical="center" wrapText="1"/>
    </xf>
    <xf numFmtId="0" fontId="80" fillId="0" borderId="26" xfId="5" applyFont="1" applyFill="1" applyBorder="1" applyAlignment="1">
      <alignment horizontal="center" vertical="center" wrapText="1"/>
    </xf>
    <xf numFmtId="0" fontId="80" fillId="9" borderId="98" xfId="5" applyFont="1" applyFill="1" applyBorder="1" applyAlignment="1">
      <alignment horizontal="center" vertical="center" wrapText="1"/>
    </xf>
    <xf numFmtId="0" fontId="80" fillId="9" borderId="4" xfId="5" applyFont="1" applyFill="1" applyBorder="1" applyAlignment="1">
      <alignment horizontal="center" vertical="center" wrapText="1"/>
    </xf>
    <xf numFmtId="168" fontId="82" fillId="0" borderId="4" xfId="8" applyNumberFormat="1" applyFont="1" applyFill="1" applyBorder="1" applyAlignment="1">
      <alignment horizontal="left" vertical="center" wrapText="1"/>
    </xf>
    <xf numFmtId="167" fontId="83" fillId="0" borderId="4" xfId="8" applyNumberFormat="1" applyFont="1" applyFill="1" applyBorder="1" applyAlignment="1">
      <alignment horizontal="left" vertical="center" wrapText="1"/>
    </xf>
    <xf numFmtId="168" fontId="83" fillId="25" borderId="4" xfId="8" applyNumberFormat="1" applyFont="1" applyFill="1" applyBorder="1" applyAlignment="1">
      <alignment horizontal="left" vertical="center" wrapText="1"/>
    </xf>
    <xf numFmtId="167" fontId="83" fillId="26" borderId="4" xfId="8" applyNumberFormat="1" applyFont="1" applyFill="1" applyBorder="1" applyAlignment="1">
      <alignment horizontal="left" vertical="center" wrapText="1"/>
    </xf>
    <xf numFmtId="167" fontId="82" fillId="0" borderId="4" xfId="8" applyNumberFormat="1" applyFont="1" applyFill="1" applyBorder="1" applyAlignment="1">
      <alignment horizontal="left" vertical="center" wrapText="1"/>
    </xf>
    <xf numFmtId="167" fontId="80" fillId="0" borderId="4" xfId="8" applyNumberFormat="1" applyFont="1" applyFill="1" applyBorder="1" applyAlignment="1">
      <alignment horizontal="left" vertical="center" wrapText="1"/>
    </xf>
    <xf numFmtId="0" fontId="84" fillId="0" borderId="4" xfId="5" applyFont="1" applyFill="1" applyBorder="1" applyAlignment="1">
      <alignment horizontal="left" vertical="center" wrapText="1"/>
    </xf>
    <xf numFmtId="0" fontId="84" fillId="5" borderId="4" xfId="5" applyFont="1" applyFill="1" applyBorder="1" applyAlignment="1">
      <alignment horizontal="left" vertical="center" wrapText="1"/>
    </xf>
    <xf numFmtId="0" fontId="84" fillId="27" borderId="4" xfId="5" applyFont="1" applyFill="1" applyBorder="1" applyAlignment="1">
      <alignment horizontal="left" vertical="center" wrapText="1"/>
    </xf>
    <xf numFmtId="0" fontId="85" fillId="0" borderId="4" xfId="5" applyFont="1" applyFill="1" applyBorder="1" applyAlignment="1">
      <alignment horizontal="left" vertical="center" wrapText="1"/>
    </xf>
    <xf numFmtId="0" fontId="85" fillId="27" borderId="4" xfId="5" applyFont="1" applyFill="1" applyBorder="1" applyAlignment="1">
      <alignment horizontal="left" vertical="center" wrapText="1"/>
    </xf>
    <xf numFmtId="0" fontId="81" fillId="0" borderId="4" xfId="5" applyFont="1" applyFill="1" applyBorder="1" applyAlignment="1">
      <alignment horizontal="left" vertical="center" wrapText="1"/>
    </xf>
    <xf numFmtId="0" fontId="86" fillId="9" borderId="4" xfId="5" applyFont="1" applyFill="1" applyBorder="1" applyAlignment="1">
      <alignment horizontal="left" vertical="center" wrapText="1"/>
    </xf>
    <xf numFmtId="0" fontId="80" fillId="0" borderId="4" xfId="5" applyFont="1" applyFill="1" applyBorder="1" applyAlignment="1">
      <alignment horizontal="left" vertical="center" wrapText="1"/>
    </xf>
    <xf numFmtId="17" fontId="80" fillId="0" borderId="27" xfId="5" applyNumberFormat="1" applyFont="1" applyFill="1" applyBorder="1" applyAlignment="1">
      <alignment horizontal="center" vertical="center" wrapText="1"/>
    </xf>
    <xf numFmtId="0" fontId="80" fillId="0" borderId="4" xfId="5" applyFont="1" applyBorder="1" applyAlignment="1">
      <alignment horizontal="left" vertical="center" wrapText="1"/>
    </xf>
    <xf numFmtId="0" fontId="81" fillId="0" borderId="42" xfId="5" applyFont="1" applyFill="1" applyBorder="1" applyAlignment="1">
      <alignment horizontal="center" vertical="center" wrapText="1"/>
    </xf>
    <xf numFmtId="0" fontId="85" fillId="0" borderId="98" xfId="5" applyFont="1" applyFill="1" applyBorder="1" applyAlignment="1">
      <alignment horizontal="center" vertical="center" wrapText="1"/>
    </xf>
    <xf numFmtId="0" fontId="85" fillId="0" borderId="4" xfId="5" applyFont="1" applyFill="1" applyBorder="1" applyAlignment="1">
      <alignment horizontal="center" vertical="center" wrapText="1"/>
    </xf>
    <xf numFmtId="0" fontId="88" fillId="0" borderId="4" xfId="5" applyFont="1" applyBorder="1" applyAlignment="1">
      <alignment horizontal="center" vertical="center" wrapText="1"/>
    </xf>
    <xf numFmtId="0" fontId="81" fillId="25" borderId="4" xfId="5" applyFont="1" applyFill="1" applyBorder="1" applyAlignment="1">
      <alignment horizontal="left" vertical="center" wrapText="1"/>
    </xf>
    <xf numFmtId="0" fontId="81" fillId="26" borderId="4" xfId="5" applyFont="1" applyFill="1" applyBorder="1" applyAlignment="1">
      <alignment horizontal="left" vertical="center" wrapText="1"/>
    </xf>
    <xf numFmtId="0" fontId="80" fillId="5" borderId="4" xfId="5" applyFont="1" applyFill="1" applyBorder="1" applyAlignment="1">
      <alignment horizontal="center" vertical="center" textRotation="255" wrapText="1"/>
    </xf>
    <xf numFmtId="0" fontId="80" fillId="0" borderId="4" xfId="5" applyFont="1" applyFill="1" applyBorder="1" applyAlignment="1">
      <alignment horizontal="center" vertical="center" textRotation="255" wrapText="1"/>
    </xf>
    <xf numFmtId="0" fontId="81" fillId="0" borderId="4" xfId="5" applyFont="1" applyBorder="1" applyAlignment="1">
      <alignment horizontal="left" vertical="center" wrapText="1"/>
    </xf>
    <xf numFmtId="0" fontId="80" fillId="9" borderId="4" xfId="5" applyFont="1" applyFill="1" applyBorder="1" applyAlignment="1">
      <alignment horizontal="left" vertical="center" wrapText="1"/>
    </xf>
    <xf numFmtId="0" fontId="90" fillId="0" borderId="4" xfId="5" applyFont="1" applyFill="1" applyBorder="1" applyAlignment="1">
      <alignment horizontal="left" vertical="center" wrapText="1"/>
    </xf>
    <xf numFmtId="0" fontId="90" fillId="5" borderId="4" xfId="5" applyFont="1" applyFill="1" applyBorder="1" applyAlignment="1">
      <alignment horizontal="left" vertical="center" wrapText="1"/>
    </xf>
    <xf numFmtId="0" fontId="80" fillId="0" borderId="42" xfId="5" applyFont="1" applyFill="1" applyBorder="1" applyAlignment="1">
      <alignment horizontal="center" vertical="center" wrapText="1"/>
    </xf>
    <xf numFmtId="17" fontId="80" fillId="0" borderId="42" xfId="5" applyNumberFormat="1" applyFont="1" applyFill="1" applyBorder="1" applyAlignment="1">
      <alignment horizontal="center" vertical="center" wrapText="1"/>
    </xf>
    <xf numFmtId="9" fontId="80" fillId="0" borderId="42" xfId="5" applyNumberFormat="1" applyFont="1" applyFill="1" applyBorder="1" applyAlignment="1">
      <alignment horizontal="center" vertical="center" wrapText="1"/>
    </xf>
    <xf numFmtId="17" fontId="80" fillId="0" borderId="44" xfId="5" applyNumberFormat="1" applyFont="1" applyFill="1" applyBorder="1" applyAlignment="1">
      <alignment horizontal="center" vertical="center" wrapText="1"/>
    </xf>
    <xf numFmtId="0" fontId="80" fillId="0" borderId="44" xfId="5" applyFont="1" applyFill="1" applyBorder="1" applyAlignment="1">
      <alignment horizontal="center" vertical="center" wrapText="1"/>
    </xf>
    <xf numFmtId="49" fontId="81" fillId="0" borderId="26" xfId="5" applyNumberFormat="1" applyFont="1" applyFill="1" applyBorder="1" applyAlignment="1">
      <alignment horizontal="center" vertical="center" wrapText="1"/>
    </xf>
    <xf numFmtId="0" fontId="80" fillId="0" borderId="108" xfId="5" applyFont="1" applyFill="1" applyBorder="1" applyAlignment="1">
      <alignment horizontal="center" vertical="center" wrapText="1"/>
    </xf>
    <xf numFmtId="0" fontId="80" fillId="0" borderId="109" xfId="5" applyFont="1" applyFill="1" applyBorder="1" applyAlignment="1">
      <alignment horizontal="center" vertical="center" wrapText="1"/>
    </xf>
    <xf numFmtId="168" fontId="82" fillId="0" borderId="109" xfId="8" applyNumberFormat="1" applyFont="1" applyFill="1" applyBorder="1" applyAlignment="1">
      <alignment horizontal="left" vertical="center" wrapText="1"/>
    </xf>
    <xf numFmtId="167" fontId="83" fillId="0" borderId="109" xfId="8" applyNumberFormat="1" applyFont="1" applyFill="1" applyBorder="1" applyAlignment="1">
      <alignment horizontal="left" vertical="center" wrapText="1"/>
    </xf>
    <xf numFmtId="168" fontId="83" fillId="25" borderId="109" xfId="8" applyNumberFormat="1" applyFont="1" applyFill="1" applyBorder="1" applyAlignment="1">
      <alignment horizontal="left" vertical="center" wrapText="1"/>
    </xf>
    <xf numFmtId="167" fontId="83" fillId="26" borderId="109" xfId="8" applyNumberFormat="1" applyFont="1" applyFill="1" applyBorder="1" applyAlignment="1">
      <alignment horizontal="left" vertical="center" wrapText="1"/>
    </xf>
    <xf numFmtId="167" fontId="82" fillId="0" borderId="109" xfId="8" applyNumberFormat="1" applyFont="1" applyFill="1" applyBorder="1" applyAlignment="1">
      <alignment horizontal="left" vertical="center" wrapText="1"/>
    </xf>
    <xf numFmtId="0" fontId="81" fillId="0" borderId="109" xfId="5" applyFont="1" applyFill="1" applyBorder="1" applyAlignment="1">
      <alignment horizontal="left" vertical="center" wrapText="1"/>
    </xf>
    <xf numFmtId="0" fontId="81" fillId="12" borderId="109" xfId="5" applyFont="1" applyFill="1" applyBorder="1" applyAlignment="1">
      <alignment horizontal="left" vertical="center" wrapText="1"/>
    </xf>
    <xf numFmtId="0" fontId="81" fillId="27" borderId="109" xfId="5" applyFont="1" applyFill="1" applyBorder="1" applyAlignment="1">
      <alignment horizontal="left" vertical="center" wrapText="1"/>
    </xf>
    <xf numFmtId="0" fontId="80" fillId="0" borderId="109" xfId="5" applyFont="1" applyFill="1" applyBorder="1" applyAlignment="1">
      <alignment horizontal="left" vertical="center" wrapText="1"/>
    </xf>
    <xf numFmtId="0" fontId="80" fillId="9" borderId="109" xfId="5" applyFont="1" applyFill="1" applyBorder="1" applyAlignment="1">
      <alignment horizontal="left" vertical="center" wrapText="1"/>
    </xf>
    <xf numFmtId="0" fontId="80" fillId="0" borderId="109" xfId="5" applyFont="1" applyBorder="1" applyAlignment="1">
      <alignment horizontal="left" vertical="center" wrapText="1"/>
    </xf>
    <xf numFmtId="0" fontId="91" fillId="0" borderId="109" xfId="5" applyFont="1" applyBorder="1" applyAlignment="1">
      <alignment horizontal="left" vertical="center" wrapText="1"/>
    </xf>
    <xf numFmtId="0" fontId="91" fillId="0" borderId="110" xfId="5" applyFont="1" applyFill="1" applyBorder="1" applyAlignment="1">
      <alignment horizontal="left" vertical="center" wrapText="1"/>
    </xf>
    <xf numFmtId="0" fontId="80" fillId="0" borderId="98" xfId="5" applyFont="1" applyFill="1" applyBorder="1" applyAlignment="1">
      <alignment horizontal="center" vertical="center" wrapText="1"/>
    </xf>
    <xf numFmtId="0" fontId="80" fillId="0" borderId="4" xfId="5" applyFont="1" applyFill="1" applyBorder="1" applyAlignment="1">
      <alignment horizontal="center" vertical="center" wrapText="1"/>
    </xf>
    <xf numFmtId="0" fontId="81" fillId="5" borderId="4" xfId="5" applyFont="1" applyFill="1" applyBorder="1" applyAlignment="1">
      <alignment horizontal="left" vertical="center" wrapText="1"/>
    </xf>
    <xf numFmtId="0" fontId="81" fillId="27" borderId="4" xfId="5" applyFont="1" applyFill="1" applyBorder="1" applyAlignment="1">
      <alignment horizontal="left" vertical="center" wrapText="1"/>
    </xf>
    <xf numFmtId="0" fontId="91" fillId="0" borderId="4" xfId="5" applyFont="1" applyBorder="1" applyAlignment="1">
      <alignment horizontal="left" vertical="center" wrapText="1"/>
    </xf>
    <xf numFmtId="0" fontId="91" fillId="0" borderId="11" xfId="5" applyFont="1" applyFill="1" applyBorder="1" applyAlignment="1">
      <alignment horizontal="left" vertical="center" wrapText="1"/>
    </xf>
    <xf numFmtId="49" fontId="80" fillId="0" borderId="26" xfId="5" applyNumberFormat="1" applyFont="1" applyFill="1" applyBorder="1" applyAlignment="1">
      <alignment horizontal="center" vertical="center" wrapText="1"/>
    </xf>
    <xf numFmtId="0" fontId="80" fillId="0" borderId="11" xfId="5" applyFont="1" applyFill="1" applyBorder="1" applyAlignment="1">
      <alignment horizontal="left" vertical="center" wrapText="1"/>
    </xf>
    <xf numFmtId="0" fontId="81" fillId="4" borderId="4" xfId="5" applyFont="1" applyFill="1" applyBorder="1" applyAlignment="1">
      <alignment horizontal="left" vertical="center" wrapText="1"/>
    </xf>
    <xf numFmtId="167" fontId="81" fillId="0" borderId="4" xfId="8" applyNumberFormat="1" applyFont="1" applyFill="1" applyBorder="1" applyAlignment="1">
      <alignment horizontal="left" vertical="center" wrapText="1"/>
    </xf>
    <xf numFmtId="0" fontId="80" fillId="5" borderId="4" xfId="5" applyFont="1" applyFill="1" applyBorder="1" applyAlignment="1">
      <alignment horizontal="left" vertical="center" wrapText="1"/>
    </xf>
    <xf numFmtId="0" fontId="80" fillId="0" borderId="4" xfId="6" applyNumberFormat="1" applyFont="1" applyFill="1" applyBorder="1" applyAlignment="1">
      <alignment horizontal="left" vertical="center" wrapText="1"/>
    </xf>
    <xf numFmtId="0" fontId="80" fillId="4" borderId="4" xfId="5" applyFont="1" applyFill="1" applyBorder="1" applyAlignment="1">
      <alignment horizontal="left" vertical="center" wrapText="1"/>
    </xf>
    <xf numFmtId="0" fontId="81" fillId="0" borderId="4" xfId="5" applyFont="1" applyFill="1" applyBorder="1" applyAlignment="1">
      <alignment horizontal="center" vertical="center" wrapText="1"/>
    </xf>
    <xf numFmtId="0" fontId="81" fillId="0" borderId="4" xfId="5" applyFont="1" applyBorder="1" applyAlignment="1">
      <alignment vertical="center" wrapText="1"/>
    </xf>
    <xf numFmtId="0" fontId="24" fillId="28" borderId="26" xfId="5" applyFont="1" applyFill="1" applyBorder="1" applyAlignment="1">
      <alignment horizontal="left" vertical="center" wrapText="1"/>
    </xf>
    <xf numFmtId="164" fontId="22" fillId="0" borderId="26" xfId="6" applyFont="1" applyFill="1" applyBorder="1" applyAlignment="1">
      <alignment horizontal="left" vertical="center" wrapText="1"/>
    </xf>
    <xf numFmtId="0" fontId="24" fillId="29" borderId="26" xfId="5" applyFont="1" applyFill="1" applyBorder="1" applyAlignment="1">
      <alignment horizontal="left" vertical="center" wrapText="1"/>
    </xf>
    <xf numFmtId="0" fontId="23" fillId="0" borderId="0" xfId="5" applyFont="1" applyFill="1" applyBorder="1" applyAlignment="1">
      <alignment vertical="center"/>
    </xf>
    <xf numFmtId="0" fontId="32" fillId="0" borderId="26" xfId="5" applyFont="1" applyFill="1" applyBorder="1" applyAlignment="1">
      <alignment horizontal="left" vertical="center" wrapText="1"/>
    </xf>
    <xf numFmtId="0" fontId="24" fillId="0" borderId="26" xfId="5" applyFont="1" applyFill="1" applyBorder="1" applyAlignment="1">
      <alignment horizontal="left" vertical="center" wrapText="1"/>
    </xf>
    <xf numFmtId="0" fontId="35" fillId="7" borderId="46" xfId="5" applyFont="1" applyFill="1" applyBorder="1" applyAlignment="1">
      <alignment horizontal="left" vertical="center" wrapText="1"/>
    </xf>
    <xf numFmtId="0" fontId="35" fillId="7" borderId="26" xfId="5" applyFont="1" applyFill="1" applyBorder="1" applyAlignment="1">
      <alignment horizontal="left" vertical="center" wrapText="1"/>
    </xf>
    <xf numFmtId="9" fontId="34" fillId="0" borderId="26" xfId="5" applyNumberFormat="1" applyFont="1" applyBorder="1" applyAlignment="1">
      <alignment horizontal="center" vertical="center" wrapText="1"/>
    </xf>
    <xf numFmtId="167" fontId="24" fillId="0" borderId="21" xfId="8" applyNumberFormat="1" applyFont="1" applyFill="1" applyBorder="1" applyAlignment="1">
      <alignment horizontal="left" vertical="center" wrapText="1"/>
    </xf>
    <xf numFmtId="0" fontId="24" fillId="28" borderId="21" xfId="5" applyFont="1" applyFill="1" applyBorder="1" applyAlignment="1">
      <alignment horizontal="left" vertical="center" wrapText="1"/>
    </xf>
    <xf numFmtId="0" fontId="97" fillId="29" borderId="21" xfId="5" applyFont="1" applyFill="1" applyBorder="1" applyAlignment="1">
      <alignment horizontal="left" vertical="center" wrapText="1"/>
    </xf>
    <xf numFmtId="0" fontId="32" fillId="0" borderId="21" xfId="5" applyFont="1" applyFill="1" applyBorder="1" applyAlignment="1">
      <alignment horizontal="left" vertical="center" wrapText="1"/>
    </xf>
    <xf numFmtId="0" fontId="98" fillId="9" borderId="21" xfId="5" applyFont="1" applyFill="1" applyBorder="1" applyAlignment="1">
      <alignment horizontal="left" vertical="center" wrapText="1"/>
    </xf>
    <xf numFmtId="0" fontId="34" fillId="0" borderId="60" xfId="5" applyFont="1" applyBorder="1" applyAlignment="1">
      <alignment horizontal="center" vertical="center" wrapText="1"/>
    </xf>
    <xf numFmtId="168" fontId="95" fillId="0" borderId="26" xfId="8" applyNumberFormat="1" applyFont="1" applyFill="1" applyBorder="1" applyAlignment="1">
      <alignment horizontal="left" vertical="center" wrapText="1"/>
    </xf>
    <xf numFmtId="167" fontId="95" fillId="0" borderId="26" xfId="8" applyNumberFormat="1" applyFont="1" applyFill="1" applyBorder="1" applyAlignment="1">
      <alignment horizontal="left" vertical="center" wrapText="1"/>
    </xf>
    <xf numFmtId="167" fontId="96" fillId="0" borderId="26" xfId="8" applyNumberFormat="1" applyFont="1" applyFill="1" applyBorder="1" applyAlignment="1">
      <alignment horizontal="left" vertical="center" wrapText="1"/>
    </xf>
    <xf numFmtId="167" fontId="24" fillId="0" borderId="26" xfId="8" applyNumberFormat="1" applyFont="1" applyFill="1" applyBorder="1" applyAlignment="1">
      <alignment horizontal="left" vertical="center" wrapText="1"/>
    </xf>
    <xf numFmtId="0" fontId="97" fillId="29" borderId="26" xfId="5" applyFont="1" applyFill="1" applyBorder="1" applyAlignment="1">
      <alignment horizontal="left" vertical="center" wrapText="1"/>
    </xf>
    <xf numFmtId="0" fontId="98" fillId="9" borderId="26" xfId="5" applyFont="1" applyFill="1" applyBorder="1" applyAlignment="1">
      <alignment horizontal="left" vertical="center" wrapText="1"/>
    </xf>
    <xf numFmtId="0" fontId="34" fillId="0" borderId="26" xfId="5" applyFont="1" applyFill="1" applyBorder="1" applyAlignment="1">
      <alignment horizontal="left" vertical="center" wrapText="1"/>
    </xf>
    <xf numFmtId="0" fontId="34" fillId="0" borderId="43" xfId="5" applyFont="1" applyBorder="1" applyAlignment="1">
      <alignment horizontal="center" vertical="center" wrapText="1"/>
    </xf>
    <xf numFmtId="0" fontId="34" fillId="4" borderId="46" xfId="5" applyFont="1" applyFill="1" applyBorder="1" applyAlignment="1">
      <alignment horizontal="center" vertical="center" wrapText="1"/>
    </xf>
    <xf numFmtId="0" fontId="21" fillId="0" borderId="26" xfId="5" applyBorder="1" applyAlignment="1">
      <alignment horizontal="left" vertical="center" wrapText="1"/>
    </xf>
    <xf numFmtId="168" fontId="96" fillId="0" borderId="26" xfId="8" applyNumberFormat="1" applyFont="1" applyFill="1" applyBorder="1" applyAlignment="1">
      <alignment horizontal="left" vertical="center" wrapText="1"/>
    </xf>
    <xf numFmtId="167" fontId="32" fillId="0" borderId="26" xfId="8" applyNumberFormat="1" applyFont="1" applyFill="1" applyBorder="1" applyAlignment="1">
      <alignment horizontal="left" vertical="center" wrapText="1"/>
    </xf>
    <xf numFmtId="0" fontId="24" fillId="27" borderId="26" xfId="5" applyFont="1" applyFill="1" applyBorder="1" applyAlignment="1">
      <alignment horizontal="left" vertical="center" wrapText="1"/>
    </xf>
    <xf numFmtId="0" fontId="24" fillId="9" borderId="26" xfId="5" applyFont="1" applyFill="1" applyBorder="1" applyAlignment="1">
      <alignment horizontal="left" vertical="center" wrapText="1"/>
    </xf>
    <xf numFmtId="0" fontId="34" fillId="0" borderId="26" xfId="5" applyFont="1" applyBorder="1" applyAlignment="1">
      <alignment horizontal="left" vertical="top" wrapText="1"/>
    </xf>
    <xf numFmtId="0" fontId="48" fillId="0" borderId="0" xfId="5" applyFont="1" applyFill="1" applyBorder="1" applyAlignment="1">
      <alignment vertical="center"/>
    </xf>
    <xf numFmtId="168" fontId="95" fillId="25" borderId="26" xfId="8" applyNumberFormat="1" applyFont="1" applyFill="1" applyBorder="1" applyAlignment="1">
      <alignment horizontal="left" vertical="center" wrapText="1"/>
    </xf>
    <xf numFmtId="167" fontId="95" fillId="26" borderId="26" xfId="8" applyNumberFormat="1" applyFont="1" applyFill="1" applyBorder="1" applyAlignment="1">
      <alignment horizontal="left" vertical="center" wrapText="1"/>
    </xf>
    <xf numFmtId="0" fontId="34" fillId="0" borderId="26" xfId="5" applyFont="1" applyBorder="1" applyAlignment="1">
      <alignment horizontal="left" vertical="center" wrapText="1"/>
    </xf>
    <xf numFmtId="0" fontId="23" fillId="0" borderId="46" xfId="5" applyFont="1" applyFill="1" applyBorder="1" applyAlignment="1">
      <alignment horizontal="left" vertical="center" wrapText="1"/>
    </xf>
    <xf numFmtId="164" fontId="32" fillId="7" borderId="26" xfId="6" applyFont="1" applyFill="1" applyBorder="1" applyAlignment="1">
      <alignment horizontal="left" vertical="center" wrapText="1"/>
    </xf>
    <xf numFmtId="49" fontId="26" fillId="31" borderId="27" xfId="7" applyNumberFormat="1" applyFont="1" applyFill="1" applyBorder="1" applyAlignment="1">
      <alignment horizontal="left" vertical="center" wrapText="1"/>
    </xf>
    <xf numFmtId="164" fontId="32" fillId="31" borderId="44" xfId="6" applyFont="1" applyFill="1" applyBorder="1" applyAlignment="1">
      <alignment horizontal="left" vertical="center" wrapText="1"/>
    </xf>
    <xf numFmtId="164" fontId="32" fillId="0" borderId="0" xfId="6" applyFont="1" applyFill="1" applyBorder="1" applyAlignment="1">
      <alignment horizontal="center" vertical="center" wrapText="1"/>
    </xf>
    <xf numFmtId="0" fontId="4" fillId="0" borderId="0" xfId="1" applyFont="1" applyBorder="1" applyAlignment="1">
      <alignment horizontal="center" vertical="center" wrapText="1"/>
    </xf>
    <xf numFmtId="0" fontId="6" fillId="0" borderId="9" xfId="2" applyFont="1" applyBorder="1" applyAlignment="1">
      <alignment horizontal="left" vertical="center" wrapText="1"/>
    </xf>
    <xf numFmtId="0" fontId="6" fillId="0" borderId="5" xfId="2" applyFont="1" applyBorder="1" applyAlignment="1">
      <alignment horizontal="left" vertical="center" wrapText="1"/>
    </xf>
    <xf numFmtId="0" fontId="6" fillId="0" borderId="10" xfId="2" applyFont="1" applyBorder="1" applyAlignment="1">
      <alignment horizontal="left" vertical="center" wrapText="1"/>
    </xf>
    <xf numFmtId="0" fontId="7" fillId="0" borderId="15" xfId="3" applyFont="1" applyBorder="1" applyAlignment="1">
      <alignment horizontal="left" vertical="center" wrapText="1"/>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5" fillId="0" borderId="18" xfId="0" applyFont="1" applyBorder="1" applyAlignment="1">
      <alignment horizontal="center" vertical="top" wrapText="1"/>
    </xf>
    <xf numFmtId="0" fontId="5" fillId="0" borderId="12" xfId="0" applyFont="1" applyBorder="1" applyAlignment="1">
      <alignment horizontal="center" vertical="top" wrapText="1"/>
    </xf>
    <xf numFmtId="0" fontId="5" fillId="0" borderId="14" xfId="0" applyFont="1" applyBorder="1" applyAlignment="1">
      <alignment horizontal="center" vertical="top" wrapText="1"/>
    </xf>
    <xf numFmtId="0" fontId="5" fillId="0" borderId="4" xfId="0" applyFont="1" applyBorder="1" applyAlignment="1">
      <alignment horizontal="center" vertical="center" wrapText="1"/>
    </xf>
    <xf numFmtId="0" fontId="5" fillId="0" borderId="4" xfId="0" applyFont="1" applyFill="1" applyBorder="1" applyAlignment="1">
      <alignment horizontal="center" vertical="top" wrapText="1"/>
    </xf>
    <xf numFmtId="0" fontId="5" fillId="0" borderId="6" xfId="0" applyFont="1" applyFill="1" applyBorder="1" applyAlignment="1">
      <alignment horizontal="center" vertical="top" wrapText="1"/>
    </xf>
    <xf numFmtId="0" fontId="7" fillId="0" borderId="0" xfId="3" applyFont="1" applyBorder="1" applyAlignment="1">
      <alignment horizontal="left" vertical="center" wrapText="1"/>
    </xf>
    <xf numFmtId="0" fontId="5" fillId="0" borderId="16" xfId="0" applyFont="1" applyBorder="1" applyAlignment="1">
      <alignment horizontal="center" vertical="top" wrapText="1"/>
    </xf>
    <xf numFmtId="0" fontId="5" fillId="0" borderId="11" xfId="0" applyFont="1" applyBorder="1" applyAlignment="1">
      <alignment horizontal="center" vertical="top" wrapText="1"/>
    </xf>
    <xf numFmtId="0" fontId="5" fillId="0" borderId="13" xfId="0" applyFont="1" applyBorder="1" applyAlignment="1">
      <alignment horizontal="center" vertical="top" wrapText="1"/>
    </xf>
    <xf numFmtId="0" fontId="5" fillId="0" borderId="17" xfId="0" applyFont="1" applyBorder="1" applyAlignment="1">
      <alignment horizontal="center" vertical="top" wrapText="1"/>
    </xf>
    <xf numFmtId="0" fontId="5" fillId="0" borderId="4" xfId="0" applyFont="1" applyBorder="1" applyAlignment="1">
      <alignment horizontal="center" vertical="top" wrapText="1"/>
    </xf>
    <xf numFmtId="0" fontId="5"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horizontal="center" vertical="center" wrapText="1"/>
    </xf>
    <xf numFmtId="0" fontId="9" fillId="0" borderId="19" xfId="0" applyFont="1" applyBorder="1" applyAlignment="1">
      <alignment horizontal="center" vertical="top" wrapText="1"/>
    </xf>
    <xf numFmtId="0" fontId="9" fillId="0" borderId="17" xfId="0" applyFont="1" applyBorder="1" applyAlignment="1">
      <alignment horizontal="center" vertical="top" wrapText="1"/>
    </xf>
    <xf numFmtId="0" fontId="9" fillId="0" borderId="4" xfId="0" applyFont="1" applyBorder="1" applyAlignment="1">
      <alignment horizontal="left" vertical="top" wrapText="1"/>
    </xf>
    <xf numFmtId="0" fontId="9" fillId="0" borderId="6" xfId="0" applyFont="1" applyBorder="1" applyAlignment="1">
      <alignment horizontal="left" vertical="top" wrapText="1"/>
    </xf>
    <xf numFmtId="0" fontId="5" fillId="0" borderId="6" xfId="0" applyFont="1" applyBorder="1" applyAlignment="1">
      <alignment vertical="center" wrapText="1"/>
    </xf>
    <xf numFmtId="0" fontId="5" fillId="0" borderId="4" xfId="0" applyFont="1" applyBorder="1" applyAlignment="1">
      <alignment vertical="center"/>
    </xf>
    <xf numFmtId="0" fontId="5" fillId="0" borderId="6" xfId="0" applyFont="1" applyBorder="1" applyAlignment="1">
      <alignment vertical="center"/>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14" xfId="0" applyFont="1" applyBorder="1" applyAlignment="1">
      <alignment horizontal="left" vertical="center" wrapText="1"/>
    </xf>
    <xf numFmtId="0" fontId="7" fillId="0" borderId="9" xfId="3" applyFont="1" applyBorder="1" applyAlignment="1">
      <alignment horizontal="left" vertical="center" wrapText="1"/>
    </xf>
    <xf numFmtId="0" fontId="7" fillId="0" borderId="5" xfId="3" applyFont="1" applyBorder="1" applyAlignment="1">
      <alignment horizontal="left" vertical="center" wrapText="1"/>
    </xf>
    <xf numFmtId="0" fontId="7" fillId="0" borderId="10" xfId="3" applyFont="1" applyBorder="1" applyAlignment="1">
      <alignment horizontal="left" vertical="center" wrapText="1"/>
    </xf>
    <xf numFmtId="0" fontId="5" fillId="0" borderId="12" xfId="0" applyFont="1" applyFill="1" applyBorder="1" applyAlignment="1">
      <alignment horizontal="center" vertical="top" wrapText="1"/>
    </xf>
    <xf numFmtId="0" fontId="5" fillId="0" borderId="14" xfId="0" applyFont="1" applyFill="1" applyBorder="1" applyAlignment="1">
      <alignment horizontal="center" vertical="top" wrapText="1"/>
    </xf>
    <xf numFmtId="0" fontId="6" fillId="0" borderId="8" xfId="2" applyFont="1" applyBorder="1" applyAlignment="1">
      <alignment horizontal="left" vertical="center" wrapText="1"/>
    </xf>
    <xf numFmtId="0" fontId="9" fillId="0" borderId="4" xfId="0" applyFont="1" applyBorder="1" applyAlignment="1">
      <alignment horizontal="center" vertical="center" wrapText="1"/>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17" xfId="0" applyFont="1" applyBorder="1" applyAlignment="1">
      <alignment horizontal="left" vertical="top" wrapText="1"/>
    </xf>
    <xf numFmtId="0" fontId="9" fillId="0" borderId="5" xfId="0" applyFont="1" applyBorder="1" applyAlignment="1">
      <alignment horizontal="left" vertical="top" wrapText="1"/>
    </xf>
    <xf numFmtId="0" fontId="5" fillId="0" borderId="9" xfId="0" applyFont="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5" xfId="0" applyFont="1" applyFill="1" applyBorder="1" applyAlignment="1">
      <alignment vertical="center" wrapText="1"/>
    </xf>
    <xf numFmtId="0" fontId="16" fillId="9" borderId="45" xfId="4" applyFont="1" applyFill="1" applyBorder="1" applyAlignment="1">
      <alignment vertical="center" wrapText="1"/>
    </xf>
    <xf numFmtId="0" fontId="16" fillId="9" borderId="28" xfId="4" applyFont="1" applyFill="1" applyBorder="1" applyAlignment="1">
      <alignment vertical="center" wrapText="1"/>
    </xf>
    <xf numFmtId="3" fontId="15" fillId="0" borderId="42" xfId="0" applyNumberFormat="1" applyFont="1" applyBorder="1" applyAlignment="1">
      <alignment horizontal="center" vertical="center" wrapText="1"/>
    </xf>
    <xf numFmtId="3" fontId="15" fillId="0" borderId="27" xfId="0" applyNumberFormat="1" applyFont="1" applyBorder="1" applyAlignment="1">
      <alignment horizontal="center" vertical="center" wrapText="1"/>
    </xf>
    <xf numFmtId="0" fontId="15" fillId="0" borderId="45" xfId="0" applyFont="1" applyFill="1" applyBorder="1" applyAlignment="1">
      <alignment vertical="center" wrapText="1" shrinkToFit="1"/>
    </xf>
    <xf numFmtId="0" fontId="15" fillId="0" borderId="24" xfId="0" applyFont="1" applyFill="1" applyBorder="1" applyAlignment="1">
      <alignment vertical="center" wrapText="1" shrinkToFit="1"/>
    </xf>
    <xf numFmtId="0" fontId="15" fillId="0" borderId="41" xfId="0" applyFont="1" applyBorder="1" applyAlignment="1">
      <alignment horizontal="center"/>
    </xf>
    <xf numFmtId="0" fontId="15" fillId="0" borderId="35" xfId="0" applyFont="1" applyBorder="1" applyAlignment="1">
      <alignment horizontal="center"/>
    </xf>
    <xf numFmtId="0" fontId="17" fillId="10" borderId="40" xfId="0" applyFont="1" applyFill="1" applyBorder="1" applyAlignment="1">
      <alignment horizontal="center" vertical="center" wrapText="1" shrinkToFit="1"/>
    </xf>
    <xf numFmtId="0" fontId="17" fillId="10" borderId="39" xfId="0" applyFont="1" applyFill="1" applyBorder="1" applyAlignment="1">
      <alignment horizontal="center" vertical="center" wrapText="1" shrinkToFit="1"/>
    </xf>
    <xf numFmtId="0" fontId="17" fillId="10" borderId="38" xfId="0" applyFont="1" applyFill="1" applyBorder="1" applyAlignment="1">
      <alignment horizontal="center" vertical="center" wrapText="1" shrinkToFit="1"/>
    </xf>
    <xf numFmtId="0" fontId="17" fillId="7" borderId="37" xfId="0" applyFont="1" applyFill="1" applyBorder="1" applyAlignment="1">
      <alignment horizontal="center" vertical="center" wrapText="1" shrinkToFit="1"/>
    </xf>
    <xf numFmtId="0" fontId="17" fillId="7" borderId="36" xfId="0" applyFont="1" applyFill="1" applyBorder="1" applyAlignment="1">
      <alignment horizontal="center" vertical="center" wrapText="1" shrinkToFit="1"/>
    </xf>
    <xf numFmtId="0" fontId="17" fillId="7" borderId="35" xfId="0" applyFont="1" applyFill="1" applyBorder="1" applyAlignment="1">
      <alignment horizontal="center" vertical="center" wrapText="1" shrinkToFit="1"/>
    </xf>
    <xf numFmtId="0" fontId="15" fillId="0" borderId="42" xfId="0" applyFont="1" applyBorder="1" applyAlignment="1">
      <alignment horizontal="left" vertical="center" wrapText="1"/>
    </xf>
    <xf numFmtId="0" fontId="15" fillId="0" borderId="23" xfId="0" applyFont="1" applyBorder="1" applyAlignment="1">
      <alignment horizontal="left" vertical="center" wrapText="1"/>
    </xf>
    <xf numFmtId="0" fontId="15" fillId="0" borderId="33" xfId="0" applyFont="1" applyBorder="1" applyAlignment="1">
      <alignment vertical="center" wrapText="1" shrinkToFit="1"/>
    </xf>
    <xf numFmtId="0" fontId="15" fillId="0" borderId="42" xfId="0" applyFont="1" applyBorder="1" applyAlignment="1">
      <alignment vertical="center" wrapText="1" shrinkToFit="1"/>
    </xf>
    <xf numFmtId="0" fontId="15" fillId="0" borderId="27" xfId="0" applyFont="1" applyBorder="1" applyAlignment="1">
      <alignment vertical="center" wrapText="1" shrinkToFit="1"/>
    </xf>
    <xf numFmtId="0" fontId="16" fillId="0" borderId="58" xfId="0" applyFont="1" applyBorder="1" applyAlignment="1">
      <alignment horizontal="left" vertical="center" wrapText="1" shrinkToFit="1"/>
    </xf>
    <xf numFmtId="0" fontId="16" fillId="0" borderId="56" xfId="0" applyFont="1" applyBorder="1" applyAlignment="1">
      <alignment horizontal="left" vertical="center" wrapText="1" shrinkToFit="1"/>
    </xf>
    <xf numFmtId="0" fontId="16" fillId="0" borderId="55" xfId="0" applyFont="1" applyBorder="1" applyAlignment="1">
      <alignment horizontal="left" vertical="center" wrapText="1" shrinkToFit="1"/>
    </xf>
    <xf numFmtId="0" fontId="16" fillId="0" borderId="54" xfId="0" applyFont="1" applyBorder="1" applyAlignment="1">
      <alignment horizontal="left" vertical="center" wrapText="1" shrinkToFit="1"/>
    </xf>
    <xf numFmtId="0" fontId="16" fillId="0" borderId="51" xfId="0" applyFont="1" applyBorder="1" applyAlignment="1">
      <alignment horizontal="left" vertical="center" wrapText="1" shrinkToFit="1"/>
    </xf>
    <xf numFmtId="0" fontId="15" fillId="0" borderId="53" xfId="0" applyFont="1" applyBorder="1" applyAlignment="1">
      <alignment horizontal="left" vertical="center" wrapText="1" shrinkToFit="1"/>
    </xf>
    <xf numFmtId="0" fontId="15" fillId="0" borderId="36" xfId="0" applyFont="1" applyBorder="1" applyAlignment="1">
      <alignment horizontal="left" vertical="center" wrapText="1" shrinkToFit="1"/>
    </xf>
    <xf numFmtId="0" fontId="19" fillId="9" borderId="45" xfId="4" applyFont="1" applyFill="1" applyBorder="1" applyAlignment="1">
      <alignment horizontal="center" vertical="center" wrapText="1"/>
    </xf>
    <xf numFmtId="0" fontId="19" fillId="9" borderId="24" xfId="4" applyFont="1" applyFill="1" applyBorder="1" applyAlignment="1">
      <alignment horizontal="center" vertical="center" wrapText="1"/>
    </xf>
    <xf numFmtId="0" fontId="15" fillId="0" borderId="42" xfId="0" applyFont="1" applyBorder="1" applyAlignment="1">
      <alignment horizontal="center" vertical="center" wrapText="1" shrinkToFit="1"/>
    </xf>
    <xf numFmtId="0" fontId="15" fillId="0" borderId="23" xfId="0" applyFont="1" applyBorder="1" applyAlignment="1">
      <alignment horizontal="center" vertical="center" wrapText="1" shrinkToFit="1"/>
    </xf>
    <xf numFmtId="0" fontId="15" fillId="0" borderId="44"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44" xfId="0" applyFont="1" applyBorder="1" applyAlignment="1">
      <alignment horizontal="left" vertical="center" wrapText="1" shrinkToFit="1"/>
    </xf>
    <xf numFmtId="0" fontId="15" fillId="0" borderId="23" xfId="0" applyFont="1" applyBorder="1" applyAlignment="1">
      <alignment horizontal="left" vertical="center" wrapText="1" shrinkToFit="1"/>
    </xf>
    <xf numFmtId="0" fontId="20" fillId="0" borderId="65" xfId="0" applyFont="1" applyBorder="1" applyAlignment="1">
      <alignment horizontal="center" vertical="center"/>
    </xf>
    <xf numFmtId="0" fontId="20" fillId="0" borderId="64" xfId="0" applyFont="1" applyBorder="1" applyAlignment="1">
      <alignment horizontal="center" vertical="center"/>
    </xf>
    <xf numFmtId="0" fontId="20" fillId="0" borderId="63" xfId="0" applyFont="1" applyBorder="1" applyAlignment="1">
      <alignment horizontal="center" vertical="center"/>
    </xf>
    <xf numFmtId="0" fontId="16" fillId="0" borderId="34" xfId="0" applyFont="1" applyBorder="1" applyAlignment="1">
      <alignment horizontal="center" vertical="center"/>
    </xf>
    <xf numFmtId="0" fontId="16" fillId="0" borderId="45" xfId="0" applyFont="1" applyBorder="1" applyAlignment="1">
      <alignment horizontal="center" vertical="center"/>
    </xf>
    <xf numFmtId="0" fontId="16" fillId="0" borderId="38"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34" xfId="0" applyFont="1" applyBorder="1" applyAlignment="1">
      <alignment horizontal="center" vertical="center" wrapText="1" shrinkToFit="1"/>
    </xf>
    <xf numFmtId="0" fontId="16" fillId="0" borderId="45" xfId="0" applyFont="1" applyBorder="1" applyAlignment="1">
      <alignment horizontal="center" vertical="center" wrapText="1" shrinkToFit="1"/>
    </xf>
    <xf numFmtId="0" fontId="16" fillId="0" borderId="33" xfId="0" applyFont="1" applyBorder="1" applyAlignment="1">
      <alignment horizontal="center" vertical="center" wrapText="1" shrinkToFit="1"/>
    </xf>
    <xf numFmtId="0" fontId="16" fillId="0" borderId="42" xfId="0" applyFont="1" applyBorder="1" applyAlignment="1">
      <alignment horizontal="center" vertical="center" wrapText="1" shrinkToFit="1"/>
    </xf>
    <xf numFmtId="0" fontId="15" fillId="0" borderId="42" xfId="0" applyFont="1" applyBorder="1" applyAlignment="1">
      <alignment vertical="center" wrapText="1"/>
    </xf>
    <xf numFmtId="0" fontId="15" fillId="0" borderId="23" xfId="0" applyFont="1" applyBorder="1" applyAlignment="1">
      <alignment vertical="center" wrapText="1"/>
    </xf>
    <xf numFmtId="0" fontId="15" fillId="0" borderId="34" xfId="0" applyFont="1" applyFill="1" applyBorder="1" applyAlignment="1">
      <alignment horizontal="left" vertical="center" wrapText="1" shrinkToFit="1"/>
    </xf>
    <xf numFmtId="0" fontId="15" fillId="0" borderId="45" xfId="0" applyFont="1" applyFill="1" applyBorder="1" applyAlignment="1">
      <alignment horizontal="left" vertical="center" wrapText="1" shrinkToFit="1"/>
    </xf>
    <xf numFmtId="0" fontId="15" fillId="0" borderId="24" xfId="0" applyFont="1" applyFill="1" applyBorder="1" applyAlignment="1">
      <alignment horizontal="left" vertical="center" wrapText="1" shrinkToFit="1"/>
    </xf>
    <xf numFmtId="0" fontId="15" fillId="0" borderId="33" xfId="0" applyFont="1" applyBorder="1" applyAlignment="1">
      <alignment horizontal="left" vertical="center" wrapText="1" shrinkToFit="1"/>
    </xf>
    <xf numFmtId="0" fontId="15" fillId="0" borderId="42" xfId="0" applyFont="1" applyBorder="1" applyAlignment="1">
      <alignment horizontal="left" vertical="center" wrapText="1" shrinkToFit="1"/>
    </xf>
    <xf numFmtId="0" fontId="15" fillId="0" borderId="27" xfId="0" applyFont="1" applyBorder="1" applyAlignment="1">
      <alignment horizontal="left" vertical="center" wrapText="1" shrinkToFit="1"/>
    </xf>
    <xf numFmtId="0" fontId="15" fillId="0" borderId="27" xfId="0" applyFont="1" applyBorder="1" applyAlignment="1">
      <alignment horizontal="left" vertical="center" wrapText="1"/>
    </xf>
    <xf numFmtId="0" fontId="15" fillId="0" borderId="33" xfId="0" applyFont="1" applyBorder="1" applyAlignment="1">
      <alignment vertical="center" wrapText="1"/>
    </xf>
    <xf numFmtId="0" fontId="15" fillId="0" borderId="27" xfId="0" applyFont="1" applyBorder="1" applyAlignment="1">
      <alignment vertical="center" wrapText="1"/>
    </xf>
    <xf numFmtId="0" fontId="16" fillId="0" borderId="42" xfId="0" applyFont="1" applyBorder="1" applyAlignment="1">
      <alignment vertical="center" wrapText="1"/>
    </xf>
    <xf numFmtId="0" fontId="16" fillId="0" borderId="62" xfId="0" applyFont="1" applyBorder="1" applyAlignment="1">
      <alignment horizontal="center" vertical="center" wrapText="1" shrinkToFit="1"/>
    </xf>
    <xf numFmtId="0" fontId="16" fillId="0" borderId="60" xfId="0" applyFont="1" applyBorder="1" applyAlignment="1">
      <alignment horizontal="center" vertical="center" wrapText="1" shrinkToFit="1"/>
    </xf>
    <xf numFmtId="0" fontId="16" fillId="0" borderId="30" xfId="0" applyFont="1" applyBorder="1" applyAlignment="1">
      <alignment horizontal="center" vertical="center" wrapText="1" shrinkToFit="1"/>
    </xf>
    <xf numFmtId="0" fontId="15" fillId="0" borderId="30" xfId="0" applyFont="1" applyBorder="1" applyAlignment="1">
      <alignment horizontal="center" vertical="center" wrapText="1" shrinkToFit="1"/>
    </xf>
    <xf numFmtId="0" fontId="16" fillId="0" borderId="34" xfId="0" applyFont="1" applyFill="1" applyBorder="1" applyAlignment="1">
      <alignment horizontal="center" vertical="center" wrapText="1"/>
    </xf>
    <xf numFmtId="0" fontId="16" fillId="0" borderId="28"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7" fillId="8" borderId="40" xfId="0" applyFont="1" applyFill="1" applyBorder="1" applyAlignment="1">
      <alignment horizontal="center" vertical="center" wrapText="1" shrinkToFit="1"/>
    </xf>
    <xf numFmtId="0" fontId="17" fillId="8" borderId="39" xfId="0" applyFont="1" applyFill="1" applyBorder="1" applyAlignment="1">
      <alignment horizontal="center" vertical="center" wrapText="1" shrinkToFit="1"/>
    </xf>
    <xf numFmtId="0" fontId="17" fillId="8" borderId="38" xfId="0" applyFont="1" applyFill="1" applyBorder="1" applyAlignment="1">
      <alignment horizontal="center" vertical="center" wrapText="1" shrinkToFit="1"/>
    </xf>
    <xf numFmtId="0" fontId="29" fillId="0" borderId="62" xfId="5" applyFont="1" applyFill="1" applyBorder="1" applyAlignment="1">
      <alignment horizontal="left" vertical="center" wrapText="1"/>
    </xf>
    <xf numFmtId="0" fontId="29" fillId="0" borderId="66" xfId="5" applyFont="1" applyFill="1" applyBorder="1" applyAlignment="1">
      <alignment horizontal="left" vertical="center" wrapText="1"/>
    </xf>
    <xf numFmtId="164" fontId="31" fillId="0" borderId="61" xfId="6" applyFont="1" applyFill="1" applyBorder="1" applyAlignment="1">
      <alignment horizontal="left" vertical="center" wrapText="1"/>
    </xf>
    <xf numFmtId="0" fontId="21" fillId="0" borderId="67" xfId="5" applyFill="1" applyBorder="1" applyAlignment="1">
      <alignment horizontal="left" vertical="center" wrapText="1"/>
    </xf>
    <xf numFmtId="0" fontId="18" fillId="0" borderId="44" xfId="5" applyFont="1" applyFill="1" applyBorder="1" applyAlignment="1">
      <alignment horizontal="left" vertical="center" wrapText="1"/>
    </xf>
    <xf numFmtId="0" fontId="21" fillId="0" borderId="23" xfId="5" applyBorder="1" applyAlignment="1">
      <alignment horizontal="left" vertical="center" wrapText="1"/>
    </xf>
    <xf numFmtId="0" fontId="18" fillId="0" borderId="69" xfId="5" applyFont="1" applyFill="1" applyBorder="1" applyAlignment="1">
      <alignment horizontal="left" vertical="center" wrapText="1"/>
    </xf>
    <xf numFmtId="0" fontId="21" fillId="0" borderId="67" xfId="5" applyBorder="1" applyAlignment="1">
      <alignment horizontal="left" vertical="center" wrapText="1"/>
    </xf>
    <xf numFmtId="0" fontId="31" fillId="13" borderId="64" xfId="5" applyFont="1" applyFill="1" applyBorder="1" applyAlignment="1">
      <alignment horizontal="left" vertical="center" wrapText="1"/>
    </xf>
    <xf numFmtId="0" fontId="21" fillId="0" borderId="63" xfId="5" applyBorder="1" applyAlignment="1">
      <alignment horizontal="left" vertical="center" wrapText="1"/>
    </xf>
    <xf numFmtId="0" fontId="31" fillId="7" borderId="64" xfId="5" applyFont="1" applyFill="1" applyBorder="1" applyAlignment="1">
      <alignment horizontal="left" vertical="center" wrapText="1"/>
    </xf>
    <xf numFmtId="164" fontId="38" fillId="0" borderId="65" xfId="6" applyFont="1" applyFill="1" applyBorder="1" applyAlignment="1">
      <alignment horizontal="center" vertical="center" wrapText="1"/>
    </xf>
    <xf numFmtId="164" fontId="38" fillId="0" borderId="64" xfId="6" applyFont="1" applyFill="1" applyBorder="1" applyAlignment="1">
      <alignment horizontal="center" vertical="center" wrapText="1"/>
    </xf>
    <xf numFmtId="0" fontId="37" fillId="0" borderId="64" xfId="5" applyFont="1" applyFill="1" applyBorder="1" applyAlignment="1">
      <alignment horizontal="center" vertical="center"/>
    </xf>
    <xf numFmtId="0" fontId="30" fillId="0" borderId="64" xfId="5" applyFont="1" applyFill="1" applyBorder="1" applyAlignment="1">
      <alignment vertical="center"/>
    </xf>
    <xf numFmtId="0" fontId="21" fillId="0" borderId="64" xfId="5" applyBorder="1" applyAlignment="1">
      <alignment vertical="center"/>
    </xf>
    <xf numFmtId="0" fontId="21" fillId="0" borderId="63" xfId="5" applyBorder="1" applyAlignment="1">
      <alignment vertical="center"/>
    </xf>
    <xf numFmtId="164" fontId="31" fillId="13" borderId="64" xfId="6" applyFont="1" applyFill="1" applyBorder="1" applyAlignment="1">
      <alignment horizontal="left" vertical="center" wrapText="1"/>
    </xf>
    <xf numFmtId="164" fontId="31" fillId="7" borderId="64" xfId="6" applyFont="1" applyFill="1" applyBorder="1" applyAlignment="1">
      <alignment horizontal="left" vertical="center" wrapText="1"/>
    </xf>
    <xf numFmtId="0" fontId="30" fillId="0" borderId="42" xfId="5" applyFont="1" applyBorder="1" applyAlignment="1">
      <alignment horizontal="left" vertical="center" wrapText="1"/>
    </xf>
    <xf numFmtId="0" fontId="30" fillId="0" borderId="23" xfId="5" applyFont="1" applyBorder="1" applyAlignment="1">
      <alignment horizontal="left" vertical="center" wrapText="1"/>
    </xf>
    <xf numFmtId="0" fontId="34" fillId="9" borderId="33" xfId="5" applyFont="1" applyFill="1" applyBorder="1" applyAlignment="1">
      <alignment horizontal="left" vertical="center" wrapText="1"/>
    </xf>
    <xf numFmtId="0" fontId="34" fillId="9" borderId="42" xfId="5" applyFont="1" applyFill="1" applyBorder="1" applyAlignment="1">
      <alignment horizontal="left" vertical="center" wrapText="1"/>
    </xf>
    <xf numFmtId="0" fontId="21" fillId="0" borderId="39" xfId="5" applyBorder="1" applyAlignment="1">
      <alignment horizontal="left" vertical="center" wrapText="1"/>
    </xf>
    <xf numFmtId="0" fontId="21" fillId="0" borderId="36" xfId="5" applyBorder="1" applyAlignment="1">
      <alignment horizontal="left" vertical="center" wrapText="1"/>
    </xf>
    <xf numFmtId="0" fontId="29" fillId="0" borderId="45" xfId="5" applyFont="1" applyFill="1" applyBorder="1" applyAlignment="1">
      <alignment horizontal="left" vertical="center" wrapText="1"/>
    </xf>
    <xf numFmtId="0" fontId="29" fillId="0" borderId="24" xfId="5" applyFont="1" applyFill="1" applyBorder="1" applyAlignment="1">
      <alignment horizontal="left" vertical="center" wrapText="1"/>
    </xf>
    <xf numFmtId="0" fontId="29" fillId="0" borderId="42" xfId="5" applyFont="1" applyFill="1" applyBorder="1" applyAlignment="1">
      <alignment horizontal="left" vertical="center" wrapText="1"/>
    </xf>
    <xf numFmtId="0" fontId="29" fillId="0" borderId="23" xfId="5" applyFont="1" applyFill="1" applyBorder="1" applyAlignment="1">
      <alignment horizontal="left" vertical="center" wrapText="1"/>
    </xf>
    <xf numFmtId="164" fontId="27" fillId="0" borderId="62" xfId="6" applyFont="1" applyFill="1" applyBorder="1" applyAlignment="1">
      <alignment horizontal="left" vertical="center" wrapText="1"/>
    </xf>
    <xf numFmtId="0" fontId="21" fillId="0" borderId="39" xfId="5" applyFill="1" applyBorder="1" applyAlignment="1">
      <alignment horizontal="left" vertical="center" wrapText="1"/>
    </xf>
    <xf numFmtId="0" fontId="21" fillId="0" borderId="66" xfId="5" applyFill="1" applyBorder="1" applyAlignment="1">
      <alignment horizontal="left" vertical="center" wrapText="1"/>
    </xf>
    <xf numFmtId="0" fontId="21" fillId="0" borderId="36" xfId="5" applyFill="1" applyBorder="1" applyAlignment="1">
      <alignment horizontal="left" vertical="center" wrapText="1"/>
    </xf>
    <xf numFmtId="0" fontId="31" fillId="7" borderId="65" xfId="5" applyFont="1" applyFill="1" applyBorder="1" applyAlignment="1">
      <alignment horizontal="left" vertical="center" wrapText="1"/>
    </xf>
    <xf numFmtId="164" fontId="25" fillId="0" borderId="34" xfId="6" applyFont="1" applyFill="1" applyBorder="1" applyAlignment="1">
      <alignment horizontal="left" vertical="center" wrapText="1"/>
    </xf>
    <xf numFmtId="164" fontId="24" fillId="0" borderId="24" xfId="6" applyFont="1" applyFill="1" applyBorder="1" applyAlignment="1">
      <alignment horizontal="left" vertical="center" wrapText="1"/>
    </xf>
    <xf numFmtId="0" fontId="18" fillId="0" borderId="33" xfId="5" applyFont="1" applyFill="1" applyBorder="1" applyAlignment="1">
      <alignment horizontal="left" vertical="center" wrapText="1"/>
    </xf>
    <xf numFmtId="0" fontId="18" fillId="0" borderId="23" xfId="5" applyFont="1" applyFill="1" applyBorder="1" applyAlignment="1">
      <alignment horizontal="left" vertical="center" wrapText="1"/>
    </xf>
    <xf numFmtId="0" fontId="34" fillId="0" borderId="33" xfId="5" applyFont="1" applyFill="1" applyBorder="1" applyAlignment="1">
      <alignment horizontal="left" vertical="center" wrapText="1"/>
    </xf>
    <xf numFmtId="0" fontId="21" fillId="0" borderId="23" xfId="5" applyFill="1" applyBorder="1" applyAlignment="1">
      <alignment horizontal="left" vertical="center" wrapText="1"/>
    </xf>
    <xf numFmtId="164" fontId="27" fillId="0" borderId="33" xfId="6" applyFont="1" applyFill="1" applyBorder="1" applyAlignment="1">
      <alignment horizontal="left" vertical="center" wrapText="1"/>
    </xf>
    <xf numFmtId="164" fontId="22" fillId="0" borderId="33" xfId="6" applyFont="1" applyFill="1" applyBorder="1" applyAlignment="1">
      <alignment horizontal="left" vertical="center"/>
    </xf>
    <xf numFmtId="0" fontId="21" fillId="0" borderId="23" xfId="5" applyFill="1" applyBorder="1" applyAlignment="1">
      <alignment horizontal="left" vertical="center"/>
    </xf>
    <xf numFmtId="0" fontId="29" fillId="0" borderId="60" xfId="5" applyFont="1" applyFill="1" applyBorder="1" applyAlignment="1">
      <alignment horizontal="left" vertical="center" wrapText="1"/>
    </xf>
    <xf numFmtId="0" fontId="34" fillId="9" borderId="62" xfId="5" applyFont="1" applyFill="1" applyBorder="1" applyAlignment="1">
      <alignment horizontal="left" vertical="center" wrapText="1"/>
    </xf>
    <xf numFmtId="0" fontId="34" fillId="9" borderId="60" xfId="5" applyFont="1" applyFill="1" applyBorder="1" applyAlignment="1">
      <alignment horizontal="left" vertical="center" wrapText="1"/>
    </xf>
    <xf numFmtId="0" fontId="21" fillId="0" borderId="0" xfId="5" applyBorder="1" applyAlignment="1">
      <alignment horizontal="left" vertical="center" wrapText="1"/>
    </xf>
    <xf numFmtId="0" fontId="34" fillId="9" borderId="66" xfId="5" applyFont="1" applyFill="1" applyBorder="1" applyAlignment="1">
      <alignment horizontal="left" vertical="center" wrapText="1"/>
    </xf>
    <xf numFmtId="0" fontId="33" fillId="0" borderId="62" xfId="5" applyFont="1" applyFill="1" applyBorder="1" applyAlignment="1">
      <alignment horizontal="left" vertical="center"/>
    </xf>
    <xf numFmtId="0" fontId="30" fillId="0" borderId="39" xfId="5" applyFont="1" applyBorder="1" applyAlignment="1">
      <alignment horizontal="left" vertical="center"/>
    </xf>
    <xf numFmtId="0" fontId="30" fillId="0" borderId="66" xfId="5" applyFont="1" applyBorder="1" applyAlignment="1">
      <alignment horizontal="left" vertical="center"/>
    </xf>
    <xf numFmtId="0" fontId="30" fillId="0" borderId="36" xfId="5" applyFont="1" applyBorder="1" applyAlignment="1">
      <alignment horizontal="left" vertical="center"/>
    </xf>
    <xf numFmtId="0" fontId="29" fillId="0" borderId="47" xfId="5" applyFont="1" applyFill="1" applyBorder="1" applyAlignment="1">
      <alignment horizontal="left" vertical="center"/>
    </xf>
    <xf numFmtId="0" fontId="29" fillId="0" borderId="68" xfId="5" applyFont="1" applyFill="1" applyBorder="1" applyAlignment="1">
      <alignment horizontal="left" vertical="center"/>
    </xf>
    <xf numFmtId="0" fontId="29" fillId="0" borderId="55" xfId="5" applyFont="1" applyFill="1" applyBorder="1" applyAlignment="1">
      <alignment horizontal="left" vertical="center"/>
    </xf>
    <xf numFmtId="0" fontId="29" fillId="0" borderId="39" xfId="5" applyFont="1" applyFill="1" applyBorder="1" applyAlignment="1">
      <alignment horizontal="left" vertical="center" wrapText="1"/>
    </xf>
    <xf numFmtId="0" fontId="29" fillId="0" borderId="36" xfId="5" applyFont="1" applyFill="1" applyBorder="1" applyAlignment="1">
      <alignment horizontal="left" vertical="center" wrapText="1"/>
    </xf>
    <xf numFmtId="0" fontId="18" fillId="0" borderId="62" xfId="5" applyFont="1" applyFill="1" applyBorder="1" applyAlignment="1">
      <alignment horizontal="left" vertical="center" wrapText="1"/>
    </xf>
    <xf numFmtId="0" fontId="18" fillId="0" borderId="39" xfId="5" applyFont="1" applyFill="1" applyBorder="1" applyAlignment="1">
      <alignment horizontal="left" vertical="center" wrapText="1"/>
    </xf>
    <xf numFmtId="0" fontId="18" fillId="0" borderId="66" xfId="5" applyFont="1" applyFill="1" applyBorder="1" applyAlignment="1">
      <alignment horizontal="left" vertical="center" wrapText="1"/>
    </xf>
    <xf numFmtId="0" fontId="18" fillId="0" borderId="36" xfId="5" applyFont="1" applyFill="1" applyBorder="1" applyAlignment="1">
      <alignment horizontal="left" vertical="center" wrapText="1"/>
    </xf>
    <xf numFmtId="164" fontId="31" fillId="13" borderId="65" xfId="6" applyFont="1" applyFill="1" applyBorder="1" applyAlignment="1">
      <alignment horizontal="left" vertical="center" wrapText="1"/>
    </xf>
    <xf numFmtId="164" fontId="31" fillId="7" borderId="65" xfId="6" applyFont="1" applyFill="1" applyBorder="1" applyAlignment="1">
      <alignment horizontal="left" vertical="center" wrapText="1"/>
    </xf>
    <xf numFmtId="0" fontId="32" fillId="9" borderId="45" xfId="5" applyFont="1" applyFill="1" applyBorder="1" applyAlignment="1">
      <alignment horizontal="left" vertical="center" wrapText="1"/>
    </xf>
    <xf numFmtId="0" fontId="32" fillId="9" borderId="24" xfId="5" applyFont="1" applyFill="1" applyBorder="1" applyAlignment="1">
      <alignment horizontal="left" vertical="center" wrapText="1"/>
    </xf>
    <xf numFmtId="0" fontId="30" fillId="0" borderId="33" xfId="5" applyFont="1" applyBorder="1" applyAlignment="1">
      <alignment horizontal="left" vertical="center" wrapText="1"/>
    </xf>
    <xf numFmtId="0" fontId="26" fillId="9" borderId="34" xfId="5" applyFont="1" applyFill="1" applyBorder="1" applyAlignment="1">
      <alignment horizontal="left" vertical="center" wrapText="1"/>
    </xf>
    <xf numFmtId="0" fontId="24" fillId="9" borderId="45" xfId="5" applyFont="1" applyFill="1" applyBorder="1" applyAlignment="1">
      <alignment horizontal="left" vertical="center" wrapText="1"/>
    </xf>
    <xf numFmtId="0" fontId="24" fillId="9" borderId="24" xfId="5" applyFont="1" applyFill="1" applyBorder="1" applyAlignment="1">
      <alignment horizontal="left" vertical="center" wrapText="1"/>
    </xf>
    <xf numFmtId="0" fontId="31" fillId="13" borderId="65" xfId="5" applyFont="1" applyFill="1" applyBorder="1" applyAlignment="1">
      <alignment horizontal="left" vertical="center" wrapText="1"/>
    </xf>
    <xf numFmtId="0" fontId="32" fillId="0" borderId="47" xfId="5" applyFont="1" applyBorder="1" applyAlignment="1">
      <alignment horizontal="left" vertical="center" wrapText="1"/>
    </xf>
    <xf numFmtId="0" fontId="32" fillId="0" borderId="68" xfId="5" applyFont="1" applyBorder="1" applyAlignment="1">
      <alignment horizontal="left" vertical="center" wrapText="1"/>
    </xf>
    <xf numFmtId="0" fontId="32" fillId="0" borderId="55" xfId="5" applyFont="1" applyBorder="1" applyAlignment="1">
      <alignment horizontal="left" vertical="center" wrapText="1"/>
    </xf>
    <xf numFmtId="0" fontId="29" fillId="0" borderId="0" xfId="5" applyFont="1" applyFill="1" applyBorder="1" applyAlignment="1">
      <alignment horizontal="left" vertical="center" wrapText="1"/>
    </xf>
    <xf numFmtId="0" fontId="30" fillId="0" borderId="41" xfId="5" applyFont="1" applyBorder="1" applyAlignment="1">
      <alignment horizontal="left" vertical="center" wrapText="1"/>
    </xf>
    <xf numFmtId="0" fontId="30" fillId="0" borderId="35" xfId="5" applyFont="1" applyBorder="1" applyAlignment="1">
      <alignment horizontal="left" vertical="center" wrapText="1"/>
    </xf>
    <xf numFmtId="0" fontId="32" fillId="0" borderId="34" xfId="5" applyFont="1" applyFill="1" applyBorder="1" applyAlignment="1">
      <alignment horizontal="left" vertical="center" wrapText="1"/>
    </xf>
    <xf numFmtId="0" fontId="21" fillId="0" borderId="24" xfId="5" applyFill="1" applyBorder="1" applyAlignment="1">
      <alignment horizontal="left" vertical="center" wrapText="1"/>
    </xf>
    <xf numFmtId="0" fontId="24" fillId="0" borderId="47" xfId="5" applyFont="1" applyFill="1" applyBorder="1" applyAlignment="1">
      <alignment horizontal="left" vertical="center" wrapText="1"/>
    </xf>
    <xf numFmtId="0" fontId="21" fillId="0" borderId="68" xfId="5" applyFill="1" applyBorder="1" applyAlignment="1">
      <alignment horizontal="left" vertical="center" wrapText="1"/>
    </xf>
    <xf numFmtId="0" fontId="24" fillId="0" borderId="57" xfId="5" applyFont="1" applyFill="1" applyBorder="1" applyAlignment="1">
      <alignment horizontal="left" vertical="center" wrapText="1"/>
    </xf>
    <xf numFmtId="0" fontId="21" fillId="0" borderId="71" xfId="5" applyFill="1" applyBorder="1" applyAlignment="1">
      <alignment horizontal="left" vertical="center" wrapText="1"/>
    </xf>
    <xf numFmtId="0" fontId="29" fillId="0" borderId="41" xfId="5" applyFont="1" applyFill="1" applyBorder="1" applyAlignment="1">
      <alignment horizontal="left" vertical="center" wrapText="1"/>
    </xf>
    <xf numFmtId="0" fontId="29" fillId="0" borderId="35" xfId="5" applyFont="1" applyFill="1" applyBorder="1" applyAlignment="1">
      <alignment horizontal="left" vertical="center" wrapText="1"/>
    </xf>
    <xf numFmtId="0" fontId="32" fillId="9" borderId="34" xfId="5" applyFont="1" applyFill="1" applyBorder="1" applyAlignment="1">
      <alignment horizontal="left" vertical="center" wrapText="1"/>
    </xf>
    <xf numFmtId="0" fontId="21" fillId="0" borderId="24" xfId="5" applyBorder="1" applyAlignment="1">
      <alignment horizontal="left" vertical="center" wrapText="1"/>
    </xf>
    <xf numFmtId="0" fontId="25" fillId="0" borderId="33" xfId="5" applyFont="1" applyFill="1" applyBorder="1" applyAlignment="1">
      <alignment horizontal="left" vertical="center" wrapText="1"/>
    </xf>
    <xf numFmtId="0" fontId="24" fillId="0" borderId="23" xfId="5" applyFont="1" applyFill="1" applyBorder="1" applyAlignment="1">
      <alignment horizontal="left" vertical="center" wrapText="1"/>
    </xf>
    <xf numFmtId="0" fontId="33" fillId="0" borderId="40" xfId="5" applyFont="1" applyFill="1" applyBorder="1" applyAlignment="1">
      <alignment horizontal="left" vertical="center"/>
    </xf>
    <xf numFmtId="0" fontId="30" fillId="0" borderId="37" xfId="5" applyFont="1" applyBorder="1" applyAlignment="1">
      <alignment horizontal="left" vertical="center"/>
    </xf>
    <xf numFmtId="0" fontId="18" fillId="0" borderId="44" xfId="5" applyFont="1" applyBorder="1" applyAlignment="1">
      <alignment horizontal="left" vertical="center" wrapText="1"/>
    </xf>
    <xf numFmtId="0" fontId="18" fillId="0" borderId="57" xfId="5" applyFont="1" applyFill="1" applyBorder="1" applyAlignment="1">
      <alignment horizontal="left" vertical="center" wrapText="1"/>
    </xf>
    <xf numFmtId="0" fontId="18" fillId="0" borderId="70" xfId="5" applyFont="1" applyFill="1" applyBorder="1" applyAlignment="1">
      <alignment horizontal="left" vertical="center" wrapText="1"/>
    </xf>
    <xf numFmtId="0" fontId="18" fillId="0" borderId="60" xfId="5" applyFont="1" applyFill="1" applyBorder="1" applyAlignment="1">
      <alignment horizontal="left" vertical="center" wrapText="1"/>
    </xf>
    <xf numFmtId="0" fontId="21" fillId="0" borderId="0" xfId="5" applyFill="1" applyBorder="1" applyAlignment="1">
      <alignment horizontal="left" vertical="center" wrapText="1"/>
    </xf>
    <xf numFmtId="0" fontId="40" fillId="0" borderId="76" xfId="5" applyFont="1" applyBorder="1" applyAlignment="1">
      <alignment vertical="top" wrapText="1"/>
    </xf>
    <xf numFmtId="0" fontId="40" fillId="0" borderId="79" xfId="5" applyFont="1" applyBorder="1" applyAlignment="1">
      <alignment vertical="top" wrapText="1"/>
    </xf>
    <xf numFmtId="0" fontId="40" fillId="0" borderId="81" xfId="5" applyFont="1" applyBorder="1" applyAlignment="1">
      <alignment vertical="top" wrapText="1"/>
    </xf>
    <xf numFmtId="0" fontId="40" fillId="0" borderId="76" xfId="5" applyFont="1" applyBorder="1" applyAlignment="1">
      <alignment horizontal="justify" vertical="center" wrapText="1"/>
    </xf>
    <xf numFmtId="0" fontId="40" fillId="0" borderId="79" xfId="5" applyFont="1" applyBorder="1" applyAlignment="1">
      <alignment horizontal="justify" vertical="center" wrapText="1"/>
    </xf>
    <xf numFmtId="0" fontId="40" fillId="0" borderId="78" xfId="5" applyFont="1" applyBorder="1" applyAlignment="1">
      <alignment horizontal="justify" vertical="center" wrapText="1"/>
    </xf>
    <xf numFmtId="0" fontId="40" fillId="0" borderId="77" xfId="5" applyFont="1" applyBorder="1" applyAlignment="1">
      <alignment vertical="top" wrapText="1"/>
    </xf>
    <xf numFmtId="0" fontId="40" fillId="0" borderId="73" xfId="5" applyFont="1" applyBorder="1" applyAlignment="1">
      <alignment vertical="top" wrapText="1"/>
    </xf>
    <xf numFmtId="0" fontId="40" fillId="0" borderId="72" xfId="5" applyFont="1" applyBorder="1" applyAlignment="1">
      <alignment vertical="top" wrapText="1"/>
    </xf>
    <xf numFmtId="0" fontId="40" fillId="0" borderId="83" xfId="5" applyFont="1" applyBorder="1" applyAlignment="1">
      <alignment vertical="top" wrapText="1"/>
    </xf>
    <xf numFmtId="0" fontId="40" fillId="0" borderId="77" xfId="5" applyFont="1" applyBorder="1" applyAlignment="1">
      <alignment horizontal="justify" vertical="center" wrapText="1"/>
    </xf>
    <xf numFmtId="0" fontId="40" fillId="0" borderId="73" xfId="5" applyFont="1" applyBorder="1" applyAlignment="1">
      <alignment horizontal="justify" vertical="center" wrapText="1"/>
    </xf>
    <xf numFmtId="0" fontId="40" fillId="0" borderId="72" xfId="5" applyFont="1" applyBorder="1" applyAlignment="1">
      <alignment horizontal="justify" vertical="center" wrapText="1"/>
    </xf>
    <xf numFmtId="0" fontId="40" fillId="0" borderId="81" xfId="5" applyFont="1" applyBorder="1" applyAlignment="1">
      <alignment horizontal="justify" vertical="center" wrapText="1"/>
    </xf>
    <xf numFmtId="0" fontId="40" fillId="0" borderId="82" xfId="5" applyFont="1" applyBorder="1" applyAlignment="1">
      <alignment vertical="top" wrapText="1"/>
    </xf>
    <xf numFmtId="0" fontId="40" fillId="0" borderId="80" xfId="5" applyFont="1" applyBorder="1" applyAlignment="1">
      <alignment vertical="top" wrapText="1"/>
    </xf>
    <xf numFmtId="0" fontId="43" fillId="13" borderId="84" xfId="5" applyFont="1" applyFill="1" applyBorder="1" applyAlignment="1">
      <alignment horizontal="left" vertical="center" wrapText="1"/>
    </xf>
    <xf numFmtId="0" fontId="43" fillId="13" borderId="30" xfId="5" applyFont="1" applyFill="1" applyBorder="1" applyAlignment="1">
      <alignment horizontal="left" vertical="center" wrapText="1"/>
    </xf>
    <xf numFmtId="0" fontId="43" fillId="13" borderId="29" xfId="5" applyFont="1" applyFill="1" applyBorder="1" applyAlignment="1">
      <alignment horizontal="left" vertical="center" wrapText="1"/>
    </xf>
    <xf numFmtId="0" fontId="43" fillId="7" borderId="75" xfId="5" applyFont="1" applyFill="1" applyBorder="1" applyAlignment="1">
      <alignment horizontal="left" vertical="center" wrapText="1"/>
    </xf>
    <xf numFmtId="0" fontId="43" fillId="7" borderId="21" xfId="5" applyFont="1" applyFill="1" applyBorder="1" applyAlignment="1">
      <alignment horizontal="left" vertical="center" wrapText="1"/>
    </xf>
    <xf numFmtId="0" fontId="43" fillId="7" borderId="20" xfId="5" applyFont="1" applyFill="1" applyBorder="1" applyAlignment="1">
      <alignment horizontal="left" vertical="center" wrapText="1"/>
    </xf>
    <xf numFmtId="0" fontId="43" fillId="0" borderId="37" xfId="5" applyFont="1" applyBorder="1" applyAlignment="1">
      <alignment horizontal="center" vertical="center" wrapText="1"/>
    </xf>
    <xf numFmtId="0" fontId="43" fillId="0" borderId="36" xfId="5" applyFont="1" applyBorder="1" applyAlignment="1">
      <alignment horizontal="center" vertical="center" wrapText="1"/>
    </xf>
    <xf numFmtId="0" fontId="43" fillId="0" borderId="35" xfId="5" applyFont="1" applyBorder="1" applyAlignment="1">
      <alignment horizontal="center" vertical="center" wrapText="1"/>
    </xf>
    <xf numFmtId="0" fontId="40" fillId="0" borderId="83" xfId="5" applyFont="1" applyBorder="1" applyAlignment="1">
      <alignment horizontal="justify" vertical="center" wrapText="1"/>
    </xf>
    <xf numFmtId="0" fontId="40" fillId="0" borderId="40" xfId="5" applyFont="1" applyBorder="1" applyAlignment="1">
      <alignment vertical="top" wrapText="1"/>
    </xf>
    <xf numFmtId="0" fontId="40" fillId="0" borderId="78" xfId="5" applyFont="1" applyBorder="1" applyAlignment="1">
      <alignment vertical="top" wrapText="1"/>
    </xf>
    <xf numFmtId="0" fontId="40" fillId="0" borderId="83" xfId="5" applyFont="1" applyBorder="1" applyAlignment="1">
      <alignment horizontal="left" vertical="center" wrapText="1"/>
    </xf>
    <xf numFmtId="0" fontId="40" fillId="0" borderId="79" xfId="5" applyFont="1" applyBorder="1" applyAlignment="1">
      <alignment horizontal="left" vertical="center" wrapText="1"/>
    </xf>
    <xf numFmtId="0" fontId="40" fillId="0" borderId="81" xfId="5" applyFont="1" applyBorder="1" applyAlignment="1">
      <alignment horizontal="left" vertical="center" wrapText="1"/>
    </xf>
    <xf numFmtId="0" fontId="40" fillId="0" borderId="40" xfId="5" applyFont="1" applyBorder="1" applyAlignment="1">
      <alignment horizontal="justify" vertical="center" wrapText="1"/>
    </xf>
    <xf numFmtId="0" fontId="40" fillId="0" borderId="80" xfId="5" applyFont="1" applyBorder="1" applyAlignment="1">
      <alignment horizontal="justify" vertical="center" wrapText="1"/>
    </xf>
    <xf numFmtId="0" fontId="40" fillId="0" borderId="76" xfId="5" applyFont="1" applyBorder="1" applyAlignment="1">
      <alignment horizontal="left" vertical="top" wrapText="1"/>
    </xf>
    <xf numFmtId="0" fontId="40" fillId="0" borderId="81" xfId="5" applyFont="1" applyBorder="1" applyAlignment="1">
      <alignment horizontal="left" vertical="top" wrapText="1"/>
    </xf>
    <xf numFmtId="0" fontId="40" fillId="0" borderId="76" xfId="5" applyFont="1" applyBorder="1" applyAlignment="1">
      <alignment horizontal="left" vertical="center" wrapText="1"/>
    </xf>
    <xf numFmtId="0" fontId="40" fillId="0" borderId="82" xfId="5" applyFont="1" applyBorder="1" applyAlignment="1">
      <alignment horizontal="justify" vertical="center" wrapText="1"/>
    </xf>
    <xf numFmtId="0" fontId="40" fillId="0" borderId="85" xfId="5" applyFont="1" applyBorder="1" applyAlignment="1">
      <alignment horizontal="left" vertical="center" wrapText="1"/>
    </xf>
    <xf numFmtId="0" fontId="40" fillId="0" borderId="82" xfId="5" applyFont="1" applyBorder="1" applyAlignment="1">
      <alignment horizontal="left" vertical="center" wrapText="1"/>
    </xf>
    <xf numFmtId="0" fontId="43" fillId="14" borderId="84" xfId="5" applyFont="1" applyFill="1" applyBorder="1" applyAlignment="1">
      <alignment horizontal="left" vertical="center"/>
    </xf>
    <xf numFmtId="0" fontId="43" fillId="14" borderId="30" xfId="5" applyFont="1" applyFill="1" applyBorder="1" applyAlignment="1">
      <alignment horizontal="left" vertical="center"/>
    </xf>
    <xf numFmtId="0" fontId="43" fillId="14" borderId="29" xfId="5" applyFont="1" applyFill="1" applyBorder="1" applyAlignment="1">
      <alignment horizontal="left" vertical="center"/>
    </xf>
    <xf numFmtId="0" fontId="43" fillId="7" borderId="75" xfId="5" applyFont="1" applyFill="1" applyBorder="1" applyAlignment="1">
      <alignment horizontal="left" vertical="center"/>
    </xf>
    <xf numFmtId="0" fontId="43" fillId="7" borderId="21" xfId="5" applyFont="1" applyFill="1" applyBorder="1" applyAlignment="1">
      <alignment horizontal="left" vertical="center"/>
    </xf>
    <xf numFmtId="0" fontId="43" fillId="7" borderId="20" xfId="5" applyFont="1" applyFill="1" applyBorder="1" applyAlignment="1">
      <alignment horizontal="left" vertical="center"/>
    </xf>
    <xf numFmtId="0" fontId="43" fillId="0" borderId="83" xfId="5" applyFont="1" applyBorder="1" applyAlignment="1">
      <alignment horizontal="justify" vertical="center" wrapText="1"/>
    </xf>
    <xf numFmtId="0" fontId="18" fillId="0" borderId="83" xfId="5" applyFont="1" applyBorder="1" applyAlignment="1">
      <alignment horizontal="justify" vertical="center" wrapText="1"/>
    </xf>
    <xf numFmtId="3" fontId="40" fillId="0" borderId="76" xfId="5" applyNumberFormat="1" applyFont="1" applyBorder="1" applyAlignment="1">
      <alignment horizontal="left" vertical="center" wrapText="1"/>
    </xf>
    <xf numFmtId="3" fontId="40" fillId="0" borderId="79" xfId="5" applyNumberFormat="1" applyFont="1" applyBorder="1" applyAlignment="1">
      <alignment horizontal="left" vertical="center" wrapText="1"/>
    </xf>
    <xf numFmtId="0" fontId="43" fillId="0" borderId="83" xfId="5" applyFont="1" applyBorder="1" applyAlignment="1">
      <alignment horizontal="center" vertical="center" wrapText="1"/>
    </xf>
    <xf numFmtId="0" fontId="43" fillId="0" borderId="72" xfId="5" applyFont="1" applyBorder="1" applyAlignment="1">
      <alignment horizontal="center" vertical="center" wrapText="1"/>
    </xf>
    <xf numFmtId="0" fontId="43" fillId="0" borderId="38" xfId="5" applyFont="1" applyBorder="1" applyAlignment="1">
      <alignment horizontal="center" vertical="center" wrapText="1"/>
    </xf>
    <xf numFmtId="17" fontId="43" fillId="0" borderId="83" xfId="5" applyNumberFormat="1" applyFont="1" applyBorder="1" applyAlignment="1">
      <alignment horizontal="center" vertical="center" wrapText="1"/>
    </xf>
    <xf numFmtId="0" fontId="39" fillId="0" borderId="0" xfId="5" applyFont="1" applyAlignment="1">
      <alignment horizontal="left"/>
    </xf>
    <xf numFmtId="0" fontId="39" fillId="0" borderId="0" xfId="5" applyFont="1" applyAlignment="1">
      <alignment horizontal="left" wrapText="1"/>
    </xf>
    <xf numFmtId="0" fontId="30" fillId="14" borderId="84" xfId="5" applyFont="1" applyFill="1" applyBorder="1" applyAlignment="1">
      <alignment horizontal="left" vertical="center"/>
    </xf>
    <xf numFmtId="0" fontId="43" fillId="0" borderId="65" xfId="5" applyFont="1" applyBorder="1" applyAlignment="1">
      <alignment horizontal="center" vertical="center" wrapText="1"/>
    </xf>
    <xf numFmtId="0" fontId="43" fillId="0" borderId="64" xfId="5" applyFont="1" applyBorder="1" applyAlignment="1">
      <alignment horizontal="center" vertical="center" wrapText="1"/>
    </xf>
    <xf numFmtId="0" fontId="43" fillId="0" borderId="63" xfId="5" applyFont="1" applyBorder="1" applyAlignment="1">
      <alignment horizontal="center" vertical="center" wrapText="1"/>
    </xf>
    <xf numFmtId="0" fontId="23" fillId="0" borderId="26" xfId="5" applyFont="1" applyFill="1" applyBorder="1" applyAlignment="1">
      <alignment horizontal="left" vertical="center" wrapText="1"/>
    </xf>
    <xf numFmtId="0" fontId="39" fillId="0" borderId="26" xfId="5" applyFont="1" applyBorder="1" applyAlignment="1">
      <alignment horizontal="left" vertical="center" wrapText="1"/>
    </xf>
    <xf numFmtId="0" fontId="22" fillId="9" borderId="26" xfId="5" applyFont="1" applyFill="1" applyBorder="1" applyAlignment="1">
      <alignment horizontal="left" vertical="center" wrapText="1"/>
    </xf>
    <xf numFmtId="8" fontId="22" fillId="9" borderId="26" xfId="5" applyNumberFormat="1" applyFont="1" applyFill="1" applyBorder="1" applyAlignment="1">
      <alignment horizontal="left" vertical="center" wrapText="1"/>
    </xf>
    <xf numFmtId="164" fontId="57" fillId="16" borderId="46" xfId="6" applyFont="1" applyFill="1" applyBorder="1" applyAlignment="1">
      <alignment horizontal="center" vertical="center" wrapText="1"/>
    </xf>
    <xf numFmtId="164" fontId="57" fillId="16" borderId="52" xfId="6" applyFont="1" applyFill="1" applyBorder="1" applyAlignment="1">
      <alignment horizontal="center" vertical="center" wrapText="1"/>
    </xf>
    <xf numFmtId="0" fontId="57" fillId="16" borderId="46" xfId="4" applyFont="1" applyFill="1" applyBorder="1" applyAlignment="1">
      <alignment horizontal="center" vertical="center" wrapText="1"/>
    </xf>
    <xf numFmtId="0" fontId="57" fillId="16" borderId="52" xfId="4" applyFont="1" applyFill="1" applyBorder="1" applyAlignment="1">
      <alignment horizontal="center" vertical="center" wrapText="1"/>
    </xf>
    <xf numFmtId="0" fontId="57" fillId="16" borderId="86" xfId="4" applyFont="1" applyFill="1" applyBorder="1" applyAlignment="1">
      <alignment horizontal="center" vertical="center" wrapText="1"/>
    </xf>
    <xf numFmtId="0" fontId="54" fillId="16" borderId="71" xfId="4" applyFont="1" applyFill="1" applyBorder="1" applyAlignment="1">
      <alignment horizontal="center" vertical="center" wrapText="1"/>
    </xf>
    <xf numFmtId="0" fontId="54" fillId="16" borderId="70" xfId="4" applyFont="1" applyFill="1" applyBorder="1" applyAlignment="1">
      <alignment horizontal="center" vertical="center" wrapText="1"/>
    </xf>
    <xf numFmtId="0" fontId="22" fillId="0" borderId="44" xfId="4" applyFont="1" applyFill="1" applyBorder="1" applyAlignment="1">
      <alignment vertical="center" wrapText="1"/>
    </xf>
    <xf numFmtId="0" fontId="22" fillId="0" borderId="42" xfId="4" applyFont="1" applyFill="1" applyBorder="1" applyAlignment="1">
      <alignment vertical="center" wrapText="1"/>
    </xf>
    <xf numFmtId="0" fontId="22" fillId="9" borderId="26" xfId="4" applyFont="1" applyFill="1" applyBorder="1" applyAlignment="1">
      <alignment horizontal="left" vertical="center" wrapText="1"/>
    </xf>
    <xf numFmtId="0" fontId="22" fillId="0" borderId="26" xfId="4" applyFont="1" applyFill="1" applyBorder="1" applyAlignment="1">
      <alignment horizontal="left" vertical="center" wrapText="1"/>
    </xf>
    <xf numFmtId="0" fontId="23" fillId="9" borderId="26" xfId="4" applyFont="1" applyFill="1" applyBorder="1" applyAlignment="1">
      <alignment horizontal="left" vertical="center" wrapText="1"/>
    </xf>
    <xf numFmtId="0" fontId="22" fillId="9" borderId="26" xfId="4" applyFont="1" applyFill="1" applyBorder="1" applyAlignment="1">
      <alignment horizontal="left" vertical="distributed" wrapText="1"/>
    </xf>
    <xf numFmtId="0" fontId="49" fillId="0" borderId="26" xfId="5" applyFont="1" applyBorder="1" applyAlignment="1">
      <alignment horizontal="left" vertical="center" wrapText="1"/>
    </xf>
    <xf numFmtId="0" fontId="51" fillId="0" borderId="26" xfId="5" applyFont="1" applyBorder="1" applyAlignment="1">
      <alignment horizontal="left" vertical="center" wrapText="1"/>
    </xf>
    <xf numFmtId="164" fontId="60" fillId="0" borderId="0" xfId="6" applyFont="1" applyFill="1" applyBorder="1" applyAlignment="1">
      <alignment horizontal="center" vertical="center" wrapText="1"/>
    </xf>
    <xf numFmtId="0" fontId="55" fillId="0" borderId="44" xfId="4" applyFont="1" applyFill="1" applyBorder="1" applyAlignment="1">
      <alignment horizontal="center" vertical="center" wrapText="1"/>
    </xf>
    <xf numFmtId="0" fontId="55" fillId="0" borderId="27" xfId="4" applyFont="1" applyFill="1" applyBorder="1" applyAlignment="1">
      <alignment horizontal="center" vertical="center" wrapText="1"/>
    </xf>
    <xf numFmtId="164" fontId="38" fillId="10" borderId="46" xfId="6" applyFont="1" applyFill="1" applyBorder="1" applyAlignment="1">
      <alignment horizontal="left" vertical="center" wrapText="1"/>
    </xf>
    <xf numFmtId="164" fontId="38" fillId="10" borderId="52" xfId="6" applyFont="1" applyFill="1" applyBorder="1" applyAlignment="1">
      <alignment horizontal="left" vertical="center" wrapText="1"/>
    </xf>
    <xf numFmtId="164" fontId="38" fillId="10" borderId="86" xfId="6" applyFont="1" applyFill="1" applyBorder="1" applyAlignment="1">
      <alignment horizontal="left" vertical="center" wrapText="1"/>
    </xf>
    <xf numFmtId="0" fontId="22" fillId="0" borderId="44" xfId="4" applyFont="1" applyFill="1" applyBorder="1" applyAlignment="1">
      <alignment horizontal="left" vertical="center" wrapText="1"/>
    </xf>
    <xf numFmtId="0" fontId="22" fillId="0" borderId="27" xfId="4" applyFont="1" applyFill="1" applyBorder="1" applyAlignment="1">
      <alignment horizontal="left" vertical="center" wrapText="1"/>
    </xf>
    <xf numFmtId="0" fontId="31" fillId="7" borderId="46" xfId="4" applyFont="1" applyFill="1" applyBorder="1" applyAlignment="1">
      <alignment horizontal="left" vertical="center" wrapText="1"/>
    </xf>
    <xf numFmtId="0" fontId="31" fillId="7" borderId="52" xfId="4" applyFont="1" applyFill="1" applyBorder="1" applyAlignment="1">
      <alignment horizontal="left" vertical="center" wrapText="1"/>
    </xf>
    <xf numFmtId="0" fontId="31" fillId="7" borderId="86" xfId="4" applyFont="1" applyFill="1" applyBorder="1" applyAlignment="1">
      <alignment horizontal="left" vertical="center" wrapText="1"/>
    </xf>
    <xf numFmtId="0" fontId="33" fillId="0" borderId="26" xfId="4" applyFont="1" applyFill="1" applyBorder="1" applyAlignment="1">
      <alignment horizontal="left" vertical="center" wrapText="1"/>
    </xf>
    <xf numFmtId="0" fontId="45" fillId="0" borderId="26" xfId="4" applyFont="1" applyBorder="1" applyAlignment="1">
      <alignment horizontal="left" vertical="center" wrapText="1"/>
    </xf>
    <xf numFmtId="0" fontId="33" fillId="0" borderId="26" xfId="4" applyFont="1" applyFill="1" applyBorder="1" applyAlignment="1">
      <alignment horizontal="center" vertical="center" wrapText="1"/>
    </xf>
    <xf numFmtId="164" fontId="59" fillId="0" borderId="68" xfId="6" applyFont="1" applyFill="1" applyBorder="1" applyAlignment="1">
      <alignment horizontal="center" vertical="center" wrapText="1"/>
    </xf>
    <xf numFmtId="0" fontId="58" fillId="9" borderId="26" xfId="4" applyFont="1" applyFill="1" applyBorder="1" applyAlignment="1">
      <alignment horizontal="left" vertical="center" wrapText="1"/>
    </xf>
    <xf numFmtId="0" fontId="46" fillId="9" borderId="26" xfId="4" applyFont="1" applyFill="1" applyBorder="1" applyAlignment="1">
      <alignment horizontal="left" vertical="justify" wrapText="1"/>
    </xf>
    <xf numFmtId="164" fontId="38" fillId="10" borderId="26" xfId="6" applyFont="1" applyFill="1" applyBorder="1" applyAlignment="1">
      <alignment horizontal="left" vertical="center" wrapText="1"/>
    </xf>
    <xf numFmtId="0" fontId="31" fillId="7" borderId="26" xfId="4" applyFont="1" applyFill="1" applyBorder="1" applyAlignment="1">
      <alignment horizontal="left" vertical="center" wrapText="1"/>
    </xf>
    <xf numFmtId="0" fontId="23" fillId="0" borderId="26" xfId="4" applyFont="1" applyFill="1" applyBorder="1" applyAlignment="1">
      <alignment horizontal="left" vertical="center" wrapText="1"/>
    </xf>
    <xf numFmtId="0" fontId="39" fillId="0" borderId="26" xfId="4" applyFont="1" applyBorder="1" applyAlignment="1">
      <alignment horizontal="left" vertical="center" wrapText="1"/>
    </xf>
    <xf numFmtId="0" fontId="23" fillId="0" borderId="26" xfId="4" applyFont="1" applyBorder="1" applyAlignment="1">
      <alignment horizontal="center" vertical="center" wrapText="1"/>
    </xf>
    <xf numFmtId="0" fontId="39" fillId="0" borderId="26" xfId="4" applyFont="1" applyBorder="1" applyAlignment="1">
      <alignment horizontal="left" wrapText="1"/>
    </xf>
    <xf numFmtId="0" fontId="45" fillId="0" borderId="26" xfId="4" applyFont="1" applyFill="1" applyBorder="1" applyAlignment="1">
      <alignment horizontal="left" vertical="center" wrapText="1"/>
    </xf>
    <xf numFmtId="0" fontId="50" fillId="0" borderId="44" xfId="4" applyFont="1" applyFill="1" applyBorder="1" applyAlignment="1">
      <alignment horizontal="center" vertical="center" wrapText="1"/>
    </xf>
    <xf numFmtId="0" fontId="50" fillId="0" borderId="42" xfId="4" applyFont="1" applyFill="1" applyBorder="1" applyAlignment="1">
      <alignment horizontal="center" vertical="center" wrapText="1"/>
    </xf>
    <xf numFmtId="0" fontId="50" fillId="0" borderId="27" xfId="4" applyFont="1" applyFill="1" applyBorder="1" applyAlignment="1">
      <alignment horizontal="center" vertical="center" wrapText="1"/>
    </xf>
    <xf numFmtId="0" fontId="47" fillId="0" borderId="26" xfId="5" applyFont="1" applyFill="1" applyBorder="1" applyAlignment="1">
      <alignment horizontal="center" vertical="center" wrapText="1"/>
    </xf>
    <xf numFmtId="0" fontId="22" fillId="0" borderId="26" xfId="5" applyFont="1" applyFill="1" applyBorder="1" applyAlignment="1">
      <alignment horizontal="left" vertical="center" wrapText="1"/>
    </xf>
    <xf numFmtId="0" fontId="47" fillId="0" borderId="26" xfId="5" applyFont="1" applyFill="1" applyBorder="1" applyAlignment="1">
      <alignment horizontal="left" vertical="center" wrapText="1"/>
    </xf>
    <xf numFmtId="164" fontId="52" fillId="10" borderId="46" xfId="6" applyFont="1" applyFill="1" applyBorder="1" applyAlignment="1">
      <alignment horizontal="left" vertical="center" wrapText="1"/>
    </xf>
    <xf numFmtId="164" fontId="52" fillId="10" borderId="52" xfId="6" applyFont="1" applyFill="1" applyBorder="1" applyAlignment="1">
      <alignment horizontal="left" vertical="center" wrapText="1"/>
    </xf>
    <xf numFmtId="164" fontId="52" fillId="10" borderId="86" xfId="6" applyFont="1" applyFill="1" applyBorder="1" applyAlignment="1">
      <alignment horizontal="left" vertical="center" wrapText="1"/>
    </xf>
    <xf numFmtId="164" fontId="33" fillId="7" borderId="46" xfId="6" applyFont="1" applyFill="1" applyBorder="1" applyAlignment="1">
      <alignment horizontal="left" vertical="center" wrapText="1"/>
    </xf>
    <xf numFmtId="164" fontId="33" fillId="7" borderId="52" xfId="6" applyFont="1" applyFill="1" applyBorder="1" applyAlignment="1">
      <alignment horizontal="left" vertical="center" wrapText="1"/>
    </xf>
    <xf numFmtId="164" fontId="33" fillId="7" borderId="86" xfId="6" applyFont="1" applyFill="1" applyBorder="1" applyAlignment="1">
      <alignment horizontal="left" vertical="center" wrapText="1"/>
    </xf>
    <xf numFmtId="0" fontId="23" fillId="0" borderId="26" xfId="5" applyFont="1" applyFill="1" applyBorder="1" applyAlignment="1">
      <alignment horizontal="center" vertical="center" wrapText="1"/>
    </xf>
    <xf numFmtId="0" fontId="24" fillId="9" borderId="89" xfId="4" applyFont="1" applyFill="1" applyBorder="1" applyAlignment="1">
      <alignment horizontal="justify" vertical="justify" wrapText="1"/>
    </xf>
    <xf numFmtId="0" fontId="24" fillId="9" borderId="28" xfId="4" applyFont="1" applyFill="1" applyBorder="1" applyAlignment="1">
      <alignment horizontal="justify" vertical="justify" wrapText="1"/>
    </xf>
    <xf numFmtId="0" fontId="22" fillId="4" borderId="26" xfId="5" applyFont="1" applyFill="1" applyBorder="1" applyAlignment="1">
      <alignment horizontal="left" vertical="center" wrapText="1"/>
    </xf>
    <xf numFmtId="0" fontId="24" fillId="0" borderId="83" xfId="4" applyFont="1" applyFill="1" applyBorder="1" applyAlignment="1">
      <alignment horizontal="left" vertical="center" wrapText="1"/>
    </xf>
    <xf numFmtId="0" fontId="24" fillId="0" borderId="79" xfId="4" applyFont="1" applyFill="1" applyBorder="1" applyAlignment="1">
      <alignment horizontal="left" vertical="center" wrapText="1"/>
    </xf>
    <xf numFmtId="0" fontId="24" fillId="0" borderId="72" xfId="4" applyFont="1" applyFill="1" applyBorder="1" applyAlignment="1">
      <alignment horizontal="left" vertical="center" wrapText="1"/>
    </xf>
    <xf numFmtId="0" fontId="34" fillId="0" borderId="83" xfId="4" applyFont="1" applyBorder="1" applyAlignment="1">
      <alignment horizontal="left" vertical="center" wrapText="1"/>
    </xf>
    <xf numFmtId="0" fontId="34" fillId="0" borderId="79" xfId="4" applyFont="1" applyBorder="1" applyAlignment="1">
      <alignment horizontal="left" vertical="center" wrapText="1"/>
    </xf>
    <xf numFmtId="0" fontId="34" fillId="0" borderId="72" xfId="4" applyFont="1" applyBorder="1" applyAlignment="1">
      <alignment horizontal="left" vertical="center" wrapText="1"/>
    </xf>
    <xf numFmtId="0" fontId="34" fillId="0" borderId="61" xfId="4" applyFont="1" applyBorder="1" applyAlignment="1">
      <alignment horizontal="left" vertical="center" wrapText="1"/>
    </xf>
    <xf numFmtId="0" fontId="34" fillId="0" borderId="59" xfId="4" applyFont="1" applyBorder="1" applyAlignment="1">
      <alignment horizontal="left" vertical="center" wrapText="1"/>
    </xf>
    <xf numFmtId="0" fontId="34" fillId="0" borderId="67" xfId="4" applyFont="1" applyBorder="1" applyAlignment="1">
      <alignment horizontal="left" vertical="center" wrapText="1"/>
    </xf>
    <xf numFmtId="0" fontId="34" fillId="0" borderId="33" xfId="4" applyFont="1" applyBorder="1" applyAlignment="1">
      <alignment horizontal="left" vertical="center" wrapText="1"/>
    </xf>
    <xf numFmtId="0" fontId="34" fillId="0" borderId="42" xfId="4" applyFont="1" applyBorder="1" applyAlignment="1">
      <alignment horizontal="left" vertical="center" wrapText="1"/>
    </xf>
    <xf numFmtId="0" fontId="34" fillId="0" borderId="23" xfId="4" applyFont="1" applyBorder="1" applyAlignment="1">
      <alignment horizontal="left" vertical="center" wrapText="1"/>
    </xf>
    <xf numFmtId="0" fontId="24" fillId="9" borderId="76" xfId="4" applyFont="1" applyFill="1" applyBorder="1" applyAlignment="1">
      <alignment horizontal="center" vertical="center" wrapText="1"/>
    </xf>
    <xf numFmtId="0" fontId="24" fillId="9" borderId="81" xfId="4" applyFont="1" applyFill="1" applyBorder="1" applyAlignment="1">
      <alignment horizontal="center" vertical="center" wrapText="1"/>
    </xf>
    <xf numFmtId="164" fontId="33" fillId="15" borderId="46" xfId="6" applyFont="1" applyFill="1" applyBorder="1" applyAlignment="1">
      <alignment horizontal="left" vertical="center" wrapText="1"/>
    </xf>
    <xf numFmtId="164" fontId="33" fillId="15" borderId="52" xfId="6" applyFont="1" applyFill="1" applyBorder="1" applyAlignment="1">
      <alignment horizontal="left" vertical="center" wrapText="1"/>
    </xf>
    <xf numFmtId="164" fontId="33" fillId="15" borderId="86" xfId="6" applyFont="1" applyFill="1" applyBorder="1" applyAlignment="1">
      <alignment horizontal="left" vertical="center" wrapText="1"/>
    </xf>
    <xf numFmtId="0" fontId="53" fillId="0" borderId="26" xfId="5" applyFont="1" applyBorder="1" applyAlignment="1">
      <alignment horizontal="left" vertical="center" wrapText="1"/>
    </xf>
    <xf numFmtId="0" fontId="22" fillId="5" borderId="26" xfId="5" applyFont="1" applyFill="1" applyBorder="1" applyAlignment="1">
      <alignment horizontal="left" vertical="center" wrapText="1"/>
    </xf>
    <xf numFmtId="0" fontId="26" fillId="9" borderId="62" xfId="4" applyFont="1" applyFill="1" applyBorder="1" applyAlignment="1">
      <alignment horizontal="left" vertical="center" wrapText="1"/>
    </xf>
    <xf numFmtId="0" fontId="26" fillId="9" borderId="60" xfId="4" applyFont="1" applyFill="1" applyBorder="1" applyAlignment="1">
      <alignment horizontal="left" vertical="center" wrapText="1"/>
    </xf>
    <xf numFmtId="0" fontId="26" fillId="9" borderId="66" xfId="4" applyFont="1" applyFill="1" applyBorder="1" applyAlignment="1">
      <alignment horizontal="left" vertical="center" wrapText="1"/>
    </xf>
    <xf numFmtId="0" fontId="25" fillId="9" borderId="76" xfId="4" applyFont="1" applyFill="1" applyBorder="1" applyAlignment="1">
      <alignment horizontal="center" vertical="center" wrapText="1"/>
    </xf>
    <xf numFmtId="0" fontId="25" fillId="9" borderId="79" xfId="4" applyFont="1" applyFill="1" applyBorder="1" applyAlignment="1">
      <alignment horizontal="center" vertical="center" wrapText="1"/>
    </xf>
    <xf numFmtId="0" fontId="25" fillId="9" borderId="72" xfId="4" applyFont="1" applyFill="1" applyBorder="1" applyAlignment="1">
      <alignment horizontal="center" vertical="center" wrapText="1"/>
    </xf>
    <xf numFmtId="0" fontId="23" fillId="9" borderId="26" xfId="5" applyFont="1" applyFill="1" applyBorder="1" applyAlignment="1">
      <alignment horizontal="left" vertical="center" wrapText="1"/>
    </xf>
    <xf numFmtId="0" fontId="32" fillId="0" borderId="40" xfId="4" applyFont="1" applyFill="1" applyBorder="1" applyAlignment="1">
      <alignment horizontal="left" vertical="center" wrapText="1"/>
    </xf>
    <xf numFmtId="0" fontId="32" fillId="0" borderId="80" xfId="4" applyFont="1" applyFill="1" applyBorder="1" applyAlignment="1">
      <alignment horizontal="left" vertical="center" wrapText="1"/>
    </xf>
    <xf numFmtId="0" fontId="32" fillId="0" borderId="37" xfId="4" applyFont="1" applyFill="1" applyBorder="1" applyAlignment="1">
      <alignment horizontal="left" vertical="center" wrapText="1"/>
    </xf>
    <xf numFmtId="0" fontId="34" fillId="0" borderId="83" xfId="4" applyFont="1" applyBorder="1" applyAlignment="1">
      <alignment horizontal="center" vertical="center" wrapText="1"/>
    </xf>
    <xf numFmtId="0" fontId="34" fillId="0" borderId="79" xfId="4" applyFont="1" applyBorder="1" applyAlignment="1">
      <alignment horizontal="center" vertical="center" wrapText="1"/>
    </xf>
    <xf numFmtId="0" fontId="34" fillId="0" borderId="72" xfId="4" applyFont="1" applyBorder="1" applyAlignment="1">
      <alignment horizontal="center" vertical="center" wrapText="1"/>
    </xf>
    <xf numFmtId="0" fontId="22" fillId="0" borderId="44" xfId="4" applyFont="1" applyFill="1" applyBorder="1" applyAlignment="1">
      <alignment horizontal="justify" vertical="center" wrapText="1"/>
    </xf>
    <xf numFmtId="0" fontId="22" fillId="0" borderId="27" xfId="4" applyFont="1" applyFill="1" applyBorder="1" applyAlignment="1">
      <alignment horizontal="justify" vertical="center" wrapText="1"/>
    </xf>
    <xf numFmtId="0" fontId="45" fillId="0" borderId="59" xfId="4" applyFont="1" applyFill="1" applyBorder="1" applyAlignment="1">
      <alignment horizontal="center" vertical="center" wrapText="1"/>
    </xf>
    <xf numFmtId="0" fontId="33" fillId="0" borderId="94" xfId="4" applyFont="1" applyFill="1" applyBorder="1" applyAlignment="1">
      <alignment horizontal="center" vertical="center" wrapText="1"/>
    </xf>
    <xf numFmtId="0" fontId="33" fillId="0" borderId="93" xfId="4" applyFont="1" applyFill="1" applyBorder="1" applyAlignment="1">
      <alignment horizontal="center" vertical="center" wrapText="1"/>
    </xf>
    <xf numFmtId="0" fontId="55" fillId="0" borderId="59" xfId="4" applyFont="1" applyFill="1" applyBorder="1" applyAlignment="1">
      <alignment horizontal="center" vertical="center" wrapText="1"/>
    </xf>
    <xf numFmtId="164" fontId="38" fillId="0" borderId="46" xfId="6" applyFont="1" applyFill="1" applyBorder="1" applyAlignment="1">
      <alignment horizontal="center" vertical="center" wrapText="1"/>
    </xf>
    <xf numFmtId="164" fontId="38" fillId="0" borderId="52" xfId="6" applyFont="1" applyFill="1" applyBorder="1" applyAlignment="1">
      <alignment horizontal="center" vertical="center" wrapText="1"/>
    </xf>
    <xf numFmtId="164" fontId="38" fillId="0" borderId="86" xfId="6" applyFont="1" applyFill="1" applyBorder="1" applyAlignment="1">
      <alignment horizontal="center" vertical="center" wrapText="1"/>
    </xf>
    <xf numFmtId="49" fontId="45" fillId="13" borderId="47" xfId="7" applyNumberFormat="1" applyFont="1" applyFill="1" applyBorder="1" applyAlignment="1">
      <alignment horizontal="left" vertical="center" wrapText="1"/>
    </xf>
    <xf numFmtId="49" fontId="45" fillId="13" borderId="68" xfId="7" applyNumberFormat="1" applyFont="1" applyFill="1" applyBorder="1" applyAlignment="1">
      <alignment horizontal="left" vertical="center" wrapText="1"/>
    </xf>
    <xf numFmtId="49" fontId="45" fillId="13" borderId="55" xfId="7" applyNumberFormat="1" applyFont="1" applyFill="1" applyBorder="1" applyAlignment="1">
      <alignment horizontal="left" vertical="center" wrapText="1"/>
    </xf>
    <xf numFmtId="0" fontId="33" fillId="7" borderId="43" xfId="6" applyNumberFormat="1" applyFont="1" applyFill="1" applyBorder="1" applyAlignment="1">
      <alignment horizontal="left" vertical="center" wrapText="1"/>
    </xf>
    <xf numFmtId="0" fontId="33" fillId="7" borderId="53" xfId="6" applyNumberFormat="1" applyFont="1" applyFill="1" applyBorder="1" applyAlignment="1">
      <alignment horizontal="left" vertical="center" wrapText="1"/>
    </xf>
    <xf numFmtId="0" fontId="33" fillId="7" borderId="54" xfId="6" applyNumberFormat="1" applyFont="1" applyFill="1" applyBorder="1" applyAlignment="1">
      <alignment horizontal="left" vertical="center" wrapText="1"/>
    </xf>
    <xf numFmtId="0" fontId="31" fillId="0" borderId="87" xfId="0" applyFont="1" applyFill="1" applyBorder="1" applyAlignment="1">
      <alignment horizontal="center" vertical="center" wrapText="1"/>
    </xf>
    <xf numFmtId="0" fontId="31" fillId="0" borderId="76" xfId="0" applyFont="1" applyFill="1" applyBorder="1" applyAlignment="1">
      <alignment horizontal="center" vertical="center" wrapText="1"/>
    </xf>
    <xf numFmtId="0" fontId="31" fillId="0" borderId="87" xfId="0" applyFont="1" applyBorder="1" applyAlignment="1">
      <alignment horizontal="center" vertical="center" wrapText="1"/>
    </xf>
    <xf numFmtId="0" fontId="31" fillId="0" borderId="76" xfId="0" applyFont="1" applyBorder="1" applyAlignment="1">
      <alignment horizontal="center" vertical="center" wrapText="1"/>
    </xf>
    <xf numFmtId="0" fontId="33" fillId="18" borderId="65" xfId="4" applyFont="1" applyFill="1" applyBorder="1" applyAlignment="1">
      <alignment horizontal="center" vertical="center" wrapText="1"/>
    </xf>
    <xf numFmtId="0" fontId="33" fillId="18" borderId="64" xfId="4" applyFont="1" applyFill="1" applyBorder="1" applyAlignment="1">
      <alignment horizontal="center" vertical="center" wrapText="1"/>
    </xf>
    <xf numFmtId="0" fontId="33" fillId="18" borderId="63" xfId="4" applyFont="1" applyFill="1" applyBorder="1" applyAlignment="1">
      <alignment horizontal="center" vertical="center" wrapText="1"/>
    </xf>
    <xf numFmtId="0" fontId="38" fillId="0" borderId="83" xfId="0" applyFont="1" applyBorder="1" applyAlignment="1">
      <alignment horizontal="center" vertical="center" wrapText="1"/>
    </xf>
    <xf numFmtId="0" fontId="38" fillId="0" borderId="72" xfId="0" applyFont="1" applyBorder="1" applyAlignment="1">
      <alignment horizontal="center" vertical="center" wrapText="1"/>
    </xf>
    <xf numFmtId="0" fontId="38" fillId="0" borderId="40" xfId="0" applyFont="1" applyBorder="1" applyAlignment="1">
      <alignment horizontal="center" vertical="center" wrapText="1"/>
    </xf>
    <xf numFmtId="0" fontId="38" fillId="0" borderId="37" xfId="0" applyFont="1" applyBorder="1" applyAlignment="1">
      <alignment horizontal="center" vertical="center" wrapText="1"/>
    </xf>
    <xf numFmtId="0" fontId="39" fillId="0" borderId="76" xfId="0" applyFont="1" applyBorder="1" applyAlignment="1">
      <alignment horizontal="center" vertical="center" wrapText="1"/>
    </xf>
    <xf numFmtId="0" fontId="39" fillId="0" borderId="79" xfId="0" applyFont="1" applyBorder="1" applyAlignment="1">
      <alignment horizontal="center" vertical="center" wrapText="1"/>
    </xf>
    <xf numFmtId="0" fontId="39" fillId="0" borderId="81" xfId="0" applyFont="1" applyBorder="1" applyAlignment="1">
      <alignment horizontal="center" vertical="center" wrapText="1"/>
    </xf>
    <xf numFmtId="0" fontId="39" fillId="0" borderId="82" xfId="0" applyFont="1" applyBorder="1" applyAlignment="1">
      <alignment horizontal="center" vertical="center" wrapText="1"/>
    </xf>
    <xf numFmtId="0" fontId="39" fillId="0" borderId="80" xfId="0" applyFont="1" applyBorder="1" applyAlignment="1">
      <alignment horizontal="center" vertical="center" wrapText="1"/>
    </xf>
    <xf numFmtId="0" fontId="39" fillId="0" borderId="78"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80" xfId="0" applyFont="1" applyBorder="1" applyAlignment="1">
      <alignment horizontal="center" vertical="center" wrapText="1"/>
    </xf>
    <xf numFmtId="0" fontId="36" fillId="0" borderId="78" xfId="0" applyFont="1" applyBorder="1" applyAlignment="1">
      <alignment horizontal="center" vertical="center" wrapText="1"/>
    </xf>
    <xf numFmtId="0" fontId="36" fillId="0" borderId="26" xfId="0" applyFont="1" applyBorder="1" applyAlignment="1">
      <alignment horizontal="center" vertical="center" wrapText="1"/>
    </xf>
    <xf numFmtId="49" fontId="45" fillId="13" borderId="46" xfId="7" applyNumberFormat="1" applyFont="1" applyFill="1" applyBorder="1" applyAlignment="1">
      <alignment horizontal="left" vertical="center" wrapText="1"/>
    </xf>
    <xf numFmtId="49" fontId="45" fillId="13" borderId="52" xfId="7" applyNumberFormat="1" applyFont="1" applyFill="1" applyBorder="1" applyAlignment="1">
      <alignment horizontal="left" vertical="center" wrapText="1"/>
    </xf>
    <xf numFmtId="49" fontId="45" fillId="13" borderId="86" xfId="7" applyNumberFormat="1" applyFont="1" applyFill="1" applyBorder="1" applyAlignment="1">
      <alignment horizontal="left" vertical="center" wrapText="1"/>
    </xf>
    <xf numFmtId="0" fontId="36" fillId="0" borderId="76" xfId="0" applyFont="1" applyBorder="1" applyAlignment="1">
      <alignment horizontal="left" vertical="center" wrapText="1"/>
    </xf>
    <xf numFmtId="0" fontId="36" fillId="0" borderId="72" xfId="0" applyFont="1" applyBorder="1" applyAlignment="1">
      <alignment horizontal="left" vertical="center" wrapText="1"/>
    </xf>
    <xf numFmtId="0" fontId="39" fillId="0" borderId="76" xfId="0" applyFont="1" applyBorder="1" applyAlignment="1">
      <alignment horizontal="left" vertical="center" wrapText="1"/>
    </xf>
    <xf numFmtId="0" fontId="39" fillId="0" borderId="72" xfId="0" applyFont="1" applyBorder="1" applyAlignment="1">
      <alignment horizontal="left" vertical="center" wrapText="1"/>
    </xf>
    <xf numFmtId="0" fontId="39" fillId="0" borderId="81" xfId="0" applyFont="1" applyBorder="1" applyAlignment="1">
      <alignment horizontal="left" vertical="center" wrapText="1"/>
    </xf>
    <xf numFmtId="0" fontId="36" fillId="0" borderId="87" xfId="0" applyFont="1" applyBorder="1" applyAlignment="1">
      <alignment horizontal="left" vertical="center" wrapText="1"/>
    </xf>
    <xf numFmtId="0" fontId="36" fillId="0" borderId="77" xfId="0" applyFont="1" applyBorder="1" applyAlignment="1">
      <alignment horizontal="left" vertical="center" wrapText="1"/>
    </xf>
    <xf numFmtId="0" fontId="38" fillId="0" borderId="79" xfId="0" applyFont="1" applyBorder="1" applyAlignment="1">
      <alignment horizontal="center" vertical="center" wrapText="1"/>
    </xf>
    <xf numFmtId="0" fontId="36" fillId="0" borderId="79" xfId="0" applyFont="1" applyBorder="1" applyAlignment="1">
      <alignment horizontal="left" vertical="center" wrapText="1"/>
    </xf>
    <xf numFmtId="0" fontId="36" fillId="0" borderId="81" xfId="0" applyFont="1" applyBorder="1" applyAlignment="1">
      <alignment horizontal="left" vertical="center" wrapText="1"/>
    </xf>
    <xf numFmtId="0" fontId="36" fillId="0" borderId="83" xfId="0" applyFont="1" applyBorder="1" applyAlignment="1">
      <alignment horizontal="left" vertical="center" wrapText="1"/>
    </xf>
    <xf numFmtId="0" fontId="39" fillId="0" borderId="79" xfId="0" applyFont="1" applyBorder="1" applyAlignment="1">
      <alignment horizontal="left" vertical="center" wrapText="1"/>
    </xf>
    <xf numFmtId="0" fontId="33" fillId="7" borderId="60" xfId="6" applyNumberFormat="1" applyFont="1" applyFill="1" applyBorder="1" applyAlignment="1">
      <alignment horizontal="left" vertical="center" wrapText="1"/>
    </xf>
    <xf numFmtId="0" fontId="33" fillId="7" borderId="0" xfId="6" applyNumberFormat="1" applyFont="1" applyFill="1" applyBorder="1" applyAlignment="1">
      <alignment horizontal="left" vertical="center" wrapText="1"/>
    </xf>
    <xf numFmtId="0" fontId="33" fillId="7" borderId="41" xfId="6" applyNumberFormat="1" applyFont="1" applyFill="1" applyBorder="1" applyAlignment="1">
      <alignment horizontal="left" vertical="center" wrapText="1"/>
    </xf>
    <xf numFmtId="0" fontId="36" fillId="0" borderId="83" xfId="0" applyFont="1" applyBorder="1" applyAlignment="1">
      <alignment horizontal="center" vertical="center" wrapText="1"/>
    </xf>
    <xf numFmtId="0" fontId="36" fillId="0" borderId="79" xfId="0" applyFont="1" applyBorder="1" applyAlignment="1">
      <alignment horizontal="center" vertical="center" wrapText="1"/>
    </xf>
    <xf numFmtId="0" fontId="36" fillId="0" borderId="81" xfId="0" applyFont="1" applyBorder="1" applyAlignment="1">
      <alignment horizontal="center" vertical="center" wrapText="1"/>
    </xf>
    <xf numFmtId="0" fontId="36" fillId="0" borderId="76" xfId="0" applyFont="1" applyBorder="1" applyAlignment="1">
      <alignment horizontal="center" vertical="center" wrapText="1"/>
    </xf>
    <xf numFmtId="0" fontId="36" fillId="0" borderId="72" xfId="0" applyFont="1" applyBorder="1" applyAlignment="1">
      <alignment horizontal="center" vertical="center" wrapText="1"/>
    </xf>
    <xf numFmtId="0" fontId="36" fillId="0" borderId="82"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38" xfId="0" applyFont="1" applyBorder="1" applyAlignment="1">
      <alignment horizontal="left" vertical="center" wrapText="1"/>
    </xf>
    <xf numFmtId="0" fontId="36" fillId="0" borderId="41" xfId="0" applyFont="1" applyBorder="1" applyAlignment="1">
      <alignment horizontal="left" vertical="center" wrapText="1"/>
    </xf>
    <xf numFmtId="0" fontId="36" fillId="0" borderId="35" xfId="0" applyFont="1" applyBorder="1" applyAlignment="1">
      <alignment horizontal="left" vertical="center" wrapText="1"/>
    </xf>
    <xf numFmtId="0" fontId="36" fillId="0" borderId="40" xfId="0" applyFont="1" applyBorder="1" applyAlignment="1">
      <alignment horizontal="left" vertical="center" wrapText="1"/>
    </xf>
    <xf numFmtId="0" fontId="36" fillId="0" borderId="80" xfId="0" applyFont="1" applyBorder="1" applyAlignment="1">
      <alignment horizontal="left" vertical="center" wrapText="1"/>
    </xf>
    <xf numFmtId="0" fontId="36" fillId="0" borderId="37" xfId="0" applyFont="1" applyBorder="1" applyAlignment="1">
      <alignment horizontal="left" vertical="center" wrapText="1"/>
    </xf>
    <xf numFmtId="0" fontId="33" fillId="7" borderId="94" xfId="6" applyNumberFormat="1" applyFont="1" applyFill="1" applyBorder="1" applyAlignment="1">
      <alignment horizontal="left" vertical="center" wrapText="1"/>
    </xf>
    <xf numFmtId="0" fontId="36" fillId="0" borderId="44" xfId="0" applyFont="1" applyBorder="1" applyAlignment="1">
      <alignment horizontal="left" vertical="center" wrapText="1"/>
    </xf>
    <xf numFmtId="0" fontId="36" fillId="0" borderId="42" xfId="0" applyFont="1" applyBorder="1" applyAlignment="1">
      <alignment horizontal="left" vertical="center" wrapText="1"/>
    </xf>
    <xf numFmtId="0" fontId="36" fillId="0" borderId="27" xfId="0" applyFont="1" applyBorder="1" applyAlignment="1">
      <alignment horizontal="left" vertical="center" wrapText="1"/>
    </xf>
    <xf numFmtId="0" fontId="36" fillId="0" borderId="78" xfId="0" applyFont="1" applyBorder="1" applyAlignment="1">
      <alignment horizontal="left" vertical="center" wrapText="1"/>
    </xf>
    <xf numFmtId="0" fontId="65" fillId="0" borderId="44" xfId="4" applyFont="1" applyFill="1" applyBorder="1" applyAlignment="1">
      <alignment horizontal="left" vertical="center" wrapText="1"/>
    </xf>
    <xf numFmtId="0" fontId="65" fillId="0" borderId="42" xfId="4" applyFont="1" applyFill="1" applyBorder="1" applyAlignment="1">
      <alignment horizontal="left" vertical="center" wrapText="1"/>
    </xf>
    <xf numFmtId="0" fontId="65" fillId="0" borderId="27" xfId="4" applyFont="1" applyFill="1" applyBorder="1" applyAlignment="1">
      <alignment horizontal="left" vertical="center" wrapText="1"/>
    </xf>
    <xf numFmtId="0" fontId="8" fillId="0" borderId="44" xfId="4" applyFont="1" applyFill="1" applyBorder="1" applyAlignment="1">
      <alignment horizontal="left" vertical="center" wrapText="1"/>
    </xf>
    <xf numFmtId="0" fontId="8" fillId="0" borderId="42" xfId="4" applyFont="1" applyFill="1" applyBorder="1" applyAlignment="1">
      <alignment horizontal="left" vertical="center" wrapText="1"/>
    </xf>
    <xf numFmtId="0" fontId="8" fillId="0" borderId="27" xfId="4" applyFont="1" applyFill="1" applyBorder="1" applyAlignment="1">
      <alignment horizontal="left" vertical="center" wrapText="1"/>
    </xf>
    <xf numFmtId="0" fontId="8" fillId="0" borderId="44" xfId="4" applyFont="1" applyFill="1" applyBorder="1" applyAlignment="1">
      <alignment horizontal="center" vertical="center" wrapText="1"/>
    </xf>
    <xf numFmtId="0" fontId="8" fillId="0" borderId="42" xfId="4" applyFont="1" applyFill="1" applyBorder="1" applyAlignment="1">
      <alignment horizontal="center" vertical="center" wrapText="1"/>
    </xf>
    <xf numFmtId="0" fontId="8" fillId="0" borderId="27" xfId="4" applyFont="1" applyFill="1" applyBorder="1" applyAlignment="1">
      <alignment horizontal="center" vertical="center" wrapText="1"/>
    </xf>
    <xf numFmtId="0" fontId="65" fillId="0" borderId="26" xfId="4" applyFont="1" applyFill="1" applyBorder="1" applyAlignment="1">
      <alignment horizontal="center" vertical="center" wrapText="1"/>
    </xf>
    <xf numFmtId="0" fontId="65" fillId="0" borderId="44" xfId="0" applyFont="1" applyBorder="1" applyAlignment="1">
      <alignment horizontal="center" vertical="center" wrapText="1"/>
    </xf>
    <xf numFmtId="0" fontId="65" fillId="0" borderId="42" xfId="0" applyFont="1" applyBorder="1" applyAlignment="1">
      <alignment horizontal="center" vertical="center" wrapText="1"/>
    </xf>
    <xf numFmtId="0" fontId="65" fillId="0" borderId="27" xfId="0" applyFont="1" applyBorder="1" applyAlignment="1">
      <alignment horizontal="center" vertical="center" wrapText="1"/>
    </xf>
    <xf numFmtId="0" fontId="65" fillId="0" borderId="0" xfId="0" applyFont="1" applyBorder="1" applyAlignment="1">
      <alignment horizontal="left" vertical="center" wrapText="1"/>
    </xf>
    <xf numFmtId="0" fontId="65" fillId="0" borderId="44" xfId="0" applyFont="1" applyBorder="1" applyAlignment="1">
      <alignment horizontal="left" vertical="center" wrapText="1"/>
    </xf>
    <xf numFmtId="0" fontId="65" fillId="0" borderId="42" xfId="0" applyFont="1" applyBorder="1" applyAlignment="1">
      <alignment horizontal="left" vertical="center" wrapText="1"/>
    </xf>
    <xf numFmtId="0" fontId="65" fillId="0" borderId="27" xfId="0" applyFont="1" applyBorder="1" applyAlignment="1">
      <alignment horizontal="left" vertical="center" wrapText="1"/>
    </xf>
    <xf numFmtId="0" fontId="5" fillId="0" borderId="44"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7"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27" xfId="0" applyFont="1" applyBorder="1" applyAlignment="1">
      <alignment horizontal="center" vertical="center" wrapText="1"/>
    </xf>
    <xf numFmtId="0" fontId="65" fillId="0" borderId="44" xfId="4" applyFont="1" applyFill="1" applyBorder="1" applyAlignment="1">
      <alignment horizontal="center" vertical="center" wrapText="1"/>
    </xf>
    <xf numFmtId="0" fontId="65" fillId="0" borderId="42" xfId="4" applyFont="1" applyFill="1" applyBorder="1" applyAlignment="1">
      <alignment horizontal="center" vertical="center" wrapText="1"/>
    </xf>
    <xf numFmtId="0" fontId="65" fillId="0" borderId="27" xfId="4" applyFont="1" applyFill="1" applyBorder="1" applyAlignment="1">
      <alignment horizontal="center" vertical="center" wrapText="1"/>
    </xf>
    <xf numFmtId="164" fontId="17" fillId="0" borderId="46" xfId="6" applyFont="1" applyFill="1" applyBorder="1" applyAlignment="1">
      <alignment horizontal="center" vertical="center" wrapText="1"/>
    </xf>
    <xf numFmtId="164" fontId="17" fillId="0" borderId="52" xfId="6" applyFont="1" applyFill="1" applyBorder="1" applyAlignment="1">
      <alignment horizontal="center" vertical="center" wrapText="1"/>
    </xf>
    <xf numFmtId="164" fontId="17" fillId="0" borderId="86" xfId="6" applyFont="1" applyFill="1" applyBorder="1" applyAlignment="1">
      <alignment horizontal="center" vertical="center" wrapText="1"/>
    </xf>
    <xf numFmtId="49" fontId="10" fillId="13" borderId="46" xfId="7" applyNumberFormat="1" applyFont="1" applyFill="1" applyBorder="1" applyAlignment="1">
      <alignment horizontal="left" vertical="top" wrapText="1"/>
    </xf>
    <xf numFmtId="49" fontId="10" fillId="13" borderId="52" xfId="7" applyNumberFormat="1" applyFont="1" applyFill="1" applyBorder="1" applyAlignment="1">
      <alignment horizontal="left" vertical="top" wrapText="1"/>
    </xf>
    <xf numFmtId="49" fontId="10" fillId="13" borderId="86" xfId="7" applyNumberFormat="1" applyFont="1" applyFill="1" applyBorder="1" applyAlignment="1">
      <alignment horizontal="left" vertical="top" wrapText="1"/>
    </xf>
    <xf numFmtId="0" fontId="65" fillId="7" borderId="46" xfId="6" applyNumberFormat="1" applyFont="1" applyFill="1" applyBorder="1" applyAlignment="1">
      <alignment horizontal="left" vertical="top" wrapText="1"/>
    </xf>
    <xf numFmtId="0" fontId="65" fillId="7" borderId="52" xfId="6" applyNumberFormat="1" applyFont="1" applyFill="1" applyBorder="1" applyAlignment="1">
      <alignment horizontal="left" vertical="top" wrapText="1"/>
    </xf>
    <xf numFmtId="0" fontId="65" fillId="7" borderId="86" xfId="6" applyNumberFormat="1" applyFont="1" applyFill="1" applyBorder="1" applyAlignment="1">
      <alignment horizontal="left" vertical="top" wrapText="1"/>
    </xf>
    <xf numFmtId="0" fontId="72" fillId="0" borderId="44" xfId="4" applyFont="1" applyFill="1" applyBorder="1" applyAlignment="1">
      <alignment horizontal="center" vertical="center" wrapText="1"/>
    </xf>
    <xf numFmtId="0" fontId="72" fillId="0" borderId="27" xfId="4" applyFont="1" applyFill="1" applyBorder="1" applyAlignment="1">
      <alignment horizontal="center" vertical="center" wrapText="1"/>
    </xf>
    <xf numFmtId="0" fontId="72" fillId="0" borderId="46" xfId="4" applyFont="1" applyFill="1" applyBorder="1" applyAlignment="1">
      <alignment horizontal="center" vertical="center"/>
    </xf>
    <xf numFmtId="0" fontId="72" fillId="0" borderId="52" xfId="4" applyFont="1" applyFill="1" applyBorder="1" applyAlignment="1">
      <alignment horizontal="center" vertical="center"/>
    </xf>
    <xf numFmtId="0" fontId="72" fillId="0" borderId="86" xfId="4" applyFont="1" applyFill="1" applyBorder="1" applyAlignment="1">
      <alignment horizontal="center" vertical="center"/>
    </xf>
    <xf numFmtId="0" fontId="69" fillId="0" borderId="69" xfId="4" applyFont="1" applyFill="1" applyBorder="1" applyAlignment="1">
      <alignment horizontal="center" vertical="center" wrapText="1"/>
    </xf>
    <xf numFmtId="0" fontId="69" fillId="0" borderId="49" xfId="4" applyFont="1" applyFill="1" applyBorder="1" applyAlignment="1">
      <alignment horizontal="center" vertical="center" wrapText="1"/>
    </xf>
    <xf numFmtId="0" fontId="69" fillId="0" borderId="44" xfId="4" applyFont="1" applyFill="1" applyBorder="1" applyAlignment="1">
      <alignment horizontal="center" vertical="center" wrapText="1"/>
    </xf>
    <xf numFmtId="0" fontId="70" fillId="0" borderId="42" xfId="4" applyFont="1" applyFill="1" applyBorder="1" applyAlignment="1">
      <alignment horizontal="center" vertical="center" wrapText="1"/>
    </xf>
    <xf numFmtId="0" fontId="69" fillId="0" borderId="43" xfId="4" applyFont="1" applyFill="1" applyBorder="1" applyAlignment="1">
      <alignment horizontal="center" vertical="center" wrapText="1"/>
    </xf>
    <xf numFmtId="0" fontId="69" fillId="0" borderId="47" xfId="4" applyFont="1" applyFill="1" applyBorder="1" applyAlignment="1">
      <alignment horizontal="center" vertical="center" wrapText="1"/>
    </xf>
    <xf numFmtId="0" fontId="69" fillId="0" borderId="27" xfId="4" applyFont="1" applyFill="1" applyBorder="1" applyAlignment="1">
      <alignment horizontal="center" vertical="center" wrapText="1"/>
    </xf>
    <xf numFmtId="0" fontId="73" fillId="0" borderId="44" xfId="4" applyFont="1" applyFill="1" applyBorder="1" applyAlignment="1">
      <alignment horizontal="left" vertical="center" wrapText="1"/>
    </xf>
    <xf numFmtId="0" fontId="73" fillId="0" borderId="42" xfId="4" applyFont="1" applyFill="1" applyBorder="1" applyAlignment="1">
      <alignment horizontal="left" vertical="center" wrapText="1"/>
    </xf>
    <xf numFmtId="0" fontId="73" fillId="0" borderId="27" xfId="4" applyFont="1" applyFill="1" applyBorder="1" applyAlignment="1">
      <alignment horizontal="left" vertical="center" wrapText="1"/>
    </xf>
    <xf numFmtId="0" fontId="65" fillId="0" borderId="76" xfId="0" applyFont="1" applyBorder="1" applyAlignment="1">
      <alignment horizontal="center" vertical="center" wrapText="1"/>
    </xf>
    <xf numFmtId="0" fontId="65" fillId="0" borderId="79" xfId="0" applyFont="1" applyBorder="1" applyAlignment="1">
      <alignment horizontal="center" vertical="center" wrapText="1"/>
    </xf>
    <xf numFmtId="0" fontId="65" fillId="0" borderId="81" xfId="0" applyFont="1" applyBorder="1" applyAlignment="1">
      <alignment horizontal="center" vertical="center" wrapText="1"/>
    </xf>
    <xf numFmtId="0" fontId="65" fillId="7" borderId="46" xfId="4" applyFont="1" applyFill="1" applyBorder="1" applyAlignment="1">
      <alignment horizontal="left" vertical="center" wrapText="1"/>
    </xf>
    <xf numFmtId="0" fontId="65" fillId="7" borderId="52" xfId="4" applyFont="1" applyFill="1" applyBorder="1" applyAlignment="1">
      <alignment horizontal="left" vertical="center" wrapText="1"/>
    </xf>
    <xf numFmtId="0" fontId="65" fillId="7" borderId="86" xfId="4" applyFont="1" applyFill="1" applyBorder="1" applyAlignment="1">
      <alignment horizontal="left" vertical="center" wrapText="1"/>
    </xf>
    <xf numFmtId="0" fontId="72" fillId="0" borderId="26" xfId="4" applyFont="1" applyFill="1" applyBorder="1" applyAlignment="1">
      <alignment horizontal="center" vertical="center" wrapText="1"/>
    </xf>
    <xf numFmtId="0" fontId="9" fillId="0" borderId="26" xfId="4" applyFont="1" applyFill="1" applyBorder="1" applyAlignment="1">
      <alignment horizontal="center" vertical="center" wrapText="1"/>
    </xf>
    <xf numFmtId="0" fontId="72" fillId="0" borderId="42" xfId="4" applyFont="1" applyFill="1" applyBorder="1" applyAlignment="1">
      <alignment horizontal="center" vertical="center" wrapText="1"/>
    </xf>
    <xf numFmtId="0" fontId="9" fillId="0" borderId="89" xfId="0" applyFont="1" applyBorder="1" applyAlignment="1">
      <alignment horizontal="left" vertical="center" wrapText="1"/>
    </xf>
    <xf numFmtId="0" fontId="9" fillId="0" borderId="45" xfId="0" applyFont="1" applyBorder="1" applyAlignment="1">
      <alignment horizontal="left" vertical="center" wrapText="1"/>
    </xf>
    <xf numFmtId="0" fontId="9" fillId="0" borderId="28" xfId="0" applyFont="1" applyBorder="1" applyAlignment="1">
      <alignment horizontal="left" vertical="center" wrapText="1"/>
    </xf>
    <xf numFmtId="0" fontId="33" fillId="20" borderId="65" xfId="0" applyFont="1" applyFill="1" applyBorder="1" applyAlignment="1">
      <alignment horizontal="center" vertical="center" wrapText="1"/>
    </xf>
    <xf numFmtId="0" fontId="33" fillId="20" borderId="63" xfId="0" applyFont="1" applyFill="1" applyBorder="1" applyAlignment="1">
      <alignment horizontal="center" vertical="center" wrapText="1"/>
    </xf>
    <xf numFmtId="0" fontId="76" fillId="2" borderId="65" xfId="0" applyFont="1" applyFill="1" applyBorder="1" applyAlignment="1">
      <alignment horizontal="left" wrapText="1"/>
    </xf>
    <xf numFmtId="0" fontId="76" fillId="2" borderId="64" xfId="0" applyFont="1" applyFill="1" applyBorder="1" applyAlignment="1">
      <alignment horizontal="left" wrapText="1"/>
    </xf>
    <xf numFmtId="0" fontId="33" fillId="0" borderId="57" xfId="0" applyFont="1" applyBorder="1" applyAlignment="1">
      <alignment horizontal="center" vertical="center"/>
    </xf>
    <xf numFmtId="0" fontId="33" fillId="0" borderId="22" xfId="0" applyFont="1" applyBorder="1" applyAlignment="1">
      <alignment horizontal="center" vertical="center"/>
    </xf>
    <xf numFmtId="0" fontId="36" fillId="0" borderId="33" xfId="0" applyFont="1" applyBorder="1" applyAlignment="1">
      <alignment horizontal="left" vertical="center" wrapText="1"/>
    </xf>
    <xf numFmtId="0" fontId="36" fillId="0" borderId="23" xfId="0" applyFont="1" applyBorder="1" applyAlignment="1">
      <alignment horizontal="left" vertical="center" wrapText="1"/>
    </xf>
    <xf numFmtId="0" fontId="36" fillId="0" borderId="61" xfId="0" applyFont="1" applyBorder="1" applyAlignment="1">
      <alignment horizontal="left" vertical="center" wrapText="1"/>
    </xf>
    <xf numFmtId="0" fontId="36" fillId="0" borderId="67" xfId="0" applyFont="1" applyBorder="1" applyAlignment="1">
      <alignment horizontal="left" vertical="center" wrapText="1"/>
    </xf>
    <xf numFmtId="0" fontId="45" fillId="22" borderId="64" xfId="0" applyFont="1" applyFill="1" applyBorder="1" applyAlignment="1">
      <alignment horizontal="center" vertical="center"/>
    </xf>
    <xf numFmtId="0" fontId="45" fillId="22" borderId="63" xfId="0" applyFont="1" applyFill="1" applyBorder="1" applyAlignment="1">
      <alignment horizontal="center" vertical="center"/>
    </xf>
    <xf numFmtId="0" fontId="39" fillId="21" borderId="65" xfId="0" applyFont="1" applyFill="1" applyBorder="1" applyAlignment="1">
      <alignment horizontal="left"/>
    </xf>
    <xf numFmtId="0" fontId="39" fillId="21" borderId="64" xfId="0" applyFont="1" applyFill="1" applyBorder="1" applyAlignment="1">
      <alignment horizontal="left"/>
    </xf>
    <xf numFmtId="0" fontId="0" fillId="0" borderId="83" xfId="0" applyBorder="1" applyAlignment="1">
      <alignment horizontal="left" wrapText="1"/>
    </xf>
    <xf numFmtId="0" fontId="0" fillId="0" borderId="72" xfId="0" applyBorder="1" applyAlignment="1">
      <alignment horizontal="left" wrapText="1"/>
    </xf>
    <xf numFmtId="0" fontId="0" fillId="0" borderId="61" xfId="0" applyBorder="1" applyAlignment="1">
      <alignment horizontal="left" wrapText="1"/>
    </xf>
    <xf numFmtId="0" fontId="0" fillId="0" borderId="67" xfId="0" applyBorder="1" applyAlignment="1">
      <alignment horizontal="left" wrapText="1"/>
    </xf>
    <xf numFmtId="0" fontId="36" fillId="0" borderId="33" xfId="0" applyFont="1" applyBorder="1" applyAlignment="1">
      <alignment horizontal="left" wrapText="1"/>
    </xf>
    <xf numFmtId="0" fontId="36" fillId="0" borderId="23" xfId="0" applyFont="1" applyBorder="1" applyAlignment="1">
      <alignment horizontal="left" wrapText="1"/>
    </xf>
    <xf numFmtId="0" fontId="36" fillId="19" borderId="33" xfId="0" applyFont="1" applyFill="1" applyBorder="1" applyAlignment="1">
      <alignment horizontal="center"/>
    </xf>
    <xf numFmtId="0" fontId="36" fillId="19" borderId="23" xfId="0" applyFont="1" applyFill="1" applyBorder="1" applyAlignment="1">
      <alignment horizontal="center"/>
    </xf>
    <xf numFmtId="0" fontId="33" fillId="0" borderId="62" xfId="0" applyFont="1" applyBorder="1" applyAlignment="1">
      <alignment horizontal="center" vertical="center"/>
    </xf>
    <xf numFmtId="0" fontId="33" fillId="0" borderId="66" xfId="0" applyFont="1" applyBorder="1" applyAlignment="1">
      <alignment horizontal="center" vertical="center"/>
    </xf>
    <xf numFmtId="0" fontId="39" fillId="21" borderId="88" xfId="0" applyFont="1" applyFill="1" applyBorder="1" applyAlignment="1">
      <alignment horizontal="left"/>
    </xf>
    <xf numFmtId="0" fontId="39" fillId="21" borderId="68" xfId="0" applyFont="1" applyFill="1" applyBorder="1" applyAlignment="1">
      <alignment horizontal="left"/>
    </xf>
    <xf numFmtId="0" fontId="39" fillId="21" borderId="71" xfId="0" applyFont="1" applyFill="1" applyBorder="1" applyAlignment="1">
      <alignment horizontal="left"/>
    </xf>
    <xf numFmtId="0" fontId="76" fillId="2" borderId="65" xfId="0" applyFont="1" applyFill="1" applyBorder="1" applyAlignment="1">
      <alignment horizontal="left"/>
    </xf>
    <xf numFmtId="0" fontId="76" fillId="2" borderId="64" xfId="0" applyFont="1" applyFill="1" applyBorder="1" applyAlignment="1">
      <alignment horizontal="left"/>
    </xf>
    <xf numFmtId="0" fontId="36" fillId="0" borderId="33" xfId="0" applyFont="1" applyBorder="1" applyAlignment="1">
      <alignment horizontal="left"/>
    </xf>
    <xf numFmtId="0" fontId="36" fillId="0" borderId="23" xfId="0" applyFont="1" applyBorder="1" applyAlignment="1">
      <alignment horizontal="left"/>
    </xf>
    <xf numFmtId="166" fontId="36" fillId="0" borderId="61" xfId="0" applyNumberFormat="1" applyFont="1" applyBorder="1" applyAlignment="1">
      <alignment horizontal="left" vertical="center" wrapText="1"/>
    </xf>
    <xf numFmtId="166" fontId="36" fillId="0" borderId="67" xfId="0" applyNumberFormat="1" applyFont="1" applyBorder="1" applyAlignment="1">
      <alignment horizontal="left" vertical="center" wrapText="1"/>
    </xf>
    <xf numFmtId="0" fontId="45" fillId="0" borderId="62" xfId="0" applyFont="1" applyFill="1" applyBorder="1" applyAlignment="1">
      <alignment horizontal="center"/>
    </xf>
    <xf numFmtId="0" fontId="45" fillId="0" borderId="47" xfId="0" applyFont="1" applyFill="1" applyBorder="1" applyAlignment="1">
      <alignment horizontal="center"/>
    </xf>
    <xf numFmtId="0" fontId="45" fillId="0" borderId="61" xfId="0" applyFont="1" applyFill="1" applyBorder="1" applyAlignment="1">
      <alignment horizontal="center"/>
    </xf>
    <xf numFmtId="0" fontId="45" fillId="0" borderId="49" xfId="0" applyFont="1" applyFill="1" applyBorder="1" applyAlignment="1">
      <alignment horizontal="center"/>
    </xf>
    <xf numFmtId="0" fontId="36" fillId="0" borderId="58" xfId="0" applyFont="1" applyFill="1" applyBorder="1" applyAlignment="1">
      <alignment horizontal="left" wrapText="1"/>
    </xf>
    <xf numFmtId="0" fontId="36" fillId="0" borderId="55" xfId="0" applyFont="1" applyFill="1" applyBorder="1" applyAlignment="1">
      <alignment horizontal="left" wrapText="1"/>
    </xf>
    <xf numFmtId="0" fontId="36" fillId="0" borderId="61" xfId="0" applyFont="1" applyBorder="1" applyAlignment="1">
      <alignment horizontal="center" vertical="center" wrapText="1"/>
    </xf>
    <xf numFmtId="0" fontId="36" fillId="0" borderId="59" xfId="0" applyFont="1" applyBorder="1" applyAlignment="1">
      <alignment horizontal="center" vertical="center" wrapText="1"/>
    </xf>
    <xf numFmtId="0" fontId="36" fillId="0" borderId="67" xfId="0" applyFont="1" applyBorder="1" applyAlignment="1">
      <alignment horizontal="center" vertical="center" wrapText="1"/>
    </xf>
    <xf numFmtId="0" fontId="36" fillId="0" borderId="62" xfId="0" applyFont="1" applyBorder="1" applyAlignment="1">
      <alignment horizontal="left" wrapText="1"/>
    </xf>
    <xf numFmtId="0" fontId="36" fillId="0" borderId="47" xfId="0" applyFont="1" applyBorder="1" applyAlignment="1">
      <alignment horizontal="left" wrapText="1"/>
    </xf>
    <xf numFmtId="0" fontId="45" fillId="0" borderId="40" xfId="0" applyFont="1" applyFill="1" applyBorder="1" applyAlignment="1">
      <alignment horizontal="center"/>
    </xf>
    <xf numFmtId="0" fontId="45" fillId="0" borderId="78" xfId="0" applyFont="1" applyFill="1" applyBorder="1" applyAlignment="1">
      <alignment horizontal="center"/>
    </xf>
    <xf numFmtId="0" fontId="45" fillId="19" borderId="62" xfId="0" applyFont="1" applyFill="1" applyBorder="1" applyAlignment="1">
      <alignment horizontal="center"/>
    </xf>
    <xf numFmtId="0" fontId="45" fillId="19" borderId="47" xfId="0" applyFont="1" applyFill="1" applyBorder="1" applyAlignment="1">
      <alignment horizontal="center"/>
    </xf>
    <xf numFmtId="0" fontId="0" fillId="0" borderId="84" xfId="0" applyBorder="1" applyAlignment="1">
      <alignment wrapText="1"/>
    </xf>
    <xf numFmtId="0" fontId="0" fillId="0" borderId="48" xfId="0" applyBorder="1" applyAlignment="1">
      <alignment wrapText="1"/>
    </xf>
    <xf numFmtId="0" fontId="0" fillId="0" borderId="29" xfId="0" applyFill="1" applyBorder="1" applyAlignment="1">
      <alignment wrapText="1"/>
    </xf>
    <xf numFmtId="0" fontId="0" fillId="0" borderId="25" xfId="0" applyFill="1" applyBorder="1" applyAlignment="1">
      <alignment wrapText="1"/>
    </xf>
    <xf numFmtId="0" fontId="76" fillId="2" borderId="63" xfId="0" applyFont="1" applyFill="1" applyBorder="1" applyAlignment="1">
      <alignment horizontal="left"/>
    </xf>
    <xf numFmtId="0" fontId="45" fillId="5" borderId="40" xfId="0" applyFont="1" applyFill="1" applyBorder="1" applyAlignment="1">
      <alignment horizontal="center" vertical="center"/>
    </xf>
    <xf numFmtId="0" fontId="45" fillId="5" borderId="38" xfId="0" applyFont="1" applyFill="1" applyBorder="1" applyAlignment="1">
      <alignment horizontal="center" vertical="center"/>
    </xf>
    <xf numFmtId="0" fontId="45" fillId="5" borderId="80" xfId="0" applyFont="1" applyFill="1" applyBorder="1" applyAlignment="1">
      <alignment horizontal="center" vertical="center"/>
    </xf>
    <xf numFmtId="0" fontId="45" fillId="5" borderId="41" xfId="0" applyFont="1" applyFill="1" applyBorder="1" applyAlignment="1">
      <alignment horizontal="center" vertical="center"/>
    </xf>
    <xf numFmtId="0" fontId="45" fillId="5" borderId="37" xfId="0" applyFont="1" applyFill="1" applyBorder="1" applyAlignment="1">
      <alignment horizontal="center" vertical="center"/>
    </xf>
    <xf numFmtId="0" fontId="45" fillId="5" borderId="35" xfId="0" applyFont="1" applyFill="1" applyBorder="1" applyAlignment="1">
      <alignment horizontal="center" vertical="center"/>
    </xf>
    <xf numFmtId="0" fontId="45" fillId="5" borderId="83" xfId="0" applyFont="1" applyFill="1" applyBorder="1" applyAlignment="1">
      <alignment horizontal="center" vertical="center" wrapText="1"/>
    </xf>
    <xf numFmtId="0" fontId="45" fillId="5" borderId="79" xfId="0" applyFont="1" applyFill="1" applyBorder="1" applyAlignment="1">
      <alignment horizontal="center" vertical="center" wrapText="1"/>
    </xf>
    <xf numFmtId="0" fontId="45" fillId="5" borderId="72" xfId="0" applyFont="1" applyFill="1" applyBorder="1" applyAlignment="1">
      <alignment horizontal="center" vertical="center" wrapText="1"/>
    </xf>
    <xf numFmtId="0" fontId="45" fillId="5" borderId="87" xfId="0" applyFont="1" applyFill="1" applyBorder="1" applyAlignment="1">
      <alignment horizontal="center" vertical="center"/>
    </xf>
    <xf numFmtId="0" fontId="45" fillId="5" borderId="77" xfId="0" applyFont="1" applyFill="1" applyBorder="1" applyAlignment="1">
      <alignment horizontal="center" vertical="center"/>
    </xf>
    <xf numFmtId="0" fontId="45" fillId="5" borderId="76" xfId="0" applyFont="1" applyFill="1" applyBorder="1" applyAlignment="1">
      <alignment horizontal="center" vertical="center"/>
    </xf>
    <xf numFmtId="0" fontId="45" fillId="5" borderId="65" xfId="0" applyFont="1" applyFill="1" applyBorder="1" applyAlignment="1">
      <alignment horizontal="center" vertical="center"/>
    </xf>
    <xf numFmtId="0" fontId="45" fillId="5" borderId="64" xfId="0" applyFont="1" applyFill="1" applyBorder="1" applyAlignment="1">
      <alignment horizontal="center" vertical="center"/>
    </xf>
    <xf numFmtId="0" fontId="45" fillId="5" borderId="63" xfId="0" applyFont="1" applyFill="1" applyBorder="1" applyAlignment="1">
      <alignment horizontal="center" vertical="center"/>
    </xf>
    <xf numFmtId="0" fontId="16" fillId="23" borderId="83" xfId="0" applyFont="1" applyFill="1" applyBorder="1" applyAlignment="1">
      <alignment horizontal="center" vertical="center" wrapText="1"/>
    </xf>
    <xf numFmtId="0" fontId="16" fillId="23" borderId="79" xfId="0" applyFont="1" applyFill="1" applyBorder="1" applyAlignment="1">
      <alignment horizontal="center" vertical="center" wrapText="1"/>
    </xf>
    <xf numFmtId="0" fontId="16" fillId="23" borderId="72" xfId="0" applyFont="1" applyFill="1" applyBorder="1" applyAlignment="1">
      <alignment horizontal="center" vertical="center" wrapText="1"/>
    </xf>
    <xf numFmtId="0" fontId="45" fillId="5" borderId="64" xfId="0" applyFont="1" applyFill="1" applyBorder="1" applyAlignment="1">
      <alignment horizontal="center"/>
    </xf>
    <xf numFmtId="0" fontId="45" fillId="5" borderId="63" xfId="0" applyFont="1" applyFill="1" applyBorder="1" applyAlignment="1">
      <alignment horizontal="center"/>
    </xf>
    <xf numFmtId="0" fontId="33" fillId="0" borderId="39" xfId="0" applyFont="1" applyBorder="1" applyAlignment="1">
      <alignment horizontal="center" vertical="center"/>
    </xf>
    <xf numFmtId="0" fontId="33" fillId="0" borderId="0" xfId="0" applyFont="1" applyBorder="1" applyAlignment="1">
      <alignment horizontal="center" vertical="center"/>
    </xf>
    <xf numFmtId="0" fontId="33" fillId="0" borderId="36" xfId="0" applyFont="1" applyBorder="1" applyAlignment="1">
      <alignment horizontal="center" vertical="center"/>
    </xf>
    <xf numFmtId="0" fontId="45" fillId="22" borderId="40" xfId="0" applyFont="1" applyFill="1" applyBorder="1" applyAlignment="1">
      <alignment horizontal="center" vertical="center"/>
    </xf>
    <xf numFmtId="0" fontId="45" fillId="22" borderId="38" xfId="0" applyFont="1" applyFill="1" applyBorder="1" applyAlignment="1">
      <alignment horizontal="center" vertical="center"/>
    </xf>
    <xf numFmtId="0" fontId="45" fillId="22" borderId="80" xfId="0" applyFont="1" applyFill="1" applyBorder="1" applyAlignment="1">
      <alignment horizontal="center" vertical="center"/>
    </xf>
    <xf numFmtId="0" fontId="45" fillId="22" borderId="41" xfId="0" applyFont="1" applyFill="1" applyBorder="1" applyAlignment="1">
      <alignment horizontal="center" vertical="center"/>
    </xf>
    <xf numFmtId="0" fontId="45" fillId="22" borderId="37" xfId="0" applyFont="1" applyFill="1" applyBorder="1" applyAlignment="1">
      <alignment horizontal="center" vertical="center"/>
    </xf>
    <xf numFmtId="0" fontId="45" fillId="22" borderId="35" xfId="0" applyFont="1" applyFill="1" applyBorder="1" applyAlignment="1">
      <alignment horizontal="center" vertical="center"/>
    </xf>
    <xf numFmtId="0" fontId="39" fillId="21" borderId="96" xfId="0" applyFont="1" applyFill="1" applyBorder="1" applyAlignment="1">
      <alignment horizontal="left"/>
    </xf>
    <xf numFmtId="0" fontId="39" fillId="21" borderId="85" xfId="0" applyFont="1" applyFill="1" applyBorder="1" applyAlignment="1">
      <alignment horizontal="left"/>
    </xf>
    <xf numFmtId="0" fontId="39" fillId="21" borderId="52" xfId="0" applyFont="1" applyFill="1" applyBorder="1" applyAlignment="1">
      <alignment horizontal="left"/>
    </xf>
    <xf numFmtId="0" fontId="39" fillId="21" borderId="95" xfId="0" applyFont="1" applyFill="1" applyBorder="1" applyAlignment="1">
      <alignment horizontal="left"/>
    </xf>
    <xf numFmtId="0" fontId="79" fillId="24" borderId="40" xfId="0" applyFont="1" applyFill="1" applyBorder="1" applyAlignment="1">
      <alignment horizontal="center"/>
    </xf>
    <xf numFmtId="0" fontId="79" fillId="24" borderId="39" xfId="0" applyFont="1" applyFill="1" applyBorder="1" applyAlignment="1">
      <alignment horizontal="center"/>
    </xf>
    <xf numFmtId="0" fontId="79" fillId="24" borderId="80" xfId="0" applyFont="1" applyFill="1" applyBorder="1" applyAlignment="1">
      <alignment horizontal="center" vertical="center"/>
    </xf>
    <xf numFmtId="0" fontId="79" fillId="24" borderId="0" xfId="0" applyFont="1" applyFill="1" applyBorder="1" applyAlignment="1">
      <alignment horizontal="center" vertical="center"/>
    </xf>
    <xf numFmtId="0" fontId="79" fillId="24" borderId="37" xfId="0" applyFont="1" applyFill="1" applyBorder="1" applyAlignment="1">
      <alignment horizontal="center" vertical="center"/>
    </xf>
    <xf numFmtId="0" fontId="79" fillId="24" borderId="36" xfId="0" applyFont="1" applyFill="1" applyBorder="1" applyAlignment="1">
      <alignment horizontal="center" vertical="center"/>
    </xf>
    <xf numFmtId="0" fontId="45" fillId="15" borderId="40" xfId="0" applyFont="1" applyFill="1" applyBorder="1" applyAlignment="1">
      <alignment horizontal="center" vertical="center"/>
    </xf>
    <xf numFmtId="0" fontId="45" fillId="15" borderId="38" xfId="0" applyFont="1" applyFill="1" applyBorder="1" applyAlignment="1">
      <alignment horizontal="center" vertical="center"/>
    </xf>
    <xf numFmtId="0" fontId="45" fillId="15" borderId="80" xfId="0" applyFont="1" applyFill="1" applyBorder="1" applyAlignment="1">
      <alignment horizontal="center" vertical="center"/>
    </xf>
    <xf numFmtId="0" fontId="45" fillId="15" borderId="41" xfId="0" applyFont="1" applyFill="1" applyBorder="1" applyAlignment="1">
      <alignment horizontal="center" vertical="center"/>
    </xf>
    <xf numFmtId="0" fontId="45" fillId="15" borderId="37" xfId="0" applyFont="1" applyFill="1" applyBorder="1" applyAlignment="1">
      <alignment horizontal="center" vertical="center"/>
    </xf>
    <xf numFmtId="0" fontId="45" fillId="15" borderId="35" xfId="0" applyFont="1" applyFill="1" applyBorder="1" applyAlignment="1">
      <alignment horizontal="center" vertical="center"/>
    </xf>
    <xf numFmtId="0" fontId="39" fillId="7" borderId="88" xfId="0" applyFont="1" applyFill="1" applyBorder="1" applyAlignment="1">
      <alignment horizontal="left"/>
    </xf>
    <xf numFmtId="0" fontId="39" fillId="7" borderId="71" xfId="0" applyFont="1" applyFill="1" applyBorder="1" applyAlignment="1">
      <alignment horizontal="left"/>
    </xf>
    <xf numFmtId="0" fontId="39" fillId="7" borderId="96" xfId="0" applyFont="1" applyFill="1" applyBorder="1" applyAlignment="1">
      <alignment horizontal="left"/>
    </xf>
    <xf numFmtId="0" fontId="39" fillId="7" borderId="85" xfId="0" applyFont="1" applyFill="1" applyBorder="1" applyAlignment="1">
      <alignment horizontal="left"/>
    </xf>
    <xf numFmtId="0" fontId="39" fillId="7" borderId="52" xfId="0" applyFont="1" applyFill="1" applyBorder="1" applyAlignment="1">
      <alignment horizontal="left"/>
    </xf>
    <xf numFmtId="0" fontId="39" fillId="7" borderId="95" xfId="0" applyFont="1" applyFill="1" applyBorder="1" applyAlignment="1">
      <alignment horizontal="left"/>
    </xf>
    <xf numFmtId="0" fontId="39" fillId="7" borderId="37" xfId="0" applyFont="1" applyFill="1" applyBorder="1" applyAlignment="1">
      <alignment horizontal="left"/>
    </xf>
    <xf numFmtId="0" fontId="39" fillId="7" borderId="36" xfId="0" applyFont="1" applyFill="1" applyBorder="1" applyAlignment="1">
      <alignment horizontal="left"/>
    </xf>
    <xf numFmtId="0" fontId="39" fillId="7" borderId="35" xfId="0" applyFont="1" applyFill="1" applyBorder="1" applyAlignment="1">
      <alignment horizontal="left"/>
    </xf>
    <xf numFmtId="0" fontId="80" fillId="9" borderId="4" xfId="5" applyFont="1" applyFill="1" applyBorder="1" applyAlignment="1">
      <alignment horizontal="center" vertical="center" wrapText="1"/>
    </xf>
    <xf numFmtId="0" fontId="80" fillId="0" borderId="19" xfId="5" applyFont="1" applyBorder="1" applyAlignment="1">
      <alignment horizontal="center" vertical="center" wrapText="1"/>
    </xf>
    <xf numFmtId="0" fontId="80" fillId="0" borderId="17" xfId="5" applyFont="1" applyBorder="1" applyAlignment="1">
      <alignment horizontal="center" vertical="center" wrapText="1"/>
    </xf>
    <xf numFmtId="0" fontId="87" fillId="0" borderId="106" xfId="5" applyFont="1" applyFill="1" applyBorder="1" applyAlignment="1">
      <alignment horizontal="center" vertical="center" wrapText="1"/>
    </xf>
    <xf numFmtId="0" fontId="87" fillId="0" borderId="103" xfId="5" applyFont="1" applyFill="1" applyBorder="1" applyAlignment="1">
      <alignment horizontal="center" vertical="center" wrapText="1"/>
    </xf>
    <xf numFmtId="0" fontId="87" fillId="0" borderId="100" xfId="5" applyFont="1" applyFill="1" applyBorder="1" applyAlignment="1">
      <alignment horizontal="center" vertical="center" wrapText="1"/>
    </xf>
    <xf numFmtId="0" fontId="18" fillId="0" borderId="19" xfId="5" applyFont="1" applyBorder="1" applyAlignment="1">
      <alignment horizontal="center" vertical="center" wrapText="1"/>
    </xf>
    <xf numFmtId="0" fontId="18" fillId="0" borderId="102" xfId="5" applyFont="1" applyBorder="1" applyAlignment="1">
      <alignment horizontal="center" vertical="center" wrapText="1"/>
    </xf>
    <xf numFmtId="0" fontId="18" fillId="0" borderId="99" xfId="5" applyFont="1" applyBorder="1" applyAlignment="1">
      <alignment horizontal="center" vertical="center" wrapText="1"/>
    </xf>
    <xf numFmtId="0" fontId="80" fillId="9" borderId="105" xfId="5" applyFont="1" applyFill="1" applyBorder="1" applyAlignment="1">
      <alignment horizontal="center" vertical="center" wrapText="1"/>
    </xf>
    <xf numFmtId="0" fontId="80" fillId="9" borderId="104" xfId="5" applyFont="1" applyFill="1" applyBorder="1" applyAlignment="1">
      <alignment horizontal="center" vertical="center" wrapText="1"/>
    </xf>
    <xf numFmtId="0" fontId="80" fillId="9" borderId="101" xfId="5" applyFont="1" applyFill="1" applyBorder="1" applyAlignment="1">
      <alignment horizontal="center" vertical="center" wrapText="1"/>
    </xf>
    <xf numFmtId="168" fontId="83" fillId="25" borderId="4" xfId="8" applyNumberFormat="1" applyFont="1" applyFill="1" applyBorder="1" applyAlignment="1">
      <alignment horizontal="left" vertical="center" wrapText="1"/>
    </xf>
    <xf numFmtId="167" fontId="83" fillId="0" borderId="4" xfId="8" applyNumberFormat="1" applyFont="1" applyFill="1" applyBorder="1" applyAlignment="1">
      <alignment horizontal="left" vertical="center" wrapText="1"/>
    </xf>
    <xf numFmtId="0" fontId="85" fillId="0" borderId="4" xfId="5" applyFont="1" applyFill="1" applyBorder="1" applyAlignment="1">
      <alignment horizontal="center" vertical="center" wrapText="1"/>
    </xf>
    <xf numFmtId="0" fontId="81" fillId="0" borderId="4" xfId="5" applyFont="1" applyFill="1" applyBorder="1" applyAlignment="1">
      <alignment horizontal="left" vertical="center" wrapText="1"/>
    </xf>
    <xf numFmtId="0" fontId="89" fillId="0" borderId="4" xfId="5" applyFont="1" applyBorder="1" applyAlignment="1">
      <alignment horizontal="left" vertical="center" wrapText="1"/>
    </xf>
    <xf numFmtId="0" fontId="85" fillId="0" borderId="98" xfId="5" applyFont="1" applyFill="1" applyBorder="1" applyAlignment="1">
      <alignment horizontal="center" vertical="center" wrapText="1"/>
    </xf>
    <xf numFmtId="0" fontId="81" fillId="0" borderId="44" xfId="5" applyFont="1" applyFill="1" applyBorder="1" applyAlignment="1">
      <alignment horizontal="center" vertical="center" wrapText="1"/>
    </xf>
    <xf numFmtId="0" fontId="81" fillId="0" borderId="42" xfId="5" applyFont="1" applyFill="1" applyBorder="1" applyAlignment="1">
      <alignment horizontal="center" vertical="center" wrapText="1"/>
    </xf>
    <xf numFmtId="0" fontId="81" fillId="0" borderId="27" xfId="5" applyFont="1" applyFill="1" applyBorder="1" applyAlignment="1">
      <alignment horizontal="center" vertical="center" wrapText="1"/>
    </xf>
    <xf numFmtId="0" fontId="81" fillId="0" borderId="4" xfId="5" applyFont="1" applyFill="1" applyBorder="1" applyAlignment="1">
      <alignment horizontal="center" vertical="center" wrapText="1"/>
    </xf>
    <xf numFmtId="0" fontId="81" fillId="26" borderId="4" xfId="5" applyFont="1" applyFill="1" applyBorder="1" applyAlignment="1">
      <alignment horizontal="left" vertical="center" wrapText="1"/>
    </xf>
    <xf numFmtId="0" fontId="81" fillId="25" borderId="4" xfId="5" applyFont="1" applyFill="1" applyBorder="1" applyAlignment="1">
      <alignment horizontal="left" vertical="center" wrapText="1"/>
    </xf>
    <xf numFmtId="167" fontId="83" fillId="26" borderId="4" xfId="8" applyNumberFormat="1" applyFont="1" applyFill="1" applyBorder="1" applyAlignment="1">
      <alignment horizontal="left" vertical="center" wrapText="1"/>
    </xf>
    <xf numFmtId="167" fontId="81" fillId="0" borderId="4" xfId="8" applyFont="1" applyFill="1" applyBorder="1" applyAlignment="1">
      <alignment horizontal="center" vertical="center" wrapText="1"/>
    </xf>
    <xf numFmtId="0" fontId="80" fillId="9" borderId="19" xfId="5" applyFont="1" applyFill="1" applyBorder="1" applyAlignment="1">
      <alignment horizontal="center" vertical="center" wrapText="1"/>
    </xf>
    <xf numFmtId="0" fontId="80" fillId="9" borderId="102" xfId="5" applyFont="1" applyFill="1" applyBorder="1" applyAlignment="1">
      <alignment horizontal="center" vertical="center" wrapText="1"/>
    </xf>
    <xf numFmtId="0" fontId="80" fillId="9" borderId="99" xfId="5" applyFont="1" applyFill="1" applyBorder="1" applyAlignment="1">
      <alignment horizontal="center" vertical="center" wrapText="1"/>
    </xf>
    <xf numFmtId="0" fontId="80" fillId="9" borderId="98" xfId="5" applyFont="1" applyFill="1" applyBorder="1" applyAlignment="1">
      <alignment horizontal="center" vertical="center" wrapText="1"/>
    </xf>
    <xf numFmtId="168" fontId="82" fillId="0" borderId="4" xfId="8" applyNumberFormat="1" applyFont="1" applyFill="1" applyBorder="1" applyAlignment="1">
      <alignment horizontal="left" vertical="center" wrapText="1"/>
    </xf>
    <xf numFmtId="0" fontId="88" fillId="0" borderId="4" xfId="5" applyFont="1" applyBorder="1" applyAlignment="1">
      <alignment horizontal="center" vertical="center" wrapText="1"/>
    </xf>
    <xf numFmtId="0" fontId="83" fillId="7" borderId="107" xfId="5" applyFont="1" applyFill="1" applyBorder="1" applyAlignment="1">
      <alignment horizontal="left" vertical="center" wrapText="1"/>
    </xf>
    <xf numFmtId="0" fontId="83" fillId="7" borderId="0" xfId="5" applyFont="1" applyFill="1" applyBorder="1" applyAlignment="1">
      <alignment horizontal="left" vertical="center" wrapText="1"/>
    </xf>
    <xf numFmtId="0" fontId="83" fillId="7" borderId="56" xfId="5" applyFont="1" applyFill="1" applyBorder="1" applyAlignment="1">
      <alignment horizontal="left" vertical="center" wrapText="1"/>
    </xf>
    <xf numFmtId="0" fontId="85" fillId="0" borderId="11" xfId="5" applyFont="1" applyFill="1" applyBorder="1" applyAlignment="1">
      <alignment horizontal="left" vertical="center" wrapText="1"/>
    </xf>
    <xf numFmtId="0" fontId="88" fillId="0" borderId="11" xfId="5" applyFont="1" applyBorder="1" applyAlignment="1">
      <alignment horizontal="left" vertical="center" wrapText="1"/>
    </xf>
    <xf numFmtId="0" fontId="81" fillId="26" borderId="4" xfId="5" applyFont="1" applyFill="1" applyBorder="1" applyAlignment="1">
      <alignment horizontal="center" vertical="center" wrapText="1"/>
    </xf>
    <xf numFmtId="0" fontId="94" fillId="0" borderId="111" xfId="6" applyNumberFormat="1" applyFont="1" applyFill="1" applyBorder="1" applyAlignment="1">
      <alignment horizontal="left" vertical="center" wrapText="1"/>
    </xf>
    <xf numFmtId="0" fontId="94" fillId="0" borderId="0" xfId="6" applyNumberFormat="1" applyFont="1" applyFill="1" applyBorder="1" applyAlignment="1">
      <alignment horizontal="left" vertical="center" wrapText="1"/>
    </xf>
    <xf numFmtId="164" fontId="94" fillId="0" borderId="111" xfId="6" applyFont="1" applyFill="1" applyBorder="1" applyAlignment="1">
      <alignment horizontal="center" vertical="center" wrapText="1"/>
    </xf>
    <xf numFmtId="164" fontId="94" fillId="0" borderId="0" xfId="6" applyFont="1" applyFill="1" applyBorder="1" applyAlignment="1">
      <alignment horizontal="center" vertical="center" wrapText="1"/>
    </xf>
    <xf numFmtId="0" fontId="91" fillId="9" borderId="11" xfId="5" applyFont="1" applyFill="1" applyBorder="1" applyAlignment="1">
      <alignment horizontal="left" vertical="center" wrapText="1"/>
    </xf>
    <xf numFmtId="0" fontId="80" fillId="9" borderId="11" xfId="5" applyFont="1" applyFill="1" applyBorder="1" applyAlignment="1">
      <alignment horizontal="left" vertical="center" wrapText="1"/>
    </xf>
    <xf numFmtId="0" fontId="91" fillId="9" borderId="4" xfId="5" applyFont="1" applyFill="1" applyBorder="1" applyAlignment="1">
      <alignment horizontal="left" vertical="center" wrapText="1"/>
    </xf>
    <xf numFmtId="0" fontId="80" fillId="9" borderId="4" xfId="5" applyFont="1" applyFill="1" applyBorder="1" applyAlignment="1">
      <alignment horizontal="left" vertical="center" wrapText="1"/>
    </xf>
    <xf numFmtId="0" fontId="85" fillId="13" borderId="107" xfId="6" applyNumberFormat="1" applyFont="1" applyFill="1" applyBorder="1" applyAlignment="1">
      <alignment horizontal="left" vertical="center" wrapText="1"/>
    </xf>
    <xf numFmtId="0" fontId="85" fillId="13" borderId="0" xfId="6" applyNumberFormat="1" applyFont="1" applyFill="1" applyBorder="1" applyAlignment="1">
      <alignment horizontal="left" vertical="center" wrapText="1"/>
    </xf>
    <xf numFmtId="0" fontId="85" fillId="13" borderId="56" xfId="6" applyNumberFormat="1" applyFont="1" applyFill="1" applyBorder="1" applyAlignment="1">
      <alignment horizontal="left" vertical="center" wrapText="1"/>
    </xf>
    <xf numFmtId="0" fontId="93" fillId="7" borderId="107" xfId="7" applyNumberFormat="1" applyFont="1" applyFill="1" applyBorder="1" applyAlignment="1">
      <alignment horizontal="left" vertical="center" wrapText="1"/>
    </xf>
    <xf numFmtId="0" fontId="93" fillId="7" borderId="0" xfId="7" applyNumberFormat="1" applyFont="1" applyFill="1" applyBorder="1" applyAlignment="1">
      <alignment horizontal="left" vertical="center" wrapText="1"/>
    </xf>
    <xf numFmtId="0" fontId="93" fillId="7" borderId="56" xfId="7" applyNumberFormat="1" applyFont="1" applyFill="1" applyBorder="1" applyAlignment="1">
      <alignment horizontal="left" vertical="center" wrapText="1"/>
    </xf>
    <xf numFmtId="49" fontId="83" fillId="7" borderId="107" xfId="6" applyNumberFormat="1" applyFont="1" applyFill="1" applyBorder="1" applyAlignment="1">
      <alignment horizontal="left" vertical="center" wrapText="1"/>
    </xf>
    <xf numFmtId="49" fontId="83" fillId="7" borderId="0" xfId="6" applyNumberFormat="1" applyFont="1" applyFill="1" applyBorder="1" applyAlignment="1">
      <alignment horizontal="left" vertical="center" wrapText="1"/>
    </xf>
    <xf numFmtId="49" fontId="83" fillId="7" borderId="56" xfId="6" applyNumberFormat="1" applyFont="1" applyFill="1" applyBorder="1" applyAlignment="1">
      <alignment horizontal="left" vertical="center" wrapText="1"/>
    </xf>
    <xf numFmtId="0" fontId="85" fillId="0" borderId="11" xfId="5" applyFont="1" applyFill="1" applyBorder="1" applyAlignment="1">
      <alignment horizontal="center" vertical="center" wrapText="1"/>
    </xf>
    <xf numFmtId="0" fontId="80" fillId="0" borderId="11" xfId="5" applyFont="1" applyFill="1" applyBorder="1" applyAlignment="1">
      <alignment horizontal="left" vertical="center" wrapText="1"/>
    </xf>
    <xf numFmtId="0" fontId="91" fillId="0" borderId="4" xfId="5" applyFont="1" applyBorder="1" applyAlignment="1">
      <alignment horizontal="left" vertical="center" wrapText="1"/>
    </xf>
    <xf numFmtId="0" fontId="80" fillId="0" borderId="4" xfId="5" applyFont="1" applyBorder="1" applyAlignment="1">
      <alignment horizontal="left" vertical="center" wrapText="1"/>
    </xf>
    <xf numFmtId="0" fontId="85" fillId="0" borderId="105" xfId="5" applyFont="1" applyFill="1" applyBorder="1" applyAlignment="1">
      <alignment horizontal="center" vertical="center" wrapText="1"/>
    </xf>
    <xf numFmtId="0" fontId="85" fillId="0" borderId="104" xfId="5" applyFont="1" applyFill="1" applyBorder="1" applyAlignment="1">
      <alignment horizontal="center" vertical="center" wrapText="1"/>
    </xf>
    <xf numFmtId="0" fontId="85" fillId="0" borderId="101" xfId="5" applyFont="1" applyFill="1" applyBorder="1" applyAlignment="1">
      <alignment horizontal="center" vertical="center" wrapText="1"/>
    </xf>
    <xf numFmtId="0" fontId="81" fillId="25" borderId="4" xfId="5" applyFont="1" applyFill="1" applyBorder="1" applyAlignment="1">
      <alignment horizontal="center" vertical="center" wrapText="1"/>
    </xf>
    <xf numFmtId="167" fontId="82" fillId="0" borderId="4" xfId="8" applyNumberFormat="1" applyFont="1" applyFill="1" applyBorder="1" applyAlignment="1">
      <alignment horizontal="left" vertical="center" wrapText="1"/>
    </xf>
    <xf numFmtId="0" fontId="89" fillId="0" borderId="4" xfId="5" applyFont="1" applyBorder="1" applyAlignment="1">
      <alignment horizontal="center" vertical="center" wrapText="1"/>
    </xf>
    <xf numFmtId="0" fontId="48" fillId="0" borderId="44" xfId="5" applyFont="1" applyFill="1" applyBorder="1" applyAlignment="1">
      <alignment horizontal="center" vertical="center" wrapText="1"/>
    </xf>
    <xf numFmtId="0" fontId="48" fillId="0" borderId="27" xfId="5" applyFont="1" applyFill="1" applyBorder="1" applyAlignment="1">
      <alignment horizontal="center" vertical="center" wrapText="1"/>
    </xf>
    <xf numFmtId="10" fontId="22" fillId="0" borderId="44" xfId="5" applyNumberFormat="1" applyFont="1" applyFill="1" applyBorder="1" applyAlignment="1">
      <alignment horizontal="center" vertical="center" wrapText="1"/>
    </xf>
    <xf numFmtId="10" fontId="22" fillId="0" borderId="27" xfId="5" applyNumberFormat="1" applyFont="1" applyFill="1" applyBorder="1" applyAlignment="1">
      <alignment horizontal="center" vertical="center" wrapText="1"/>
    </xf>
    <xf numFmtId="0" fontId="34" fillId="0" borderId="26" xfId="5" applyFont="1" applyBorder="1" applyAlignment="1">
      <alignment horizontal="left" vertical="top" wrapText="1"/>
    </xf>
    <xf numFmtId="0" fontId="21" fillId="0" borderId="26" xfId="5" applyBorder="1" applyAlignment="1">
      <alignment horizontal="left" vertical="top" wrapText="1"/>
    </xf>
    <xf numFmtId="0" fontId="34" fillId="0" borderId="44" xfId="5" applyFont="1" applyBorder="1" applyAlignment="1">
      <alignment horizontal="left" vertical="center" wrapText="1"/>
    </xf>
    <xf numFmtId="0" fontId="21" fillId="0" borderId="42" xfId="5" applyBorder="1" applyAlignment="1">
      <alignment horizontal="left" vertical="center" wrapText="1"/>
    </xf>
    <xf numFmtId="0" fontId="21" fillId="0" borderId="27" xfId="5" applyBorder="1" applyAlignment="1">
      <alignment horizontal="left" vertical="center" wrapText="1"/>
    </xf>
    <xf numFmtId="0" fontId="48" fillId="0" borderId="42" xfId="5" applyFont="1" applyFill="1" applyBorder="1" applyAlignment="1">
      <alignment horizontal="center" vertical="center" wrapText="1"/>
    </xf>
    <xf numFmtId="0" fontId="22" fillId="0" borderId="42" xfId="5" applyFont="1" applyFill="1" applyBorder="1" applyAlignment="1">
      <alignment horizontal="center" vertical="center" wrapText="1"/>
    </xf>
    <xf numFmtId="0" fontId="22" fillId="0" borderId="27" xfId="5" applyFont="1" applyFill="1" applyBorder="1" applyAlignment="1">
      <alignment horizontal="center" vertical="center" wrapText="1"/>
    </xf>
    <xf numFmtId="0" fontId="35" fillId="7" borderId="26" xfId="5" applyFont="1" applyFill="1" applyBorder="1" applyAlignment="1">
      <alignment horizontal="left" vertical="center" wrapText="1"/>
    </xf>
    <xf numFmtId="0" fontId="35" fillId="7" borderId="46" xfId="5" applyFont="1" applyFill="1" applyBorder="1" applyAlignment="1">
      <alignment horizontal="left" vertical="center" wrapText="1"/>
    </xf>
    <xf numFmtId="0" fontId="32" fillId="0" borderId="26" xfId="5" applyFont="1" applyFill="1" applyBorder="1" applyAlignment="1">
      <alignment horizontal="left" vertical="center" wrapText="1"/>
    </xf>
    <xf numFmtId="0" fontId="32" fillId="0" borderId="44" xfId="5" applyFont="1" applyFill="1" applyBorder="1" applyAlignment="1">
      <alignment horizontal="left" vertical="center" wrapText="1"/>
    </xf>
    <xf numFmtId="0" fontId="32" fillId="0" borderId="42" xfId="5" applyFont="1" applyFill="1" applyBorder="1" applyAlignment="1">
      <alignment horizontal="left" vertical="center" wrapText="1"/>
    </xf>
    <xf numFmtId="0" fontId="32" fillId="0" borderId="27" xfId="5" applyFont="1" applyFill="1" applyBorder="1" applyAlignment="1">
      <alignment horizontal="left" vertical="center" wrapText="1"/>
    </xf>
    <xf numFmtId="0" fontId="34" fillId="0" borderId="26" xfId="5" applyFont="1" applyBorder="1" applyAlignment="1">
      <alignment horizontal="left" vertical="center" wrapText="1"/>
    </xf>
    <xf numFmtId="0" fontId="18" fillId="0" borderId="26" xfId="5" applyFont="1" applyBorder="1" applyAlignment="1">
      <alignment horizontal="left" wrapText="1"/>
    </xf>
    <xf numFmtId="0" fontId="34" fillId="0" borderId="27" xfId="5" applyFont="1" applyBorder="1" applyAlignment="1">
      <alignment horizontal="left" vertical="center" wrapText="1"/>
    </xf>
    <xf numFmtId="0" fontId="24" fillId="29" borderId="26" xfId="5" applyFont="1" applyFill="1" applyBorder="1" applyAlignment="1">
      <alignment horizontal="left" vertical="center" wrapText="1"/>
    </xf>
    <xf numFmtId="0" fontId="21" fillId="0" borderId="26" xfId="5" applyBorder="1" applyAlignment="1">
      <alignment horizontal="left" vertical="center" wrapText="1"/>
    </xf>
    <xf numFmtId="0" fontId="18" fillId="0" borderId="26" xfId="5" applyFont="1" applyBorder="1" applyAlignment="1">
      <alignment horizontal="left" vertical="center" wrapText="1"/>
    </xf>
    <xf numFmtId="0" fontId="18" fillId="0" borderId="21" xfId="5" applyFont="1" applyBorder="1" applyAlignment="1">
      <alignment horizontal="left" vertical="center" wrapText="1"/>
    </xf>
    <xf numFmtId="0" fontId="34" fillId="0" borderId="43" xfId="5" applyFont="1" applyBorder="1" applyAlignment="1">
      <alignment horizontal="center" vertical="center" wrapText="1"/>
    </xf>
    <xf numFmtId="0" fontId="34" fillId="0" borderId="60" xfId="5" applyFont="1" applyBorder="1" applyAlignment="1">
      <alignment horizontal="center" vertical="center" wrapText="1"/>
    </xf>
    <xf numFmtId="0" fontId="34" fillId="0" borderId="66" xfId="5" applyFont="1" applyBorder="1" applyAlignment="1">
      <alignment horizontal="center" vertical="center" wrapText="1"/>
    </xf>
    <xf numFmtId="0" fontId="32" fillId="13" borderId="27" xfId="5" applyFont="1" applyFill="1" applyBorder="1" applyAlignment="1">
      <alignment horizontal="left" vertical="center" wrapText="1"/>
    </xf>
    <xf numFmtId="0" fontId="32" fillId="13" borderId="47" xfId="5" applyFont="1" applyFill="1" applyBorder="1" applyAlignment="1">
      <alignment horizontal="left" vertical="center" wrapText="1"/>
    </xf>
    <xf numFmtId="0" fontId="32" fillId="13" borderId="44" xfId="5" applyFont="1" applyFill="1" applyBorder="1" applyAlignment="1">
      <alignment horizontal="center" vertical="center" wrapText="1"/>
    </xf>
    <xf numFmtId="0" fontId="32" fillId="13" borderId="27" xfId="5" applyFont="1" applyFill="1" applyBorder="1" applyAlignment="1">
      <alignment horizontal="center" vertical="center" wrapText="1"/>
    </xf>
    <xf numFmtId="0" fontId="32" fillId="13" borderId="26" xfId="5" applyFont="1" applyFill="1" applyBorder="1" applyAlignment="1">
      <alignment horizontal="left" vertical="center" wrapText="1"/>
    </xf>
    <xf numFmtId="0" fontId="32" fillId="13" borderId="46" xfId="5" applyFont="1" applyFill="1" applyBorder="1" applyAlignment="1">
      <alignment horizontal="left" vertical="center" wrapText="1"/>
    </xf>
    <xf numFmtId="168" fontId="96" fillId="0" borderId="26" xfId="8" applyNumberFormat="1" applyFont="1" applyFill="1" applyBorder="1" applyAlignment="1">
      <alignment horizontal="left" vertical="center" wrapText="1"/>
    </xf>
    <xf numFmtId="167" fontId="95" fillId="26" borderId="26" xfId="8" applyNumberFormat="1" applyFont="1" applyFill="1" applyBorder="1" applyAlignment="1">
      <alignment horizontal="left" vertical="center" wrapText="1"/>
    </xf>
    <xf numFmtId="167" fontId="95" fillId="26" borderId="21" xfId="8" applyNumberFormat="1" applyFont="1" applyFill="1" applyBorder="1" applyAlignment="1">
      <alignment horizontal="left" vertical="center" wrapText="1"/>
    </xf>
    <xf numFmtId="168" fontId="95" fillId="25" borderId="26" xfId="8" applyNumberFormat="1" applyFont="1" applyFill="1" applyBorder="1" applyAlignment="1">
      <alignment horizontal="left" vertical="center" wrapText="1"/>
    </xf>
    <xf numFmtId="168" fontId="95" fillId="25" borderId="21" xfId="8" applyNumberFormat="1" applyFont="1" applyFill="1" applyBorder="1" applyAlignment="1">
      <alignment horizontal="left" vertical="center" wrapText="1"/>
    </xf>
    <xf numFmtId="167" fontId="96" fillId="0" borderId="26" xfId="8" applyNumberFormat="1" applyFont="1" applyFill="1" applyBorder="1" applyAlignment="1">
      <alignment horizontal="left" vertical="center" wrapText="1"/>
    </xf>
    <xf numFmtId="167" fontId="96" fillId="0" borderId="21" xfId="8" applyNumberFormat="1" applyFont="1" applyFill="1" applyBorder="1" applyAlignment="1">
      <alignment horizontal="left" vertical="center" wrapText="1"/>
    </xf>
    <xf numFmtId="167" fontId="95" fillId="0" borderId="26" xfId="8" applyNumberFormat="1" applyFont="1" applyFill="1" applyBorder="1" applyAlignment="1">
      <alignment horizontal="left" vertical="center" wrapText="1"/>
    </xf>
    <xf numFmtId="167" fontId="95" fillId="0" borderId="21" xfId="8" applyNumberFormat="1" applyFont="1" applyFill="1" applyBorder="1" applyAlignment="1">
      <alignment horizontal="left" vertical="center" wrapText="1"/>
    </xf>
    <xf numFmtId="168" fontId="95" fillId="0" borderId="26" xfId="8" applyNumberFormat="1" applyFont="1" applyFill="1" applyBorder="1" applyAlignment="1">
      <alignment horizontal="left" vertical="center" wrapText="1"/>
    </xf>
    <xf numFmtId="168" fontId="95" fillId="0" borderId="21" xfId="8" applyNumberFormat="1" applyFont="1" applyFill="1" applyBorder="1" applyAlignment="1">
      <alignment horizontal="left" vertical="center" wrapText="1"/>
    </xf>
    <xf numFmtId="0" fontId="32" fillId="9" borderId="48" xfId="5" applyFont="1" applyFill="1" applyBorder="1" applyAlignment="1">
      <alignment horizontal="left" vertical="center" wrapText="1"/>
    </xf>
    <xf numFmtId="0" fontId="32" fillId="9" borderId="75" xfId="5" applyFont="1" applyFill="1" applyBorder="1" applyAlignment="1">
      <alignment horizontal="left" vertical="center" wrapText="1"/>
    </xf>
    <xf numFmtId="0" fontId="34" fillId="0" borderId="44" xfId="5" applyFont="1" applyBorder="1" applyAlignment="1">
      <alignment horizontal="center" vertical="center" wrapText="1"/>
    </xf>
    <xf numFmtId="0" fontId="34" fillId="0" borderId="27" xfId="5" applyFont="1" applyBorder="1" applyAlignment="1">
      <alignment horizontal="center" vertical="center" wrapText="1"/>
    </xf>
    <xf numFmtId="0" fontId="34" fillId="0" borderId="42" xfId="5" applyFont="1" applyBorder="1" applyAlignment="1">
      <alignment horizontal="left" vertical="center" wrapText="1"/>
    </xf>
    <xf numFmtId="0" fontId="24" fillId="9" borderId="26" xfId="5" applyFont="1" applyFill="1" applyBorder="1" applyAlignment="1">
      <alignment horizontal="left" vertical="center" wrapText="1"/>
    </xf>
    <xf numFmtId="0" fontId="24" fillId="30" borderId="26" xfId="5" applyFont="1" applyFill="1" applyBorder="1" applyAlignment="1">
      <alignment horizontal="left" vertical="center" wrapText="1"/>
    </xf>
    <xf numFmtId="0" fontId="23" fillId="0" borderId="44" xfId="5" applyFont="1" applyFill="1" applyBorder="1" applyAlignment="1">
      <alignment horizontal="center" vertical="center" wrapText="1"/>
    </xf>
    <xf numFmtId="0" fontId="23" fillId="0" borderId="42" xfId="5" applyFont="1" applyFill="1" applyBorder="1" applyAlignment="1">
      <alignment horizontal="center" vertical="center" wrapText="1"/>
    </xf>
    <xf numFmtId="0" fontId="23" fillId="0" borderId="27" xfId="5" applyFont="1" applyFill="1" applyBorder="1" applyAlignment="1">
      <alignment horizontal="center" vertical="center" wrapText="1"/>
    </xf>
    <xf numFmtId="0" fontId="32" fillId="0" borderId="26" xfId="5" applyFont="1" applyFill="1" applyBorder="1" applyAlignment="1">
      <alignment horizontal="center" vertical="center" wrapText="1"/>
    </xf>
    <xf numFmtId="167" fontId="32" fillId="0" borderId="26" xfId="8" applyFont="1" applyFill="1" applyBorder="1" applyAlignment="1">
      <alignment horizontal="left" vertical="center" wrapText="1"/>
    </xf>
    <xf numFmtId="0" fontId="21" fillId="0" borderId="26" xfId="5" applyFill="1" applyBorder="1" applyAlignment="1">
      <alignment horizontal="left" vertical="center" wrapText="1"/>
    </xf>
    <xf numFmtId="0" fontId="23" fillId="0" borderId="46" xfId="5" applyFont="1" applyFill="1" applyBorder="1" applyAlignment="1">
      <alignment horizontal="left" vertical="center" wrapText="1"/>
    </xf>
    <xf numFmtId="0" fontId="27" fillId="0" borderId="26" xfId="5" applyFont="1" applyFill="1" applyBorder="1" applyAlignment="1">
      <alignment horizontal="left" vertical="center" wrapText="1"/>
    </xf>
    <xf numFmtId="164" fontId="32" fillId="0" borderId="88" xfId="6" applyFont="1" applyFill="1" applyBorder="1" applyAlignment="1">
      <alignment horizontal="center" vertical="center" wrapText="1"/>
    </xf>
    <xf numFmtId="164" fontId="32" fillId="0" borderId="71" xfId="6" applyFont="1" applyFill="1" applyBorder="1" applyAlignment="1">
      <alignment horizontal="center" vertical="center" wrapText="1"/>
    </xf>
    <xf numFmtId="164" fontId="32" fillId="0" borderId="96" xfId="6" applyFont="1" applyFill="1" applyBorder="1" applyAlignment="1">
      <alignment horizontal="center" vertical="center" wrapText="1"/>
    </xf>
    <xf numFmtId="164" fontId="32" fillId="31" borderId="85" xfId="6" applyFont="1" applyFill="1" applyBorder="1" applyAlignment="1">
      <alignment horizontal="left" vertical="center" wrapText="1"/>
    </xf>
    <xf numFmtId="164" fontId="32" fillId="31" borderId="52" xfId="6" applyFont="1" applyFill="1" applyBorder="1" applyAlignment="1">
      <alignment horizontal="left" vertical="center" wrapText="1"/>
    </xf>
    <xf numFmtId="164" fontId="32" fillId="31" borderId="44" xfId="6" applyFont="1" applyFill="1" applyBorder="1" applyAlignment="1">
      <alignment horizontal="center" vertical="center" wrapText="1"/>
    </xf>
    <xf numFmtId="164" fontId="32" fillId="31" borderId="27" xfId="6" applyFont="1" applyFill="1" applyBorder="1" applyAlignment="1">
      <alignment horizontal="center" vertical="center" wrapText="1"/>
    </xf>
    <xf numFmtId="49" fontId="26" fillId="31" borderId="85" xfId="7" applyNumberFormat="1" applyFont="1" applyFill="1" applyBorder="1" applyAlignment="1">
      <alignment horizontal="left" vertical="center" wrapText="1"/>
    </xf>
    <xf numFmtId="49" fontId="26" fillId="31" borderId="52" xfId="7" applyNumberFormat="1" applyFont="1" applyFill="1" applyBorder="1" applyAlignment="1">
      <alignment horizontal="left" vertical="center" wrapText="1"/>
    </xf>
    <xf numFmtId="164" fontId="32" fillId="7" borderId="85" xfId="6" applyFont="1" applyFill="1" applyBorder="1" applyAlignment="1">
      <alignment horizontal="left" vertical="center" wrapText="1"/>
    </xf>
    <xf numFmtId="164" fontId="32" fillId="7" borderId="52" xfId="6" applyFont="1" applyFill="1" applyBorder="1" applyAlignment="1">
      <alignment horizontal="left" vertical="center" wrapText="1"/>
    </xf>
    <xf numFmtId="0" fontId="32" fillId="0" borderId="48" xfId="5" applyFont="1" applyFill="1" applyBorder="1" applyAlignment="1">
      <alignment horizontal="left" vertical="center" wrapText="1"/>
    </xf>
  </cellXfs>
  <cellStyles count="9">
    <cellStyle name="Encabezado 1" xfId="1" builtinId="16"/>
    <cellStyle name="Millares 2" xfId="6"/>
    <cellStyle name="Moneda 2" xfId="8"/>
    <cellStyle name="Normal" xfId="0" builtinId="0"/>
    <cellStyle name="Normal 2" xfId="4"/>
    <cellStyle name="Normal 3" xfId="5"/>
    <cellStyle name="Normal_Matriz 2" xfId="7"/>
    <cellStyle name="Título 2" xfId="2" builtinId="17"/>
    <cellStyle name="Título 3" xfId="3"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1379</xdr:colOff>
      <xdr:row>16</xdr:row>
      <xdr:rowOff>0</xdr:rowOff>
    </xdr:from>
    <xdr:ext cx="66557" cy="204223"/>
    <xdr:sp macro="" textlink="">
      <xdr:nvSpPr>
        <xdr:cNvPr id="2" name="Text Box 2">
          <a:extLst>
            <a:ext uri="{FF2B5EF4-FFF2-40B4-BE49-F238E27FC236}">
              <a16:creationId xmlns:a16="http://schemas.microsoft.com/office/drawing/2014/main" id="{9C55F624-7151-441D-B089-7117F137926D}"/>
            </a:ext>
          </a:extLst>
        </xdr:cNvPr>
        <xdr:cNvSpPr txBox="1">
          <a:spLocks noChangeArrowheads="1"/>
        </xdr:cNvSpPr>
      </xdr:nvSpPr>
      <xdr:spPr bwMode="auto">
        <a:xfrm>
          <a:off x="1220579"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04223"/>
    <xdr:sp macro="" textlink="">
      <xdr:nvSpPr>
        <xdr:cNvPr id="3" name="Text Box 2">
          <a:extLst>
            <a:ext uri="{FF2B5EF4-FFF2-40B4-BE49-F238E27FC236}">
              <a16:creationId xmlns:a16="http://schemas.microsoft.com/office/drawing/2014/main" id="{B1A33B6B-AF1E-4ABB-8569-04BA22A996A5}"/>
            </a:ext>
          </a:extLst>
        </xdr:cNvPr>
        <xdr:cNvSpPr txBox="1">
          <a:spLocks noChangeArrowheads="1"/>
        </xdr:cNvSpPr>
      </xdr:nvSpPr>
      <xdr:spPr bwMode="auto">
        <a:xfrm>
          <a:off x="1220579"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04223"/>
    <xdr:sp macro="" textlink="">
      <xdr:nvSpPr>
        <xdr:cNvPr id="4" name="Text Box 3">
          <a:extLst>
            <a:ext uri="{FF2B5EF4-FFF2-40B4-BE49-F238E27FC236}">
              <a16:creationId xmlns:a16="http://schemas.microsoft.com/office/drawing/2014/main" id="{C9C8C9D2-B6FF-4CA7-B8EE-71369DD5A73C}"/>
            </a:ext>
          </a:extLst>
        </xdr:cNvPr>
        <xdr:cNvSpPr txBox="1">
          <a:spLocks noChangeArrowheads="1"/>
        </xdr:cNvSpPr>
      </xdr:nvSpPr>
      <xdr:spPr bwMode="auto">
        <a:xfrm>
          <a:off x="1220579"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04223"/>
    <xdr:sp macro="" textlink="">
      <xdr:nvSpPr>
        <xdr:cNvPr id="5" name="Text Box 4">
          <a:extLst>
            <a:ext uri="{FF2B5EF4-FFF2-40B4-BE49-F238E27FC236}">
              <a16:creationId xmlns:a16="http://schemas.microsoft.com/office/drawing/2014/main" id="{57BD3060-6034-44AB-B869-A3F1E16F3A5B}"/>
            </a:ext>
          </a:extLst>
        </xdr:cNvPr>
        <xdr:cNvSpPr txBox="1">
          <a:spLocks noChangeArrowheads="1"/>
        </xdr:cNvSpPr>
      </xdr:nvSpPr>
      <xdr:spPr bwMode="auto">
        <a:xfrm>
          <a:off x="1220579"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04223"/>
    <xdr:sp macro="" textlink="">
      <xdr:nvSpPr>
        <xdr:cNvPr id="6" name="Text Box 5">
          <a:extLst>
            <a:ext uri="{FF2B5EF4-FFF2-40B4-BE49-F238E27FC236}">
              <a16:creationId xmlns:a16="http://schemas.microsoft.com/office/drawing/2014/main" id="{5D7F73EA-4400-4EBE-95BA-42889B85B096}"/>
            </a:ext>
          </a:extLst>
        </xdr:cNvPr>
        <xdr:cNvSpPr txBox="1">
          <a:spLocks noChangeArrowheads="1"/>
        </xdr:cNvSpPr>
      </xdr:nvSpPr>
      <xdr:spPr bwMode="auto">
        <a:xfrm>
          <a:off x="1220579"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04223"/>
    <xdr:sp macro="" textlink="">
      <xdr:nvSpPr>
        <xdr:cNvPr id="7" name="Text Box 6">
          <a:extLst>
            <a:ext uri="{FF2B5EF4-FFF2-40B4-BE49-F238E27FC236}">
              <a16:creationId xmlns:a16="http://schemas.microsoft.com/office/drawing/2014/main" id="{5D11923F-9021-4CB6-A1DA-A28531BD6DA5}"/>
            </a:ext>
          </a:extLst>
        </xdr:cNvPr>
        <xdr:cNvSpPr txBox="1">
          <a:spLocks noChangeArrowheads="1"/>
        </xdr:cNvSpPr>
      </xdr:nvSpPr>
      <xdr:spPr bwMode="auto">
        <a:xfrm>
          <a:off x="1220579"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04223"/>
    <xdr:sp macro="" textlink="">
      <xdr:nvSpPr>
        <xdr:cNvPr id="8" name="Text Box 7">
          <a:extLst>
            <a:ext uri="{FF2B5EF4-FFF2-40B4-BE49-F238E27FC236}">
              <a16:creationId xmlns:a16="http://schemas.microsoft.com/office/drawing/2014/main" id="{220007A9-1C24-4FBA-B31A-9E7F83BE70B2}"/>
            </a:ext>
          </a:extLst>
        </xdr:cNvPr>
        <xdr:cNvSpPr txBox="1">
          <a:spLocks noChangeArrowheads="1"/>
        </xdr:cNvSpPr>
      </xdr:nvSpPr>
      <xdr:spPr bwMode="auto">
        <a:xfrm>
          <a:off x="1220579"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04223"/>
    <xdr:sp macro="" textlink="">
      <xdr:nvSpPr>
        <xdr:cNvPr id="9" name="Text Box 8">
          <a:extLst>
            <a:ext uri="{FF2B5EF4-FFF2-40B4-BE49-F238E27FC236}">
              <a16:creationId xmlns:a16="http://schemas.microsoft.com/office/drawing/2014/main" id="{F4C3F4E1-6355-413C-9FD8-2F8AEA45081A}"/>
            </a:ext>
          </a:extLst>
        </xdr:cNvPr>
        <xdr:cNvSpPr txBox="1">
          <a:spLocks noChangeArrowheads="1"/>
        </xdr:cNvSpPr>
      </xdr:nvSpPr>
      <xdr:spPr bwMode="auto">
        <a:xfrm>
          <a:off x="1220579"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04223"/>
    <xdr:sp macro="" textlink="">
      <xdr:nvSpPr>
        <xdr:cNvPr id="10" name="Text Box 9">
          <a:extLst>
            <a:ext uri="{FF2B5EF4-FFF2-40B4-BE49-F238E27FC236}">
              <a16:creationId xmlns:a16="http://schemas.microsoft.com/office/drawing/2014/main" id="{DC9C3B78-D514-4930-91CD-67C52C6C5C5B}"/>
            </a:ext>
          </a:extLst>
        </xdr:cNvPr>
        <xdr:cNvSpPr txBox="1">
          <a:spLocks noChangeArrowheads="1"/>
        </xdr:cNvSpPr>
      </xdr:nvSpPr>
      <xdr:spPr bwMode="auto">
        <a:xfrm>
          <a:off x="1220579"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04223"/>
    <xdr:sp macro="" textlink="">
      <xdr:nvSpPr>
        <xdr:cNvPr id="11" name="Text Box 10">
          <a:extLst>
            <a:ext uri="{FF2B5EF4-FFF2-40B4-BE49-F238E27FC236}">
              <a16:creationId xmlns:a16="http://schemas.microsoft.com/office/drawing/2014/main" id="{D2776C76-D98B-452F-B9E1-90641CDB0CC3}"/>
            </a:ext>
          </a:extLst>
        </xdr:cNvPr>
        <xdr:cNvSpPr txBox="1">
          <a:spLocks noChangeArrowheads="1"/>
        </xdr:cNvSpPr>
      </xdr:nvSpPr>
      <xdr:spPr bwMode="auto">
        <a:xfrm>
          <a:off x="1220579"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19050" cy="200025"/>
    <xdr:sp macro="" textlink="">
      <xdr:nvSpPr>
        <xdr:cNvPr id="12" name="Text Box 12">
          <a:extLst>
            <a:ext uri="{FF2B5EF4-FFF2-40B4-BE49-F238E27FC236}">
              <a16:creationId xmlns:a16="http://schemas.microsoft.com/office/drawing/2014/main" id="{D45B5013-FCE0-4303-8008-6C81727253DC}"/>
            </a:ext>
          </a:extLst>
        </xdr:cNvPr>
        <xdr:cNvSpPr txBox="1">
          <a:spLocks noChangeArrowheads="1"/>
        </xdr:cNvSpPr>
      </xdr:nvSpPr>
      <xdr:spPr bwMode="auto">
        <a:xfrm>
          <a:off x="10363200" y="2705100"/>
          <a:ext cx="190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16</xdr:row>
      <xdr:rowOff>0</xdr:rowOff>
    </xdr:from>
    <xdr:ext cx="66557" cy="204223"/>
    <xdr:sp macro="" textlink="">
      <xdr:nvSpPr>
        <xdr:cNvPr id="13" name="Text Box 13">
          <a:extLst>
            <a:ext uri="{FF2B5EF4-FFF2-40B4-BE49-F238E27FC236}">
              <a16:creationId xmlns:a16="http://schemas.microsoft.com/office/drawing/2014/main" id="{D4F74045-D878-4A5D-92A2-83A0DDF8B67C}"/>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14" name="Text Box 14">
          <a:extLst>
            <a:ext uri="{FF2B5EF4-FFF2-40B4-BE49-F238E27FC236}">
              <a16:creationId xmlns:a16="http://schemas.microsoft.com/office/drawing/2014/main" id="{5B03ED66-FECA-4C16-978E-655834E0DB23}"/>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15" name="Text Box 15">
          <a:extLst>
            <a:ext uri="{FF2B5EF4-FFF2-40B4-BE49-F238E27FC236}">
              <a16:creationId xmlns:a16="http://schemas.microsoft.com/office/drawing/2014/main" id="{4A36C92C-3AF8-469E-8383-66ABC5F49926}"/>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16" name="Text Box 16">
          <a:extLst>
            <a:ext uri="{FF2B5EF4-FFF2-40B4-BE49-F238E27FC236}">
              <a16:creationId xmlns:a16="http://schemas.microsoft.com/office/drawing/2014/main" id="{A9A02DC8-DDD1-44A4-A754-8700EE3B0F7B}"/>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17" name="Text Box 17">
          <a:extLst>
            <a:ext uri="{FF2B5EF4-FFF2-40B4-BE49-F238E27FC236}">
              <a16:creationId xmlns:a16="http://schemas.microsoft.com/office/drawing/2014/main" id="{EAF97C7E-1081-4A41-B666-E687B96188DB}"/>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18" name="Text Box 18">
          <a:extLst>
            <a:ext uri="{FF2B5EF4-FFF2-40B4-BE49-F238E27FC236}">
              <a16:creationId xmlns:a16="http://schemas.microsoft.com/office/drawing/2014/main" id="{2895434C-B388-4CD0-8D03-82E1C609C7F7}"/>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19" name="Text Box 19">
          <a:extLst>
            <a:ext uri="{FF2B5EF4-FFF2-40B4-BE49-F238E27FC236}">
              <a16:creationId xmlns:a16="http://schemas.microsoft.com/office/drawing/2014/main" id="{FE3FC4AE-D89B-49AE-B54A-BDB888FB02E1}"/>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20" name="Text Box 20">
          <a:extLst>
            <a:ext uri="{FF2B5EF4-FFF2-40B4-BE49-F238E27FC236}">
              <a16:creationId xmlns:a16="http://schemas.microsoft.com/office/drawing/2014/main" id="{AC393F48-86CB-4F3E-A20D-F7D9E91221CA}"/>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21" name="Text Box 21">
          <a:extLst>
            <a:ext uri="{FF2B5EF4-FFF2-40B4-BE49-F238E27FC236}">
              <a16:creationId xmlns:a16="http://schemas.microsoft.com/office/drawing/2014/main" id="{4331B0D1-39C3-4D67-B8AE-086C367DBB78}"/>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22" name="Text Box 22">
          <a:extLst>
            <a:ext uri="{FF2B5EF4-FFF2-40B4-BE49-F238E27FC236}">
              <a16:creationId xmlns:a16="http://schemas.microsoft.com/office/drawing/2014/main" id="{2211135D-F896-4257-BCDE-FC12AF95087D}"/>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23" name="Text Box 23">
          <a:extLst>
            <a:ext uri="{FF2B5EF4-FFF2-40B4-BE49-F238E27FC236}">
              <a16:creationId xmlns:a16="http://schemas.microsoft.com/office/drawing/2014/main" id="{73DAB25E-39E0-479F-BCB3-59131A5F6EAD}"/>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24" name="Text Box 24">
          <a:extLst>
            <a:ext uri="{FF2B5EF4-FFF2-40B4-BE49-F238E27FC236}">
              <a16:creationId xmlns:a16="http://schemas.microsoft.com/office/drawing/2014/main" id="{360120B1-A4E3-436E-987A-64A7B72BE398}"/>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25" name="Text Box 25">
          <a:extLst>
            <a:ext uri="{FF2B5EF4-FFF2-40B4-BE49-F238E27FC236}">
              <a16:creationId xmlns:a16="http://schemas.microsoft.com/office/drawing/2014/main" id="{88E897E2-EF96-4AB4-823F-0DB202F9D1C2}"/>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26" name="Text Box 26">
          <a:extLst>
            <a:ext uri="{FF2B5EF4-FFF2-40B4-BE49-F238E27FC236}">
              <a16:creationId xmlns:a16="http://schemas.microsoft.com/office/drawing/2014/main" id="{1D755788-057D-4925-A00A-13CEAEF761CD}"/>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27" name="Text Box 27">
          <a:extLst>
            <a:ext uri="{FF2B5EF4-FFF2-40B4-BE49-F238E27FC236}">
              <a16:creationId xmlns:a16="http://schemas.microsoft.com/office/drawing/2014/main" id="{3828E3C5-8578-4C49-9C5A-3FF35C111E67}"/>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28" name="Text Box 28">
          <a:extLst>
            <a:ext uri="{FF2B5EF4-FFF2-40B4-BE49-F238E27FC236}">
              <a16:creationId xmlns:a16="http://schemas.microsoft.com/office/drawing/2014/main" id="{37D8D306-7CC3-4943-900C-4608843C90F1}"/>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29" name="Text Box 29">
          <a:extLst>
            <a:ext uri="{FF2B5EF4-FFF2-40B4-BE49-F238E27FC236}">
              <a16:creationId xmlns:a16="http://schemas.microsoft.com/office/drawing/2014/main" id="{74B86069-16CA-4F86-9956-B7F430AEE1F7}"/>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30" name="Text Box 30">
          <a:extLst>
            <a:ext uri="{FF2B5EF4-FFF2-40B4-BE49-F238E27FC236}">
              <a16:creationId xmlns:a16="http://schemas.microsoft.com/office/drawing/2014/main" id="{A47156E0-D19F-4C45-ABA3-7490F460BF9F}"/>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31" name="Text Box 31">
          <a:extLst>
            <a:ext uri="{FF2B5EF4-FFF2-40B4-BE49-F238E27FC236}">
              <a16:creationId xmlns:a16="http://schemas.microsoft.com/office/drawing/2014/main" id="{2C99CDF8-6618-4331-8B0D-19D739E70138}"/>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32" name="Text Box 32">
          <a:extLst>
            <a:ext uri="{FF2B5EF4-FFF2-40B4-BE49-F238E27FC236}">
              <a16:creationId xmlns:a16="http://schemas.microsoft.com/office/drawing/2014/main" id="{05CCB43A-8882-4FF7-B6AA-DEDDBF57F447}"/>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33" name="Text Box 33">
          <a:extLst>
            <a:ext uri="{FF2B5EF4-FFF2-40B4-BE49-F238E27FC236}">
              <a16:creationId xmlns:a16="http://schemas.microsoft.com/office/drawing/2014/main" id="{7E4BD4D6-DE45-4E1E-8E03-770208E20B25}"/>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34" name="Text Box 34">
          <a:extLst>
            <a:ext uri="{FF2B5EF4-FFF2-40B4-BE49-F238E27FC236}">
              <a16:creationId xmlns:a16="http://schemas.microsoft.com/office/drawing/2014/main" id="{7D057A6D-7381-45AA-987C-9D98EDE7F0D4}"/>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35" name="Text Box 35">
          <a:extLst>
            <a:ext uri="{FF2B5EF4-FFF2-40B4-BE49-F238E27FC236}">
              <a16:creationId xmlns:a16="http://schemas.microsoft.com/office/drawing/2014/main" id="{6CA60D6B-4AF6-4D12-AB0E-4BC134BDEB51}"/>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36" name="Text Box 36">
          <a:extLst>
            <a:ext uri="{FF2B5EF4-FFF2-40B4-BE49-F238E27FC236}">
              <a16:creationId xmlns:a16="http://schemas.microsoft.com/office/drawing/2014/main" id="{4CAF4A2D-5538-4021-BEA1-BDE29F92E5C4}"/>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37" name="Text Box 37">
          <a:extLst>
            <a:ext uri="{FF2B5EF4-FFF2-40B4-BE49-F238E27FC236}">
              <a16:creationId xmlns:a16="http://schemas.microsoft.com/office/drawing/2014/main" id="{AE2E598C-3461-4163-9410-FC3EA1CF3E0B}"/>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38" name="Text Box 38">
          <a:extLst>
            <a:ext uri="{FF2B5EF4-FFF2-40B4-BE49-F238E27FC236}">
              <a16:creationId xmlns:a16="http://schemas.microsoft.com/office/drawing/2014/main" id="{9D0473FA-DF5E-41C6-9B6D-E0CEEB626667}"/>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39" name="Text Box 39">
          <a:extLst>
            <a:ext uri="{FF2B5EF4-FFF2-40B4-BE49-F238E27FC236}">
              <a16:creationId xmlns:a16="http://schemas.microsoft.com/office/drawing/2014/main" id="{30CD6D80-203E-4D2A-ACA7-59627E361CAF}"/>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40" name="Text Box 40">
          <a:extLst>
            <a:ext uri="{FF2B5EF4-FFF2-40B4-BE49-F238E27FC236}">
              <a16:creationId xmlns:a16="http://schemas.microsoft.com/office/drawing/2014/main" id="{5F44B5F2-235D-4165-BE06-635D2686441F}"/>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41" name="Text Box 41">
          <a:extLst>
            <a:ext uri="{FF2B5EF4-FFF2-40B4-BE49-F238E27FC236}">
              <a16:creationId xmlns:a16="http://schemas.microsoft.com/office/drawing/2014/main" id="{B2674F24-4295-4C81-96ED-C4D80ECFC2FD}"/>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42" name="Text Box 42">
          <a:extLst>
            <a:ext uri="{FF2B5EF4-FFF2-40B4-BE49-F238E27FC236}">
              <a16:creationId xmlns:a16="http://schemas.microsoft.com/office/drawing/2014/main" id="{14C6BC80-FEAC-4C58-81C4-3BAC3BC34E63}"/>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43" name="Text Box 43">
          <a:extLst>
            <a:ext uri="{FF2B5EF4-FFF2-40B4-BE49-F238E27FC236}">
              <a16:creationId xmlns:a16="http://schemas.microsoft.com/office/drawing/2014/main" id="{62461D88-AB80-40FD-99EB-C0D491E4571E}"/>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44" name="Text Box 44">
          <a:extLst>
            <a:ext uri="{FF2B5EF4-FFF2-40B4-BE49-F238E27FC236}">
              <a16:creationId xmlns:a16="http://schemas.microsoft.com/office/drawing/2014/main" id="{B698AD80-ED55-4098-B7DE-38E1A25F30B2}"/>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45" name="Text Box 45">
          <a:extLst>
            <a:ext uri="{FF2B5EF4-FFF2-40B4-BE49-F238E27FC236}">
              <a16:creationId xmlns:a16="http://schemas.microsoft.com/office/drawing/2014/main" id="{083FD248-DA14-4EE5-8D4F-3B4CC0026D5E}"/>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46" name="Text Box 46">
          <a:extLst>
            <a:ext uri="{FF2B5EF4-FFF2-40B4-BE49-F238E27FC236}">
              <a16:creationId xmlns:a16="http://schemas.microsoft.com/office/drawing/2014/main" id="{09E6FA3B-72E7-4BFE-A444-D36E6A357C40}"/>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47" name="Text Box 47">
          <a:extLst>
            <a:ext uri="{FF2B5EF4-FFF2-40B4-BE49-F238E27FC236}">
              <a16:creationId xmlns:a16="http://schemas.microsoft.com/office/drawing/2014/main" id="{6968E916-B34C-4594-8448-3B1DC047E0B3}"/>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48" name="Text Box 48">
          <a:extLst>
            <a:ext uri="{FF2B5EF4-FFF2-40B4-BE49-F238E27FC236}">
              <a16:creationId xmlns:a16="http://schemas.microsoft.com/office/drawing/2014/main" id="{90A1DF8B-CCA8-46DB-9B91-64DA9E86CDDA}"/>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49" name="Text Box 49">
          <a:extLst>
            <a:ext uri="{FF2B5EF4-FFF2-40B4-BE49-F238E27FC236}">
              <a16:creationId xmlns:a16="http://schemas.microsoft.com/office/drawing/2014/main" id="{D39A8877-022B-45AE-A15C-62506C019248}"/>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50" name="Text Box 50">
          <a:extLst>
            <a:ext uri="{FF2B5EF4-FFF2-40B4-BE49-F238E27FC236}">
              <a16:creationId xmlns:a16="http://schemas.microsoft.com/office/drawing/2014/main" id="{9A90BE6F-A6F1-4DA2-AC9F-B1D818AD085C}"/>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51" name="Text Box 51">
          <a:extLst>
            <a:ext uri="{FF2B5EF4-FFF2-40B4-BE49-F238E27FC236}">
              <a16:creationId xmlns:a16="http://schemas.microsoft.com/office/drawing/2014/main" id="{BCCB0B49-34C2-4128-9B9C-3B6ED9CE5C26}"/>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52" name="Text Box 52">
          <a:extLst>
            <a:ext uri="{FF2B5EF4-FFF2-40B4-BE49-F238E27FC236}">
              <a16:creationId xmlns:a16="http://schemas.microsoft.com/office/drawing/2014/main" id="{560AACF6-0DBF-4991-9523-289CE43FB3A7}"/>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04223"/>
    <xdr:sp macro="" textlink="">
      <xdr:nvSpPr>
        <xdr:cNvPr id="53" name="Text Box 53">
          <a:extLst>
            <a:ext uri="{FF2B5EF4-FFF2-40B4-BE49-F238E27FC236}">
              <a16:creationId xmlns:a16="http://schemas.microsoft.com/office/drawing/2014/main" id="{67CB1181-2710-4281-BB8C-F95DE96D5BD9}"/>
            </a:ext>
          </a:extLst>
        </xdr:cNvPr>
        <xdr:cNvSpPr txBox="1">
          <a:spLocks noChangeArrowheads="1"/>
        </xdr:cNvSpPr>
      </xdr:nvSpPr>
      <xdr:spPr bwMode="auto">
        <a:xfrm>
          <a:off x="1220579"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04223"/>
    <xdr:sp macro="" textlink="">
      <xdr:nvSpPr>
        <xdr:cNvPr id="54" name="Text Box 54">
          <a:extLst>
            <a:ext uri="{FF2B5EF4-FFF2-40B4-BE49-F238E27FC236}">
              <a16:creationId xmlns:a16="http://schemas.microsoft.com/office/drawing/2014/main" id="{74400AB7-C044-4107-A565-714BA144BCFE}"/>
            </a:ext>
          </a:extLst>
        </xdr:cNvPr>
        <xdr:cNvSpPr txBox="1">
          <a:spLocks noChangeArrowheads="1"/>
        </xdr:cNvSpPr>
      </xdr:nvSpPr>
      <xdr:spPr bwMode="auto">
        <a:xfrm>
          <a:off x="1220579"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04223"/>
    <xdr:sp macro="" textlink="">
      <xdr:nvSpPr>
        <xdr:cNvPr id="55" name="Text Box 55">
          <a:extLst>
            <a:ext uri="{FF2B5EF4-FFF2-40B4-BE49-F238E27FC236}">
              <a16:creationId xmlns:a16="http://schemas.microsoft.com/office/drawing/2014/main" id="{D942AE7C-6C58-4F94-9E03-EAC2BCD0F7C5}"/>
            </a:ext>
          </a:extLst>
        </xdr:cNvPr>
        <xdr:cNvSpPr txBox="1">
          <a:spLocks noChangeArrowheads="1"/>
        </xdr:cNvSpPr>
      </xdr:nvSpPr>
      <xdr:spPr bwMode="auto">
        <a:xfrm>
          <a:off x="1220579"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04223"/>
    <xdr:sp macro="" textlink="">
      <xdr:nvSpPr>
        <xdr:cNvPr id="56" name="Text Box 56">
          <a:extLst>
            <a:ext uri="{FF2B5EF4-FFF2-40B4-BE49-F238E27FC236}">
              <a16:creationId xmlns:a16="http://schemas.microsoft.com/office/drawing/2014/main" id="{B6B1B731-3AE0-45F8-A606-5556431CB52E}"/>
            </a:ext>
          </a:extLst>
        </xdr:cNvPr>
        <xdr:cNvSpPr txBox="1">
          <a:spLocks noChangeArrowheads="1"/>
        </xdr:cNvSpPr>
      </xdr:nvSpPr>
      <xdr:spPr bwMode="auto">
        <a:xfrm>
          <a:off x="1220579"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04223"/>
    <xdr:sp macro="" textlink="">
      <xdr:nvSpPr>
        <xdr:cNvPr id="57" name="Text Box 57">
          <a:extLst>
            <a:ext uri="{FF2B5EF4-FFF2-40B4-BE49-F238E27FC236}">
              <a16:creationId xmlns:a16="http://schemas.microsoft.com/office/drawing/2014/main" id="{4FAA9A99-A15D-43EA-AE6D-1554DD9F258D}"/>
            </a:ext>
          </a:extLst>
        </xdr:cNvPr>
        <xdr:cNvSpPr txBox="1">
          <a:spLocks noChangeArrowheads="1"/>
        </xdr:cNvSpPr>
      </xdr:nvSpPr>
      <xdr:spPr bwMode="auto">
        <a:xfrm>
          <a:off x="1220579"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04223"/>
    <xdr:sp macro="" textlink="">
      <xdr:nvSpPr>
        <xdr:cNvPr id="58" name="Text Box 58">
          <a:extLst>
            <a:ext uri="{FF2B5EF4-FFF2-40B4-BE49-F238E27FC236}">
              <a16:creationId xmlns:a16="http://schemas.microsoft.com/office/drawing/2014/main" id="{3D9B4458-FBBC-40D8-92AE-1DBEDAD850C8}"/>
            </a:ext>
          </a:extLst>
        </xdr:cNvPr>
        <xdr:cNvSpPr txBox="1">
          <a:spLocks noChangeArrowheads="1"/>
        </xdr:cNvSpPr>
      </xdr:nvSpPr>
      <xdr:spPr bwMode="auto">
        <a:xfrm>
          <a:off x="1220579"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04223"/>
    <xdr:sp macro="" textlink="">
      <xdr:nvSpPr>
        <xdr:cNvPr id="59" name="Text Box 59">
          <a:extLst>
            <a:ext uri="{FF2B5EF4-FFF2-40B4-BE49-F238E27FC236}">
              <a16:creationId xmlns:a16="http://schemas.microsoft.com/office/drawing/2014/main" id="{95303AE8-488D-49A7-ACAE-E9D9AD50B255}"/>
            </a:ext>
          </a:extLst>
        </xdr:cNvPr>
        <xdr:cNvSpPr txBox="1">
          <a:spLocks noChangeArrowheads="1"/>
        </xdr:cNvSpPr>
      </xdr:nvSpPr>
      <xdr:spPr bwMode="auto">
        <a:xfrm>
          <a:off x="1220579"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04223"/>
    <xdr:sp macro="" textlink="">
      <xdr:nvSpPr>
        <xdr:cNvPr id="60" name="Text Box 60">
          <a:extLst>
            <a:ext uri="{FF2B5EF4-FFF2-40B4-BE49-F238E27FC236}">
              <a16:creationId xmlns:a16="http://schemas.microsoft.com/office/drawing/2014/main" id="{4544A78F-3A4E-42B3-AE42-A7A662675C53}"/>
            </a:ext>
          </a:extLst>
        </xdr:cNvPr>
        <xdr:cNvSpPr txBox="1">
          <a:spLocks noChangeArrowheads="1"/>
        </xdr:cNvSpPr>
      </xdr:nvSpPr>
      <xdr:spPr bwMode="auto">
        <a:xfrm>
          <a:off x="1220579"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04223"/>
    <xdr:sp macro="" textlink="">
      <xdr:nvSpPr>
        <xdr:cNvPr id="61" name="Text Box 61">
          <a:extLst>
            <a:ext uri="{FF2B5EF4-FFF2-40B4-BE49-F238E27FC236}">
              <a16:creationId xmlns:a16="http://schemas.microsoft.com/office/drawing/2014/main" id="{3C503ACB-551C-4123-BA4A-75279C3DE57F}"/>
            </a:ext>
          </a:extLst>
        </xdr:cNvPr>
        <xdr:cNvSpPr txBox="1">
          <a:spLocks noChangeArrowheads="1"/>
        </xdr:cNvSpPr>
      </xdr:nvSpPr>
      <xdr:spPr bwMode="auto">
        <a:xfrm>
          <a:off x="1220579"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04223"/>
    <xdr:sp macro="" textlink="">
      <xdr:nvSpPr>
        <xdr:cNvPr id="62" name="Text Box 62">
          <a:extLst>
            <a:ext uri="{FF2B5EF4-FFF2-40B4-BE49-F238E27FC236}">
              <a16:creationId xmlns:a16="http://schemas.microsoft.com/office/drawing/2014/main" id="{C92265E9-FF1C-4180-A6A5-5BA9A52B1842}"/>
            </a:ext>
          </a:extLst>
        </xdr:cNvPr>
        <xdr:cNvSpPr txBox="1">
          <a:spLocks noChangeArrowheads="1"/>
        </xdr:cNvSpPr>
      </xdr:nvSpPr>
      <xdr:spPr bwMode="auto">
        <a:xfrm>
          <a:off x="1220579"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63" name="Text Box 63">
          <a:extLst>
            <a:ext uri="{FF2B5EF4-FFF2-40B4-BE49-F238E27FC236}">
              <a16:creationId xmlns:a16="http://schemas.microsoft.com/office/drawing/2014/main" id="{A1F5CFA3-AD54-4671-878F-0583D94871C6}"/>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64" name="Text Box 64">
          <a:extLst>
            <a:ext uri="{FF2B5EF4-FFF2-40B4-BE49-F238E27FC236}">
              <a16:creationId xmlns:a16="http://schemas.microsoft.com/office/drawing/2014/main" id="{AAB22215-7C5B-45E2-84B1-BB9453CD3855}"/>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65" name="Text Box 65">
          <a:extLst>
            <a:ext uri="{FF2B5EF4-FFF2-40B4-BE49-F238E27FC236}">
              <a16:creationId xmlns:a16="http://schemas.microsoft.com/office/drawing/2014/main" id="{D8560870-0CC5-4D8C-B23C-FD62951567C4}"/>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66" name="Text Box 66">
          <a:extLst>
            <a:ext uri="{FF2B5EF4-FFF2-40B4-BE49-F238E27FC236}">
              <a16:creationId xmlns:a16="http://schemas.microsoft.com/office/drawing/2014/main" id="{8834477C-E0A6-4EF9-B82D-F1DD7F30DA65}"/>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67" name="Text Box 67">
          <a:extLst>
            <a:ext uri="{FF2B5EF4-FFF2-40B4-BE49-F238E27FC236}">
              <a16:creationId xmlns:a16="http://schemas.microsoft.com/office/drawing/2014/main" id="{981EB3BA-170C-4133-9EA5-B67B18EB1455}"/>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68" name="Text Box 68">
          <a:extLst>
            <a:ext uri="{FF2B5EF4-FFF2-40B4-BE49-F238E27FC236}">
              <a16:creationId xmlns:a16="http://schemas.microsoft.com/office/drawing/2014/main" id="{BADE4D2A-D59C-40A5-8CA9-5CBB5728DAE8}"/>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69" name="Text Box 69">
          <a:extLst>
            <a:ext uri="{FF2B5EF4-FFF2-40B4-BE49-F238E27FC236}">
              <a16:creationId xmlns:a16="http://schemas.microsoft.com/office/drawing/2014/main" id="{D64B47DB-8ED3-427A-8416-EEE3B079E6EF}"/>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70" name="Text Box 70">
          <a:extLst>
            <a:ext uri="{FF2B5EF4-FFF2-40B4-BE49-F238E27FC236}">
              <a16:creationId xmlns:a16="http://schemas.microsoft.com/office/drawing/2014/main" id="{28085FD3-04C8-4DE2-A88F-543881A8A6FD}"/>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71" name="Text Box 71">
          <a:extLst>
            <a:ext uri="{FF2B5EF4-FFF2-40B4-BE49-F238E27FC236}">
              <a16:creationId xmlns:a16="http://schemas.microsoft.com/office/drawing/2014/main" id="{3E8ED985-D87A-4C8E-B77B-37EA293BFC95}"/>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72" name="Text Box 72">
          <a:extLst>
            <a:ext uri="{FF2B5EF4-FFF2-40B4-BE49-F238E27FC236}">
              <a16:creationId xmlns:a16="http://schemas.microsoft.com/office/drawing/2014/main" id="{6C60B22C-4D6D-4682-9021-60EC8838B85D}"/>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73" name="Text Box 73">
          <a:extLst>
            <a:ext uri="{FF2B5EF4-FFF2-40B4-BE49-F238E27FC236}">
              <a16:creationId xmlns:a16="http://schemas.microsoft.com/office/drawing/2014/main" id="{D7D9226A-C94D-42EE-8E23-7BA61599F2C0}"/>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74" name="Text Box 74">
          <a:extLst>
            <a:ext uri="{FF2B5EF4-FFF2-40B4-BE49-F238E27FC236}">
              <a16:creationId xmlns:a16="http://schemas.microsoft.com/office/drawing/2014/main" id="{92F08DDF-B0F7-48FF-805A-F36BC57E0E3D}"/>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75" name="Text Box 75">
          <a:extLst>
            <a:ext uri="{FF2B5EF4-FFF2-40B4-BE49-F238E27FC236}">
              <a16:creationId xmlns:a16="http://schemas.microsoft.com/office/drawing/2014/main" id="{D6D8F349-18DF-470C-821B-AAE0DC99BF62}"/>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76" name="Text Box 76">
          <a:extLst>
            <a:ext uri="{FF2B5EF4-FFF2-40B4-BE49-F238E27FC236}">
              <a16:creationId xmlns:a16="http://schemas.microsoft.com/office/drawing/2014/main" id="{6FB961AD-E2FC-453F-8F87-315DE361DDBC}"/>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77" name="Text Box 77">
          <a:extLst>
            <a:ext uri="{FF2B5EF4-FFF2-40B4-BE49-F238E27FC236}">
              <a16:creationId xmlns:a16="http://schemas.microsoft.com/office/drawing/2014/main" id="{C61EEAE2-CB18-42A3-ADFE-E0B07A07BA6B}"/>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78" name="Text Box 78">
          <a:extLst>
            <a:ext uri="{FF2B5EF4-FFF2-40B4-BE49-F238E27FC236}">
              <a16:creationId xmlns:a16="http://schemas.microsoft.com/office/drawing/2014/main" id="{1E6416E1-A38C-4847-A264-B8686A3BB7C6}"/>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79" name="Text Box 79">
          <a:extLst>
            <a:ext uri="{FF2B5EF4-FFF2-40B4-BE49-F238E27FC236}">
              <a16:creationId xmlns:a16="http://schemas.microsoft.com/office/drawing/2014/main" id="{F0FD943E-6230-4B91-B0AB-F88B286FFB0A}"/>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80" name="Text Box 80">
          <a:extLst>
            <a:ext uri="{FF2B5EF4-FFF2-40B4-BE49-F238E27FC236}">
              <a16:creationId xmlns:a16="http://schemas.microsoft.com/office/drawing/2014/main" id="{A478D8B3-65A0-4027-A86A-E3ED5A21D616}"/>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81" name="Text Box 81">
          <a:extLst>
            <a:ext uri="{FF2B5EF4-FFF2-40B4-BE49-F238E27FC236}">
              <a16:creationId xmlns:a16="http://schemas.microsoft.com/office/drawing/2014/main" id="{8FA7B37D-3FB6-4B91-9E21-ACF07A3EC73E}"/>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82" name="Text Box 82">
          <a:extLst>
            <a:ext uri="{FF2B5EF4-FFF2-40B4-BE49-F238E27FC236}">
              <a16:creationId xmlns:a16="http://schemas.microsoft.com/office/drawing/2014/main" id="{873DFFFC-DF36-4645-A52C-247B25FED18D}"/>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83" name="Text Box 83">
          <a:extLst>
            <a:ext uri="{FF2B5EF4-FFF2-40B4-BE49-F238E27FC236}">
              <a16:creationId xmlns:a16="http://schemas.microsoft.com/office/drawing/2014/main" id="{BC699D37-765B-4365-BF4D-1FF20CF20DB1}"/>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84" name="Text Box 84">
          <a:extLst>
            <a:ext uri="{FF2B5EF4-FFF2-40B4-BE49-F238E27FC236}">
              <a16:creationId xmlns:a16="http://schemas.microsoft.com/office/drawing/2014/main" id="{0E6AF59A-9F1A-4726-91E5-BBD7B43043AE}"/>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85" name="Text Box 85">
          <a:extLst>
            <a:ext uri="{FF2B5EF4-FFF2-40B4-BE49-F238E27FC236}">
              <a16:creationId xmlns:a16="http://schemas.microsoft.com/office/drawing/2014/main" id="{3DABF295-50A7-4087-A6C4-7067BB7DFCDF}"/>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86" name="Text Box 86">
          <a:extLst>
            <a:ext uri="{FF2B5EF4-FFF2-40B4-BE49-F238E27FC236}">
              <a16:creationId xmlns:a16="http://schemas.microsoft.com/office/drawing/2014/main" id="{B7537D0D-3BFE-441F-867F-2BB6927A2D9E}"/>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87" name="Text Box 87">
          <a:extLst>
            <a:ext uri="{FF2B5EF4-FFF2-40B4-BE49-F238E27FC236}">
              <a16:creationId xmlns:a16="http://schemas.microsoft.com/office/drawing/2014/main" id="{4B97CF43-3AC3-4080-B9EC-0F80C645338B}"/>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88" name="Text Box 88">
          <a:extLst>
            <a:ext uri="{FF2B5EF4-FFF2-40B4-BE49-F238E27FC236}">
              <a16:creationId xmlns:a16="http://schemas.microsoft.com/office/drawing/2014/main" id="{A4B50785-2FB4-4AE0-9A49-54CE87C11B2A}"/>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89" name="Text Box 89">
          <a:extLst>
            <a:ext uri="{FF2B5EF4-FFF2-40B4-BE49-F238E27FC236}">
              <a16:creationId xmlns:a16="http://schemas.microsoft.com/office/drawing/2014/main" id="{76B05FCC-704B-4980-83D3-B2B66EB4206B}"/>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90" name="Text Box 90">
          <a:extLst>
            <a:ext uri="{FF2B5EF4-FFF2-40B4-BE49-F238E27FC236}">
              <a16:creationId xmlns:a16="http://schemas.microsoft.com/office/drawing/2014/main" id="{CCD0CD17-D0E8-431E-8F4D-B1374F9586C3}"/>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91" name="Text Box 91">
          <a:extLst>
            <a:ext uri="{FF2B5EF4-FFF2-40B4-BE49-F238E27FC236}">
              <a16:creationId xmlns:a16="http://schemas.microsoft.com/office/drawing/2014/main" id="{B31361C9-9FD6-4D18-9AFC-C81A14160CAF}"/>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92" name="Text Box 92">
          <a:extLst>
            <a:ext uri="{FF2B5EF4-FFF2-40B4-BE49-F238E27FC236}">
              <a16:creationId xmlns:a16="http://schemas.microsoft.com/office/drawing/2014/main" id="{BC3C667A-2990-48F1-9CE7-64DF0BDE5146}"/>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93" name="Text Box 93">
          <a:extLst>
            <a:ext uri="{FF2B5EF4-FFF2-40B4-BE49-F238E27FC236}">
              <a16:creationId xmlns:a16="http://schemas.microsoft.com/office/drawing/2014/main" id="{ABFEA792-AD05-46E7-AC2D-37699ED3D4BB}"/>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94" name="Text Box 94">
          <a:extLst>
            <a:ext uri="{FF2B5EF4-FFF2-40B4-BE49-F238E27FC236}">
              <a16:creationId xmlns:a16="http://schemas.microsoft.com/office/drawing/2014/main" id="{EE758BE5-3A08-460E-BE6B-DA5A0E9F60DD}"/>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95" name="Text Box 95">
          <a:extLst>
            <a:ext uri="{FF2B5EF4-FFF2-40B4-BE49-F238E27FC236}">
              <a16:creationId xmlns:a16="http://schemas.microsoft.com/office/drawing/2014/main" id="{FC8A0644-3E35-46D6-8D06-0458A409839B}"/>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96" name="Text Box 96">
          <a:extLst>
            <a:ext uri="{FF2B5EF4-FFF2-40B4-BE49-F238E27FC236}">
              <a16:creationId xmlns:a16="http://schemas.microsoft.com/office/drawing/2014/main" id="{E3B3E2F4-78F8-479E-B210-59819FEC27C6}"/>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97" name="Text Box 97">
          <a:extLst>
            <a:ext uri="{FF2B5EF4-FFF2-40B4-BE49-F238E27FC236}">
              <a16:creationId xmlns:a16="http://schemas.microsoft.com/office/drawing/2014/main" id="{C1CE78E6-FFF1-4DD3-9329-A308149C0DA8}"/>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98" name="Text Box 98">
          <a:extLst>
            <a:ext uri="{FF2B5EF4-FFF2-40B4-BE49-F238E27FC236}">
              <a16:creationId xmlns:a16="http://schemas.microsoft.com/office/drawing/2014/main" id="{DD22F572-0580-41E0-807A-A01BC0BD2F6D}"/>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99" name="Text Box 99">
          <a:extLst>
            <a:ext uri="{FF2B5EF4-FFF2-40B4-BE49-F238E27FC236}">
              <a16:creationId xmlns:a16="http://schemas.microsoft.com/office/drawing/2014/main" id="{352D84A7-3A1F-4F12-982A-D59A5EE6EA0C}"/>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100" name="Text Box 100">
          <a:extLst>
            <a:ext uri="{FF2B5EF4-FFF2-40B4-BE49-F238E27FC236}">
              <a16:creationId xmlns:a16="http://schemas.microsoft.com/office/drawing/2014/main" id="{581500FC-8D9E-4770-87A3-53259E7139B2}"/>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101" name="Text Box 101">
          <a:extLst>
            <a:ext uri="{FF2B5EF4-FFF2-40B4-BE49-F238E27FC236}">
              <a16:creationId xmlns:a16="http://schemas.microsoft.com/office/drawing/2014/main" id="{F57371E2-2C61-4CF4-8774-A47C2F1D5E60}"/>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16</xdr:row>
      <xdr:rowOff>0</xdr:rowOff>
    </xdr:from>
    <xdr:ext cx="66557" cy="204223"/>
    <xdr:sp macro="" textlink="">
      <xdr:nvSpPr>
        <xdr:cNvPr id="102" name="Text Box 102">
          <a:extLst>
            <a:ext uri="{FF2B5EF4-FFF2-40B4-BE49-F238E27FC236}">
              <a16:creationId xmlns:a16="http://schemas.microsoft.com/office/drawing/2014/main" id="{F58BCE00-8AEB-46BB-96BD-4FB42039F943}"/>
            </a:ext>
          </a:extLst>
        </xdr:cNvPr>
        <xdr:cNvSpPr txBox="1">
          <a:spLocks noChangeArrowheads="1"/>
        </xdr:cNvSpPr>
      </xdr:nvSpPr>
      <xdr:spPr bwMode="auto">
        <a:xfrm>
          <a:off x="3048000" y="270510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25</xdr:row>
      <xdr:rowOff>0</xdr:rowOff>
    </xdr:from>
    <xdr:ext cx="66557" cy="204223"/>
    <xdr:sp macro="" textlink="">
      <xdr:nvSpPr>
        <xdr:cNvPr id="103" name="Text Box 2">
          <a:extLst>
            <a:ext uri="{FF2B5EF4-FFF2-40B4-BE49-F238E27FC236}">
              <a16:creationId xmlns:a16="http://schemas.microsoft.com/office/drawing/2014/main" id="{982707EC-D2E2-47EA-916A-7837CC412BAF}"/>
            </a:ext>
          </a:extLst>
        </xdr:cNvPr>
        <xdr:cNvSpPr txBox="1">
          <a:spLocks noChangeArrowheads="1"/>
        </xdr:cNvSpPr>
      </xdr:nvSpPr>
      <xdr:spPr bwMode="auto">
        <a:xfrm>
          <a:off x="1220579"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25</xdr:row>
      <xdr:rowOff>0</xdr:rowOff>
    </xdr:from>
    <xdr:ext cx="66557" cy="204223"/>
    <xdr:sp macro="" textlink="">
      <xdr:nvSpPr>
        <xdr:cNvPr id="104" name="Text Box 2">
          <a:extLst>
            <a:ext uri="{FF2B5EF4-FFF2-40B4-BE49-F238E27FC236}">
              <a16:creationId xmlns:a16="http://schemas.microsoft.com/office/drawing/2014/main" id="{289742D3-3C3D-4600-AAB9-1A2FA7165093}"/>
            </a:ext>
          </a:extLst>
        </xdr:cNvPr>
        <xdr:cNvSpPr txBox="1">
          <a:spLocks noChangeArrowheads="1"/>
        </xdr:cNvSpPr>
      </xdr:nvSpPr>
      <xdr:spPr bwMode="auto">
        <a:xfrm>
          <a:off x="1220579"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25</xdr:row>
      <xdr:rowOff>0</xdr:rowOff>
    </xdr:from>
    <xdr:ext cx="66557" cy="204223"/>
    <xdr:sp macro="" textlink="">
      <xdr:nvSpPr>
        <xdr:cNvPr id="105" name="Text Box 3">
          <a:extLst>
            <a:ext uri="{FF2B5EF4-FFF2-40B4-BE49-F238E27FC236}">
              <a16:creationId xmlns:a16="http://schemas.microsoft.com/office/drawing/2014/main" id="{DF52CB38-DB49-4483-8153-1D56265C89C9}"/>
            </a:ext>
          </a:extLst>
        </xdr:cNvPr>
        <xdr:cNvSpPr txBox="1">
          <a:spLocks noChangeArrowheads="1"/>
        </xdr:cNvSpPr>
      </xdr:nvSpPr>
      <xdr:spPr bwMode="auto">
        <a:xfrm>
          <a:off x="1220579"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25</xdr:row>
      <xdr:rowOff>0</xdr:rowOff>
    </xdr:from>
    <xdr:ext cx="66557" cy="204223"/>
    <xdr:sp macro="" textlink="">
      <xdr:nvSpPr>
        <xdr:cNvPr id="106" name="Text Box 4">
          <a:extLst>
            <a:ext uri="{FF2B5EF4-FFF2-40B4-BE49-F238E27FC236}">
              <a16:creationId xmlns:a16="http://schemas.microsoft.com/office/drawing/2014/main" id="{FB22F5A9-6F77-4220-B4F4-2F7FE5545CBE}"/>
            </a:ext>
          </a:extLst>
        </xdr:cNvPr>
        <xdr:cNvSpPr txBox="1">
          <a:spLocks noChangeArrowheads="1"/>
        </xdr:cNvSpPr>
      </xdr:nvSpPr>
      <xdr:spPr bwMode="auto">
        <a:xfrm>
          <a:off x="1220579"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25</xdr:row>
      <xdr:rowOff>0</xdr:rowOff>
    </xdr:from>
    <xdr:ext cx="66557" cy="204223"/>
    <xdr:sp macro="" textlink="">
      <xdr:nvSpPr>
        <xdr:cNvPr id="107" name="Text Box 5">
          <a:extLst>
            <a:ext uri="{FF2B5EF4-FFF2-40B4-BE49-F238E27FC236}">
              <a16:creationId xmlns:a16="http://schemas.microsoft.com/office/drawing/2014/main" id="{70DA8BBE-C72F-4451-8F4B-45B09F0E102F}"/>
            </a:ext>
          </a:extLst>
        </xdr:cNvPr>
        <xdr:cNvSpPr txBox="1">
          <a:spLocks noChangeArrowheads="1"/>
        </xdr:cNvSpPr>
      </xdr:nvSpPr>
      <xdr:spPr bwMode="auto">
        <a:xfrm>
          <a:off x="1220579"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25</xdr:row>
      <xdr:rowOff>0</xdr:rowOff>
    </xdr:from>
    <xdr:ext cx="66557" cy="204223"/>
    <xdr:sp macro="" textlink="">
      <xdr:nvSpPr>
        <xdr:cNvPr id="108" name="Text Box 6">
          <a:extLst>
            <a:ext uri="{FF2B5EF4-FFF2-40B4-BE49-F238E27FC236}">
              <a16:creationId xmlns:a16="http://schemas.microsoft.com/office/drawing/2014/main" id="{E37E751B-E413-47D6-BC80-C01D68276CC9}"/>
            </a:ext>
          </a:extLst>
        </xdr:cNvPr>
        <xdr:cNvSpPr txBox="1">
          <a:spLocks noChangeArrowheads="1"/>
        </xdr:cNvSpPr>
      </xdr:nvSpPr>
      <xdr:spPr bwMode="auto">
        <a:xfrm>
          <a:off x="1220579"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25</xdr:row>
      <xdr:rowOff>0</xdr:rowOff>
    </xdr:from>
    <xdr:ext cx="66557" cy="204223"/>
    <xdr:sp macro="" textlink="">
      <xdr:nvSpPr>
        <xdr:cNvPr id="109" name="Text Box 7">
          <a:extLst>
            <a:ext uri="{FF2B5EF4-FFF2-40B4-BE49-F238E27FC236}">
              <a16:creationId xmlns:a16="http://schemas.microsoft.com/office/drawing/2014/main" id="{360011DF-C8B1-426B-8D72-7D16D7DBFB49}"/>
            </a:ext>
          </a:extLst>
        </xdr:cNvPr>
        <xdr:cNvSpPr txBox="1">
          <a:spLocks noChangeArrowheads="1"/>
        </xdr:cNvSpPr>
      </xdr:nvSpPr>
      <xdr:spPr bwMode="auto">
        <a:xfrm>
          <a:off x="1220579"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25</xdr:row>
      <xdr:rowOff>0</xdr:rowOff>
    </xdr:from>
    <xdr:ext cx="66557" cy="204223"/>
    <xdr:sp macro="" textlink="">
      <xdr:nvSpPr>
        <xdr:cNvPr id="110" name="Text Box 8">
          <a:extLst>
            <a:ext uri="{FF2B5EF4-FFF2-40B4-BE49-F238E27FC236}">
              <a16:creationId xmlns:a16="http://schemas.microsoft.com/office/drawing/2014/main" id="{0E30018E-BF9D-47B6-BD5D-EE4C0506C5B0}"/>
            </a:ext>
          </a:extLst>
        </xdr:cNvPr>
        <xdr:cNvSpPr txBox="1">
          <a:spLocks noChangeArrowheads="1"/>
        </xdr:cNvSpPr>
      </xdr:nvSpPr>
      <xdr:spPr bwMode="auto">
        <a:xfrm>
          <a:off x="1220579"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25</xdr:row>
      <xdr:rowOff>0</xdr:rowOff>
    </xdr:from>
    <xdr:ext cx="66557" cy="204223"/>
    <xdr:sp macro="" textlink="">
      <xdr:nvSpPr>
        <xdr:cNvPr id="111" name="Text Box 9">
          <a:extLst>
            <a:ext uri="{FF2B5EF4-FFF2-40B4-BE49-F238E27FC236}">
              <a16:creationId xmlns:a16="http://schemas.microsoft.com/office/drawing/2014/main" id="{476DBE52-195F-4F38-93E0-0314A53865D8}"/>
            </a:ext>
          </a:extLst>
        </xdr:cNvPr>
        <xdr:cNvSpPr txBox="1">
          <a:spLocks noChangeArrowheads="1"/>
        </xdr:cNvSpPr>
      </xdr:nvSpPr>
      <xdr:spPr bwMode="auto">
        <a:xfrm>
          <a:off x="1220579"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25</xdr:row>
      <xdr:rowOff>0</xdr:rowOff>
    </xdr:from>
    <xdr:ext cx="66557" cy="204223"/>
    <xdr:sp macro="" textlink="">
      <xdr:nvSpPr>
        <xdr:cNvPr id="112" name="Text Box 10">
          <a:extLst>
            <a:ext uri="{FF2B5EF4-FFF2-40B4-BE49-F238E27FC236}">
              <a16:creationId xmlns:a16="http://schemas.microsoft.com/office/drawing/2014/main" id="{214F4266-5425-4740-9A4B-1BCD5F1633DA}"/>
            </a:ext>
          </a:extLst>
        </xdr:cNvPr>
        <xdr:cNvSpPr txBox="1">
          <a:spLocks noChangeArrowheads="1"/>
        </xdr:cNvSpPr>
      </xdr:nvSpPr>
      <xdr:spPr bwMode="auto">
        <a:xfrm>
          <a:off x="1220579"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13" name="Text Box 11">
          <a:extLst>
            <a:ext uri="{FF2B5EF4-FFF2-40B4-BE49-F238E27FC236}">
              <a16:creationId xmlns:a16="http://schemas.microsoft.com/office/drawing/2014/main" id="{7AA51666-7A72-4A0A-9045-0A8D442F9FBB}"/>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14" name="Text Box 12">
          <a:extLst>
            <a:ext uri="{FF2B5EF4-FFF2-40B4-BE49-F238E27FC236}">
              <a16:creationId xmlns:a16="http://schemas.microsoft.com/office/drawing/2014/main" id="{17B150A7-76F9-434A-96E0-16BFB218FEBF}"/>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15" name="Text Box 13">
          <a:extLst>
            <a:ext uri="{FF2B5EF4-FFF2-40B4-BE49-F238E27FC236}">
              <a16:creationId xmlns:a16="http://schemas.microsoft.com/office/drawing/2014/main" id="{D9C753C5-DD8E-46E0-9E89-DA826D1BABB1}"/>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16" name="Text Box 14">
          <a:extLst>
            <a:ext uri="{FF2B5EF4-FFF2-40B4-BE49-F238E27FC236}">
              <a16:creationId xmlns:a16="http://schemas.microsoft.com/office/drawing/2014/main" id="{A43A487B-8525-417C-AB59-38ACFE763325}"/>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17" name="Text Box 15">
          <a:extLst>
            <a:ext uri="{FF2B5EF4-FFF2-40B4-BE49-F238E27FC236}">
              <a16:creationId xmlns:a16="http://schemas.microsoft.com/office/drawing/2014/main" id="{7AED1754-909F-44DF-98A0-87C13914C233}"/>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18" name="Text Box 16">
          <a:extLst>
            <a:ext uri="{FF2B5EF4-FFF2-40B4-BE49-F238E27FC236}">
              <a16:creationId xmlns:a16="http://schemas.microsoft.com/office/drawing/2014/main" id="{812E3492-A4C9-467C-8826-1BAE25B89E13}"/>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19" name="Text Box 17">
          <a:extLst>
            <a:ext uri="{FF2B5EF4-FFF2-40B4-BE49-F238E27FC236}">
              <a16:creationId xmlns:a16="http://schemas.microsoft.com/office/drawing/2014/main" id="{530A3320-CB62-47A0-ABCB-AC53E0B00A31}"/>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20" name="Text Box 18">
          <a:extLst>
            <a:ext uri="{FF2B5EF4-FFF2-40B4-BE49-F238E27FC236}">
              <a16:creationId xmlns:a16="http://schemas.microsoft.com/office/drawing/2014/main" id="{6725D922-8BEF-4CB2-A290-7D4BD1F79B1E}"/>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21" name="Text Box 19">
          <a:extLst>
            <a:ext uri="{FF2B5EF4-FFF2-40B4-BE49-F238E27FC236}">
              <a16:creationId xmlns:a16="http://schemas.microsoft.com/office/drawing/2014/main" id="{CF1757B9-8F08-4E33-BD44-61AE48A44C59}"/>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22" name="Text Box 20">
          <a:extLst>
            <a:ext uri="{FF2B5EF4-FFF2-40B4-BE49-F238E27FC236}">
              <a16:creationId xmlns:a16="http://schemas.microsoft.com/office/drawing/2014/main" id="{0D855AF4-3FCB-4701-B5AB-11CB3B873B59}"/>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23" name="Text Box 21">
          <a:extLst>
            <a:ext uri="{FF2B5EF4-FFF2-40B4-BE49-F238E27FC236}">
              <a16:creationId xmlns:a16="http://schemas.microsoft.com/office/drawing/2014/main" id="{28AD751D-0F45-4C65-B256-49092830F6BE}"/>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24" name="Text Box 22">
          <a:extLst>
            <a:ext uri="{FF2B5EF4-FFF2-40B4-BE49-F238E27FC236}">
              <a16:creationId xmlns:a16="http://schemas.microsoft.com/office/drawing/2014/main" id="{0B64ACB6-1726-49D4-93BF-35A0A046FA70}"/>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25" name="Text Box 23">
          <a:extLst>
            <a:ext uri="{FF2B5EF4-FFF2-40B4-BE49-F238E27FC236}">
              <a16:creationId xmlns:a16="http://schemas.microsoft.com/office/drawing/2014/main" id="{589A8720-F13A-4938-8FE5-79832E0DFE5C}"/>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26" name="Text Box 24">
          <a:extLst>
            <a:ext uri="{FF2B5EF4-FFF2-40B4-BE49-F238E27FC236}">
              <a16:creationId xmlns:a16="http://schemas.microsoft.com/office/drawing/2014/main" id="{ABB57B11-7B7B-40E4-9A13-7320F9FD88EE}"/>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27" name="Text Box 25">
          <a:extLst>
            <a:ext uri="{FF2B5EF4-FFF2-40B4-BE49-F238E27FC236}">
              <a16:creationId xmlns:a16="http://schemas.microsoft.com/office/drawing/2014/main" id="{8F40BB67-7382-4090-9F5D-3F0294042EF6}"/>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28" name="Text Box 26">
          <a:extLst>
            <a:ext uri="{FF2B5EF4-FFF2-40B4-BE49-F238E27FC236}">
              <a16:creationId xmlns:a16="http://schemas.microsoft.com/office/drawing/2014/main" id="{0E001574-8E30-4CD5-8B29-CC0AFE974177}"/>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29" name="Text Box 27">
          <a:extLst>
            <a:ext uri="{FF2B5EF4-FFF2-40B4-BE49-F238E27FC236}">
              <a16:creationId xmlns:a16="http://schemas.microsoft.com/office/drawing/2014/main" id="{5CEE6A99-7C61-4A81-8692-05036728110D}"/>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30" name="Text Box 28">
          <a:extLst>
            <a:ext uri="{FF2B5EF4-FFF2-40B4-BE49-F238E27FC236}">
              <a16:creationId xmlns:a16="http://schemas.microsoft.com/office/drawing/2014/main" id="{81FB3F72-B076-47AD-B722-A44B8938DB2E}"/>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31" name="Text Box 29">
          <a:extLst>
            <a:ext uri="{FF2B5EF4-FFF2-40B4-BE49-F238E27FC236}">
              <a16:creationId xmlns:a16="http://schemas.microsoft.com/office/drawing/2014/main" id="{68AC4E84-76D4-4CE9-82AE-926C1061BC36}"/>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32" name="Text Box 30">
          <a:extLst>
            <a:ext uri="{FF2B5EF4-FFF2-40B4-BE49-F238E27FC236}">
              <a16:creationId xmlns:a16="http://schemas.microsoft.com/office/drawing/2014/main" id="{B430D29D-08CF-44A5-ADAA-D36EB7AC8CE9}"/>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33" name="Text Box 31">
          <a:extLst>
            <a:ext uri="{FF2B5EF4-FFF2-40B4-BE49-F238E27FC236}">
              <a16:creationId xmlns:a16="http://schemas.microsoft.com/office/drawing/2014/main" id="{1D46F0CC-35C6-4C14-A3E4-35F61B822882}"/>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34" name="Text Box 32">
          <a:extLst>
            <a:ext uri="{FF2B5EF4-FFF2-40B4-BE49-F238E27FC236}">
              <a16:creationId xmlns:a16="http://schemas.microsoft.com/office/drawing/2014/main" id="{4A6F207B-D55F-4078-B975-54F10D5A2FD7}"/>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35" name="Text Box 33">
          <a:extLst>
            <a:ext uri="{FF2B5EF4-FFF2-40B4-BE49-F238E27FC236}">
              <a16:creationId xmlns:a16="http://schemas.microsoft.com/office/drawing/2014/main" id="{60DA01B7-F6CA-4DF8-B552-9D0708DD1F03}"/>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36" name="Text Box 34">
          <a:extLst>
            <a:ext uri="{FF2B5EF4-FFF2-40B4-BE49-F238E27FC236}">
              <a16:creationId xmlns:a16="http://schemas.microsoft.com/office/drawing/2014/main" id="{16E05E6C-26DB-4410-8A8C-7956D85AD222}"/>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37" name="Text Box 35">
          <a:extLst>
            <a:ext uri="{FF2B5EF4-FFF2-40B4-BE49-F238E27FC236}">
              <a16:creationId xmlns:a16="http://schemas.microsoft.com/office/drawing/2014/main" id="{E6752F82-BA9D-4EE5-8DEC-A0F88B4438A5}"/>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38" name="Text Box 36">
          <a:extLst>
            <a:ext uri="{FF2B5EF4-FFF2-40B4-BE49-F238E27FC236}">
              <a16:creationId xmlns:a16="http://schemas.microsoft.com/office/drawing/2014/main" id="{64EC2FAC-33C0-4705-902C-7113F9011988}"/>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39" name="Text Box 37">
          <a:extLst>
            <a:ext uri="{FF2B5EF4-FFF2-40B4-BE49-F238E27FC236}">
              <a16:creationId xmlns:a16="http://schemas.microsoft.com/office/drawing/2014/main" id="{0BB844D1-062D-437A-9D86-D3AEAF8BB118}"/>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40" name="Text Box 38">
          <a:extLst>
            <a:ext uri="{FF2B5EF4-FFF2-40B4-BE49-F238E27FC236}">
              <a16:creationId xmlns:a16="http://schemas.microsoft.com/office/drawing/2014/main" id="{9C25609B-A7C7-4D81-BE61-E90969ACBE3C}"/>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41" name="Text Box 39">
          <a:extLst>
            <a:ext uri="{FF2B5EF4-FFF2-40B4-BE49-F238E27FC236}">
              <a16:creationId xmlns:a16="http://schemas.microsoft.com/office/drawing/2014/main" id="{1A264736-C6DE-4845-9C73-D3BE8F329C04}"/>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42" name="Text Box 40">
          <a:extLst>
            <a:ext uri="{FF2B5EF4-FFF2-40B4-BE49-F238E27FC236}">
              <a16:creationId xmlns:a16="http://schemas.microsoft.com/office/drawing/2014/main" id="{9F0D794C-C83E-4AC6-8F4E-897D30484B58}"/>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43" name="Text Box 41">
          <a:extLst>
            <a:ext uri="{FF2B5EF4-FFF2-40B4-BE49-F238E27FC236}">
              <a16:creationId xmlns:a16="http://schemas.microsoft.com/office/drawing/2014/main" id="{74BA5428-B9FE-4A21-A89A-19C0DC58C746}"/>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44" name="Text Box 42">
          <a:extLst>
            <a:ext uri="{FF2B5EF4-FFF2-40B4-BE49-F238E27FC236}">
              <a16:creationId xmlns:a16="http://schemas.microsoft.com/office/drawing/2014/main" id="{7D68C264-CBA0-44AB-9EEB-BB0B94227B0B}"/>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45" name="Text Box 43">
          <a:extLst>
            <a:ext uri="{FF2B5EF4-FFF2-40B4-BE49-F238E27FC236}">
              <a16:creationId xmlns:a16="http://schemas.microsoft.com/office/drawing/2014/main" id="{8C28E00F-C6C8-4C95-A6F4-2C1C05A393C4}"/>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46" name="Text Box 44">
          <a:extLst>
            <a:ext uri="{FF2B5EF4-FFF2-40B4-BE49-F238E27FC236}">
              <a16:creationId xmlns:a16="http://schemas.microsoft.com/office/drawing/2014/main" id="{D3192F18-49EC-4F14-AF4B-ED962AAABB35}"/>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47" name="Text Box 45">
          <a:extLst>
            <a:ext uri="{FF2B5EF4-FFF2-40B4-BE49-F238E27FC236}">
              <a16:creationId xmlns:a16="http://schemas.microsoft.com/office/drawing/2014/main" id="{564CB046-B401-4E45-8FC7-DE36B923E98D}"/>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48" name="Text Box 46">
          <a:extLst>
            <a:ext uri="{FF2B5EF4-FFF2-40B4-BE49-F238E27FC236}">
              <a16:creationId xmlns:a16="http://schemas.microsoft.com/office/drawing/2014/main" id="{7B9276DE-C35F-48D4-81CD-356E6D3299CA}"/>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49" name="Text Box 47">
          <a:extLst>
            <a:ext uri="{FF2B5EF4-FFF2-40B4-BE49-F238E27FC236}">
              <a16:creationId xmlns:a16="http://schemas.microsoft.com/office/drawing/2014/main" id="{DBA0D7A1-9235-4751-9538-B0CA5FC4E63E}"/>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50" name="Text Box 48">
          <a:extLst>
            <a:ext uri="{FF2B5EF4-FFF2-40B4-BE49-F238E27FC236}">
              <a16:creationId xmlns:a16="http://schemas.microsoft.com/office/drawing/2014/main" id="{02883C8C-07FE-4B6A-9E22-ECD8050CA4DC}"/>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51" name="Text Box 49">
          <a:extLst>
            <a:ext uri="{FF2B5EF4-FFF2-40B4-BE49-F238E27FC236}">
              <a16:creationId xmlns:a16="http://schemas.microsoft.com/office/drawing/2014/main" id="{0C99387B-76F9-4F06-9326-553BFB85E1AD}"/>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52" name="Text Box 50">
          <a:extLst>
            <a:ext uri="{FF2B5EF4-FFF2-40B4-BE49-F238E27FC236}">
              <a16:creationId xmlns:a16="http://schemas.microsoft.com/office/drawing/2014/main" id="{B8E9F7BC-D865-4A66-9C06-DDC1B61B1E27}"/>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53" name="Text Box 51">
          <a:extLst>
            <a:ext uri="{FF2B5EF4-FFF2-40B4-BE49-F238E27FC236}">
              <a16:creationId xmlns:a16="http://schemas.microsoft.com/office/drawing/2014/main" id="{30601898-8E22-4A85-B8F9-8A5754AEEBF2}"/>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54" name="Text Box 52">
          <a:extLst>
            <a:ext uri="{FF2B5EF4-FFF2-40B4-BE49-F238E27FC236}">
              <a16:creationId xmlns:a16="http://schemas.microsoft.com/office/drawing/2014/main" id="{D394337F-76A0-4EFE-BFDE-08810A85DA67}"/>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25</xdr:row>
      <xdr:rowOff>0</xdr:rowOff>
    </xdr:from>
    <xdr:ext cx="66557" cy="204223"/>
    <xdr:sp macro="" textlink="">
      <xdr:nvSpPr>
        <xdr:cNvPr id="155" name="Text Box 53">
          <a:extLst>
            <a:ext uri="{FF2B5EF4-FFF2-40B4-BE49-F238E27FC236}">
              <a16:creationId xmlns:a16="http://schemas.microsoft.com/office/drawing/2014/main" id="{47233002-E381-4266-B18F-7052DE82289A}"/>
            </a:ext>
          </a:extLst>
        </xdr:cNvPr>
        <xdr:cNvSpPr txBox="1">
          <a:spLocks noChangeArrowheads="1"/>
        </xdr:cNvSpPr>
      </xdr:nvSpPr>
      <xdr:spPr bwMode="auto">
        <a:xfrm>
          <a:off x="1220579"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25</xdr:row>
      <xdr:rowOff>0</xdr:rowOff>
    </xdr:from>
    <xdr:ext cx="66557" cy="204223"/>
    <xdr:sp macro="" textlink="">
      <xdr:nvSpPr>
        <xdr:cNvPr id="156" name="Text Box 54">
          <a:extLst>
            <a:ext uri="{FF2B5EF4-FFF2-40B4-BE49-F238E27FC236}">
              <a16:creationId xmlns:a16="http://schemas.microsoft.com/office/drawing/2014/main" id="{CB44444C-574A-409B-89F1-D2E866C5E624}"/>
            </a:ext>
          </a:extLst>
        </xdr:cNvPr>
        <xdr:cNvSpPr txBox="1">
          <a:spLocks noChangeArrowheads="1"/>
        </xdr:cNvSpPr>
      </xdr:nvSpPr>
      <xdr:spPr bwMode="auto">
        <a:xfrm>
          <a:off x="1220579"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25</xdr:row>
      <xdr:rowOff>0</xdr:rowOff>
    </xdr:from>
    <xdr:ext cx="66557" cy="204223"/>
    <xdr:sp macro="" textlink="">
      <xdr:nvSpPr>
        <xdr:cNvPr id="157" name="Text Box 55">
          <a:extLst>
            <a:ext uri="{FF2B5EF4-FFF2-40B4-BE49-F238E27FC236}">
              <a16:creationId xmlns:a16="http://schemas.microsoft.com/office/drawing/2014/main" id="{557E0B93-D8B3-4037-995D-4FB33490A8D7}"/>
            </a:ext>
          </a:extLst>
        </xdr:cNvPr>
        <xdr:cNvSpPr txBox="1">
          <a:spLocks noChangeArrowheads="1"/>
        </xdr:cNvSpPr>
      </xdr:nvSpPr>
      <xdr:spPr bwMode="auto">
        <a:xfrm>
          <a:off x="1220579"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25</xdr:row>
      <xdr:rowOff>0</xdr:rowOff>
    </xdr:from>
    <xdr:ext cx="66557" cy="204223"/>
    <xdr:sp macro="" textlink="">
      <xdr:nvSpPr>
        <xdr:cNvPr id="158" name="Text Box 56">
          <a:extLst>
            <a:ext uri="{FF2B5EF4-FFF2-40B4-BE49-F238E27FC236}">
              <a16:creationId xmlns:a16="http://schemas.microsoft.com/office/drawing/2014/main" id="{8A39AAB2-6106-4EA5-88BA-1893D4D74CF8}"/>
            </a:ext>
          </a:extLst>
        </xdr:cNvPr>
        <xdr:cNvSpPr txBox="1">
          <a:spLocks noChangeArrowheads="1"/>
        </xdr:cNvSpPr>
      </xdr:nvSpPr>
      <xdr:spPr bwMode="auto">
        <a:xfrm>
          <a:off x="1220579"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25</xdr:row>
      <xdr:rowOff>0</xdr:rowOff>
    </xdr:from>
    <xdr:ext cx="66557" cy="204223"/>
    <xdr:sp macro="" textlink="">
      <xdr:nvSpPr>
        <xdr:cNvPr id="159" name="Text Box 57">
          <a:extLst>
            <a:ext uri="{FF2B5EF4-FFF2-40B4-BE49-F238E27FC236}">
              <a16:creationId xmlns:a16="http://schemas.microsoft.com/office/drawing/2014/main" id="{0D03B67A-DB52-4D33-919C-E0F13E6F7DD0}"/>
            </a:ext>
          </a:extLst>
        </xdr:cNvPr>
        <xdr:cNvSpPr txBox="1">
          <a:spLocks noChangeArrowheads="1"/>
        </xdr:cNvSpPr>
      </xdr:nvSpPr>
      <xdr:spPr bwMode="auto">
        <a:xfrm>
          <a:off x="1220579"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25</xdr:row>
      <xdr:rowOff>0</xdr:rowOff>
    </xdr:from>
    <xdr:ext cx="66557" cy="204223"/>
    <xdr:sp macro="" textlink="">
      <xdr:nvSpPr>
        <xdr:cNvPr id="160" name="Text Box 58">
          <a:extLst>
            <a:ext uri="{FF2B5EF4-FFF2-40B4-BE49-F238E27FC236}">
              <a16:creationId xmlns:a16="http://schemas.microsoft.com/office/drawing/2014/main" id="{9A6C23BB-AEAF-49BA-BBF6-C3A79A64EFB7}"/>
            </a:ext>
          </a:extLst>
        </xdr:cNvPr>
        <xdr:cNvSpPr txBox="1">
          <a:spLocks noChangeArrowheads="1"/>
        </xdr:cNvSpPr>
      </xdr:nvSpPr>
      <xdr:spPr bwMode="auto">
        <a:xfrm>
          <a:off x="1220579"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25</xdr:row>
      <xdr:rowOff>0</xdr:rowOff>
    </xdr:from>
    <xdr:ext cx="66557" cy="204223"/>
    <xdr:sp macro="" textlink="">
      <xdr:nvSpPr>
        <xdr:cNvPr id="161" name="Text Box 59">
          <a:extLst>
            <a:ext uri="{FF2B5EF4-FFF2-40B4-BE49-F238E27FC236}">
              <a16:creationId xmlns:a16="http://schemas.microsoft.com/office/drawing/2014/main" id="{6CF75BD7-7427-464E-8E7B-055A69DD1156}"/>
            </a:ext>
          </a:extLst>
        </xdr:cNvPr>
        <xdr:cNvSpPr txBox="1">
          <a:spLocks noChangeArrowheads="1"/>
        </xdr:cNvSpPr>
      </xdr:nvSpPr>
      <xdr:spPr bwMode="auto">
        <a:xfrm>
          <a:off x="1220579"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25</xdr:row>
      <xdr:rowOff>0</xdr:rowOff>
    </xdr:from>
    <xdr:ext cx="66557" cy="204223"/>
    <xdr:sp macro="" textlink="">
      <xdr:nvSpPr>
        <xdr:cNvPr id="162" name="Text Box 60">
          <a:extLst>
            <a:ext uri="{FF2B5EF4-FFF2-40B4-BE49-F238E27FC236}">
              <a16:creationId xmlns:a16="http://schemas.microsoft.com/office/drawing/2014/main" id="{B1111B47-FA9E-45CF-AE42-866A3F88AC4F}"/>
            </a:ext>
          </a:extLst>
        </xdr:cNvPr>
        <xdr:cNvSpPr txBox="1">
          <a:spLocks noChangeArrowheads="1"/>
        </xdr:cNvSpPr>
      </xdr:nvSpPr>
      <xdr:spPr bwMode="auto">
        <a:xfrm>
          <a:off x="1220579"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25</xdr:row>
      <xdr:rowOff>0</xdr:rowOff>
    </xdr:from>
    <xdr:ext cx="66557" cy="204223"/>
    <xdr:sp macro="" textlink="">
      <xdr:nvSpPr>
        <xdr:cNvPr id="163" name="Text Box 61">
          <a:extLst>
            <a:ext uri="{FF2B5EF4-FFF2-40B4-BE49-F238E27FC236}">
              <a16:creationId xmlns:a16="http://schemas.microsoft.com/office/drawing/2014/main" id="{B68BFBF0-19F4-42E2-85AF-C4F247FDBB2A}"/>
            </a:ext>
          </a:extLst>
        </xdr:cNvPr>
        <xdr:cNvSpPr txBox="1">
          <a:spLocks noChangeArrowheads="1"/>
        </xdr:cNvSpPr>
      </xdr:nvSpPr>
      <xdr:spPr bwMode="auto">
        <a:xfrm>
          <a:off x="1220579"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25</xdr:row>
      <xdr:rowOff>0</xdr:rowOff>
    </xdr:from>
    <xdr:ext cx="66557" cy="204223"/>
    <xdr:sp macro="" textlink="">
      <xdr:nvSpPr>
        <xdr:cNvPr id="164" name="Text Box 62">
          <a:extLst>
            <a:ext uri="{FF2B5EF4-FFF2-40B4-BE49-F238E27FC236}">
              <a16:creationId xmlns:a16="http://schemas.microsoft.com/office/drawing/2014/main" id="{C29518E3-C815-4905-839C-87B90E9E8FD4}"/>
            </a:ext>
          </a:extLst>
        </xdr:cNvPr>
        <xdr:cNvSpPr txBox="1">
          <a:spLocks noChangeArrowheads="1"/>
        </xdr:cNvSpPr>
      </xdr:nvSpPr>
      <xdr:spPr bwMode="auto">
        <a:xfrm>
          <a:off x="1220579"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65" name="Text Box 63">
          <a:extLst>
            <a:ext uri="{FF2B5EF4-FFF2-40B4-BE49-F238E27FC236}">
              <a16:creationId xmlns:a16="http://schemas.microsoft.com/office/drawing/2014/main" id="{2EB50C6C-B564-4F31-A549-B07F3B762D04}"/>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66" name="Text Box 64">
          <a:extLst>
            <a:ext uri="{FF2B5EF4-FFF2-40B4-BE49-F238E27FC236}">
              <a16:creationId xmlns:a16="http://schemas.microsoft.com/office/drawing/2014/main" id="{0E6F5792-E124-4D4D-998E-0243CE278C02}"/>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67" name="Text Box 65">
          <a:extLst>
            <a:ext uri="{FF2B5EF4-FFF2-40B4-BE49-F238E27FC236}">
              <a16:creationId xmlns:a16="http://schemas.microsoft.com/office/drawing/2014/main" id="{F7E40C4E-033E-4D3A-9167-BC3C43947E27}"/>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68" name="Text Box 66">
          <a:extLst>
            <a:ext uri="{FF2B5EF4-FFF2-40B4-BE49-F238E27FC236}">
              <a16:creationId xmlns:a16="http://schemas.microsoft.com/office/drawing/2014/main" id="{06B05323-2F74-4E3F-B9EF-2A80844F870A}"/>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69" name="Text Box 67">
          <a:extLst>
            <a:ext uri="{FF2B5EF4-FFF2-40B4-BE49-F238E27FC236}">
              <a16:creationId xmlns:a16="http://schemas.microsoft.com/office/drawing/2014/main" id="{AE74BFFC-4BF4-47D0-9C3C-68D1504944C9}"/>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70" name="Text Box 68">
          <a:extLst>
            <a:ext uri="{FF2B5EF4-FFF2-40B4-BE49-F238E27FC236}">
              <a16:creationId xmlns:a16="http://schemas.microsoft.com/office/drawing/2014/main" id="{ED8D9E86-C941-44CE-AD86-FF10193907E3}"/>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71" name="Text Box 69">
          <a:extLst>
            <a:ext uri="{FF2B5EF4-FFF2-40B4-BE49-F238E27FC236}">
              <a16:creationId xmlns:a16="http://schemas.microsoft.com/office/drawing/2014/main" id="{1FBF150C-E976-411D-A95E-1BDAC2794D4C}"/>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72" name="Text Box 70">
          <a:extLst>
            <a:ext uri="{FF2B5EF4-FFF2-40B4-BE49-F238E27FC236}">
              <a16:creationId xmlns:a16="http://schemas.microsoft.com/office/drawing/2014/main" id="{A45235BB-5A56-4B39-A220-448F2D14DA8F}"/>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73" name="Text Box 71">
          <a:extLst>
            <a:ext uri="{FF2B5EF4-FFF2-40B4-BE49-F238E27FC236}">
              <a16:creationId xmlns:a16="http://schemas.microsoft.com/office/drawing/2014/main" id="{DD6B340B-E7E3-462D-9B69-1D8F712E4D83}"/>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74" name="Text Box 72">
          <a:extLst>
            <a:ext uri="{FF2B5EF4-FFF2-40B4-BE49-F238E27FC236}">
              <a16:creationId xmlns:a16="http://schemas.microsoft.com/office/drawing/2014/main" id="{7B8B129E-252E-4314-954E-0624F4E9266D}"/>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75" name="Text Box 73">
          <a:extLst>
            <a:ext uri="{FF2B5EF4-FFF2-40B4-BE49-F238E27FC236}">
              <a16:creationId xmlns:a16="http://schemas.microsoft.com/office/drawing/2014/main" id="{89C7AABC-923C-4284-BE62-F719647EE4A7}"/>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76" name="Text Box 74">
          <a:extLst>
            <a:ext uri="{FF2B5EF4-FFF2-40B4-BE49-F238E27FC236}">
              <a16:creationId xmlns:a16="http://schemas.microsoft.com/office/drawing/2014/main" id="{D9C1B2D2-6DE7-4866-B179-9A77E4616ED8}"/>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77" name="Text Box 75">
          <a:extLst>
            <a:ext uri="{FF2B5EF4-FFF2-40B4-BE49-F238E27FC236}">
              <a16:creationId xmlns:a16="http://schemas.microsoft.com/office/drawing/2014/main" id="{B9835D69-790C-44FA-BFED-6680244B9E1A}"/>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78" name="Text Box 76">
          <a:extLst>
            <a:ext uri="{FF2B5EF4-FFF2-40B4-BE49-F238E27FC236}">
              <a16:creationId xmlns:a16="http://schemas.microsoft.com/office/drawing/2014/main" id="{32A488A1-A2FF-4BEE-A70A-29303C9CF3C8}"/>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79" name="Text Box 77">
          <a:extLst>
            <a:ext uri="{FF2B5EF4-FFF2-40B4-BE49-F238E27FC236}">
              <a16:creationId xmlns:a16="http://schemas.microsoft.com/office/drawing/2014/main" id="{936A65A9-8FB1-461F-AA67-00EEFFF38EFC}"/>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80" name="Text Box 78">
          <a:extLst>
            <a:ext uri="{FF2B5EF4-FFF2-40B4-BE49-F238E27FC236}">
              <a16:creationId xmlns:a16="http://schemas.microsoft.com/office/drawing/2014/main" id="{DA488CAA-884E-483B-B7E0-5920F8A30FA8}"/>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81" name="Text Box 79">
          <a:extLst>
            <a:ext uri="{FF2B5EF4-FFF2-40B4-BE49-F238E27FC236}">
              <a16:creationId xmlns:a16="http://schemas.microsoft.com/office/drawing/2014/main" id="{B4EE5DB8-BA0F-457C-B3B8-A1F8BAE5FB75}"/>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82" name="Text Box 80">
          <a:extLst>
            <a:ext uri="{FF2B5EF4-FFF2-40B4-BE49-F238E27FC236}">
              <a16:creationId xmlns:a16="http://schemas.microsoft.com/office/drawing/2014/main" id="{2124868C-F606-407C-B1A4-2F32919369AB}"/>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83" name="Text Box 81">
          <a:extLst>
            <a:ext uri="{FF2B5EF4-FFF2-40B4-BE49-F238E27FC236}">
              <a16:creationId xmlns:a16="http://schemas.microsoft.com/office/drawing/2014/main" id="{3FE42D4A-A193-4101-9E7E-6B3672E5D497}"/>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84" name="Text Box 82">
          <a:extLst>
            <a:ext uri="{FF2B5EF4-FFF2-40B4-BE49-F238E27FC236}">
              <a16:creationId xmlns:a16="http://schemas.microsoft.com/office/drawing/2014/main" id="{00D3CAD0-E038-4632-8F20-5FBE962DFAD5}"/>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85" name="Text Box 83">
          <a:extLst>
            <a:ext uri="{FF2B5EF4-FFF2-40B4-BE49-F238E27FC236}">
              <a16:creationId xmlns:a16="http://schemas.microsoft.com/office/drawing/2014/main" id="{00D61121-C6E6-43AD-956E-8DD307F6EF46}"/>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86" name="Text Box 84">
          <a:extLst>
            <a:ext uri="{FF2B5EF4-FFF2-40B4-BE49-F238E27FC236}">
              <a16:creationId xmlns:a16="http://schemas.microsoft.com/office/drawing/2014/main" id="{1A12F4EE-3AA4-404E-8AEA-167B6330E938}"/>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87" name="Text Box 85">
          <a:extLst>
            <a:ext uri="{FF2B5EF4-FFF2-40B4-BE49-F238E27FC236}">
              <a16:creationId xmlns:a16="http://schemas.microsoft.com/office/drawing/2014/main" id="{F8C8179C-5E5F-4A66-B359-7BA94C4FB23B}"/>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88" name="Text Box 86">
          <a:extLst>
            <a:ext uri="{FF2B5EF4-FFF2-40B4-BE49-F238E27FC236}">
              <a16:creationId xmlns:a16="http://schemas.microsoft.com/office/drawing/2014/main" id="{A869A148-8BE4-4E17-84E4-8A4569CC2D74}"/>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89" name="Text Box 87">
          <a:extLst>
            <a:ext uri="{FF2B5EF4-FFF2-40B4-BE49-F238E27FC236}">
              <a16:creationId xmlns:a16="http://schemas.microsoft.com/office/drawing/2014/main" id="{5304E368-938D-4ABF-8B18-AABF32324CC8}"/>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90" name="Text Box 88">
          <a:extLst>
            <a:ext uri="{FF2B5EF4-FFF2-40B4-BE49-F238E27FC236}">
              <a16:creationId xmlns:a16="http://schemas.microsoft.com/office/drawing/2014/main" id="{BF8E65AB-DF2F-41BA-BCE9-8D354E0A375E}"/>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91" name="Text Box 89">
          <a:extLst>
            <a:ext uri="{FF2B5EF4-FFF2-40B4-BE49-F238E27FC236}">
              <a16:creationId xmlns:a16="http://schemas.microsoft.com/office/drawing/2014/main" id="{CC8D4992-41E3-4B86-9200-166F13C54CF7}"/>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92" name="Text Box 90">
          <a:extLst>
            <a:ext uri="{FF2B5EF4-FFF2-40B4-BE49-F238E27FC236}">
              <a16:creationId xmlns:a16="http://schemas.microsoft.com/office/drawing/2014/main" id="{44D2E398-FB93-4CC8-A4E7-71A20FFF0634}"/>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93" name="Text Box 91">
          <a:extLst>
            <a:ext uri="{FF2B5EF4-FFF2-40B4-BE49-F238E27FC236}">
              <a16:creationId xmlns:a16="http://schemas.microsoft.com/office/drawing/2014/main" id="{7289CD11-8A64-42E9-8EFC-3C6951CF330D}"/>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94" name="Text Box 92">
          <a:extLst>
            <a:ext uri="{FF2B5EF4-FFF2-40B4-BE49-F238E27FC236}">
              <a16:creationId xmlns:a16="http://schemas.microsoft.com/office/drawing/2014/main" id="{3EFB5D9D-F2E3-4199-B12A-0366A8255E1E}"/>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95" name="Text Box 93">
          <a:extLst>
            <a:ext uri="{FF2B5EF4-FFF2-40B4-BE49-F238E27FC236}">
              <a16:creationId xmlns:a16="http://schemas.microsoft.com/office/drawing/2014/main" id="{8A14B771-DD4A-4673-89BA-E71EE3AABE27}"/>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96" name="Text Box 94">
          <a:extLst>
            <a:ext uri="{FF2B5EF4-FFF2-40B4-BE49-F238E27FC236}">
              <a16:creationId xmlns:a16="http://schemas.microsoft.com/office/drawing/2014/main" id="{833D588C-9641-4C12-85C9-D836B06EF719}"/>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97" name="Text Box 95">
          <a:extLst>
            <a:ext uri="{FF2B5EF4-FFF2-40B4-BE49-F238E27FC236}">
              <a16:creationId xmlns:a16="http://schemas.microsoft.com/office/drawing/2014/main" id="{C3D86806-7AE5-477E-9E5D-FA85E3366E17}"/>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98" name="Text Box 96">
          <a:extLst>
            <a:ext uri="{FF2B5EF4-FFF2-40B4-BE49-F238E27FC236}">
              <a16:creationId xmlns:a16="http://schemas.microsoft.com/office/drawing/2014/main" id="{6DCE583C-0B92-481E-88DF-C85DD7218244}"/>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199" name="Text Box 97">
          <a:extLst>
            <a:ext uri="{FF2B5EF4-FFF2-40B4-BE49-F238E27FC236}">
              <a16:creationId xmlns:a16="http://schemas.microsoft.com/office/drawing/2014/main" id="{DFD39497-F1AB-431B-AEDF-802BBEB3B70A}"/>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200" name="Text Box 98">
          <a:extLst>
            <a:ext uri="{FF2B5EF4-FFF2-40B4-BE49-F238E27FC236}">
              <a16:creationId xmlns:a16="http://schemas.microsoft.com/office/drawing/2014/main" id="{BCCA8C75-2D85-440C-BB35-226F813C24E3}"/>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201" name="Text Box 99">
          <a:extLst>
            <a:ext uri="{FF2B5EF4-FFF2-40B4-BE49-F238E27FC236}">
              <a16:creationId xmlns:a16="http://schemas.microsoft.com/office/drawing/2014/main" id="{21B1A0B2-E481-422F-9432-90B9544BAEA3}"/>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202" name="Text Box 100">
          <a:extLst>
            <a:ext uri="{FF2B5EF4-FFF2-40B4-BE49-F238E27FC236}">
              <a16:creationId xmlns:a16="http://schemas.microsoft.com/office/drawing/2014/main" id="{5EDF7C3C-B219-4D90-A076-95301A4C6565}"/>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203" name="Text Box 101">
          <a:extLst>
            <a:ext uri="{FF2B5EF4-FFF2-40B4-BE49-F238E27FC236}">
              <a16:creationId xmlns:a16="http://schemas.microsoft.com/office/drawing/2014/main" id="{B728EAD4-3FF4-439D-9870-1EB4F30E9A98}"/>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5</xdr:col>
      <xdr:colOff>0</xdr:colOff>
      <xdr:row>25</xdr:row>
      <xdr:rowOff>0</xdr:rowOff>
    </xdr:from>
    <xdr:ext cx="66557" cy="204223"/>
    <xdr:sp macro="" textlink="">
      <xdr:nvSpPr>
        <xdr:cNvPr id="204" name="Text Box 102">
          <a:extLst>
            <a:ext uri="{FF2B5EF4-FFF2-40B4-BE49-F238E27FC236}">
              <a16:creationId xmlns:a16="http://schemas.microsoft.com/office/drawing/2014/main" id="{031930A9-F132-4BD7-9196-FCDA2CE9CA5C}"/>
            </a:ext>
          </a:extLst>
        </xdr:cNvPr>
        <xdr:cNvSpPr txBox="1">
          <a:spLocks noChangeArrowheads="1"/>
        </xdr:cNvSpPr>
      </xdr:nvSpPr>
      <xdr:spPr bwMode="auto">
        <a:xfrm>
          <a:off x="3048000" y="4248150"/>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114194</xdr:rowOff>
    </xdr:from>
    <xdr:to>
      <xdr:col>4</xdr:col>
      <xdr:colOff>2206625</xdr:colOff>
      <xdr:row>2</xdr:row>
      <xdr:rowOff>256855</xdr:rowOff>
    </xdr:to>
    <xdr:sp macro="" textlink="">
      <xdr:nvSpPr>
        <xdr:cNvPr id="2" name="Text Box 1">
          <a:extLst>
            <a:ext uri="{FF2B5EF4-FFF2-40B4-BE49-F238E27FC236}">
              <a16:creationId xmlns:a16="http://schemas.microsoft.com/office/drawing/2014/main" id="{ED00B999-90BE-4A75-96AB-8831EB4F0DC0}"/>
            </a:ext>
          </a:extLst>
        </xdr:cNvPr>
        <xdr:cNvSpPr txBox="1"/>
      </xdr:nvSpPr>
      <xdr:spPr>
        <a:xfrm>
          <a:off x="2000250" y="114194"/>
          <a:ext cx="2206625" cy="466511"/>
        </a:xfrm>
        <a:prstGeom prst="rect">
          <a:avLst/>
        </a:prstGeom>
        <a:solidFill>
          <a:sysClr val="window" lastClr="FFFFFF"/>
        </a:solid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000"/>
            </a:lnSpc>
            <a:spcAft>
              <a:spcPts val="0"/>
            </a:spcAft>
          </a:pPr>
          <a:r>
            <a:rPr lang="es-SV" sz="1200" b="1" kern="1200">
              <a:solidFill>
                <a:srgbClr val="000000"/>
              </a:solidFill>
              <a:effectLst/>
              <a:latin typeface="Calibri" panose="020F0502020204030204" pitchFamily="34" charset="0"/>
              <a:ea typeface="Calibri" panose="020F0502020204030204" pitchFamily="34" charset="0"/>
            </a:rPr>
            <a:t>PLAN</a:t>
          </a:r>
          <a:r>
            <a:rPr lang="es-SV" sz="1200" b="1" kern="1200" baseline="0">
              <a:solidFill>
                <a:srgbClr val="000000"/>
              </a:solidFill>
              <a:effectLst/>
              <a:latin typeface="Calibri" panose="020F0502020204030204" pitchFamily="34" charset="0"/>
              <a:ea typeface="Calibri" panose="020F0502020204030204" pitchFamily="34" charset="0"/>
            </a:rPr>
            <a:t> OPERATIVO ANUAL 2017</a:t>
          </a:r>
          <a:endParaRPr lang="es-SV" sz="1200">
            <a:effectLst/>
            <a:latin typeface="Times New Roman" panose="02020603050405020304" pitchFamily="18" charset="0"/>
            <a:ea typeface="Times New Roman" panose="02020603050405020304" pitchFamily="18" charset="0"/>
          </a:endParaRPr>
        </a:p>
        <a:p>
          <a:pPr algn="ctr">
            <a:lnSpc>
              <a:spcPts val="1300"/>
            </a:lnSpc>
            <a:spcAft>
              <a:spcPts val="1000"/>
            </a:spcAft>
          </a:pPr>
          <a:r>
            <a:rPr lang="es-SV" sz="1200" b="1" kern="1200">
              <a:solidFill>
                <a:srgbClr val="000000"/>
              </a:solidFill>
              <a:effectLst/>
              <a:latin typeface="Calibri" panose="020F0502020204030204" pitchFamily="34" charset="0"/>
              <a:ea typeface="Times New Roman" panose="02020603050405020304" pitchFamily="18" charset="0"/>
            </a:rPr>
            <a:t>AEGEM</a:t>
          </a:r>
          <a:endParaRPr lang="es-SV" sz="12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0</xdr:colOff>
      <xdr:row>30</xdr:row>
      <xdr:rowOff>0</xdr:rowOff>
    </xdr:from>
    <xdr:ext cx="66557" cy="213948"/>
    <xdr:sp macro="" textlink="">
      <xdr:nvSpPr>
        <xdr:cNvPr id="2" name="Text Box 2">
          <a:extLst>
            <a:ext uri="{FF2B5EF4-FFF2-40B4-BE49-F238E27FC236}">
              <a16:creationId xmlns:a16="http://schemas.microsoft.com/office/drawing/2014/main" id="{04948D75-3B3E-4392-8430-FD376C680F1A}"/>
            </a:ext>
          </a:extLst>
        </xdr:cNvPr>
        <xdr:cNvSpPr txBox="1">
          <a:spLocks noChangeArrowheads="1"/>
        </xdr:cNvSpPr>
      </xdr:nvSpPr>
      <xdr:spPr bwMode="auto">
        <a:xfrm>
          <a:off x="1219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30</xdr:row>
      <xdr:rowOff>0</xdr:rowOff>
    </xdr:from>
    <xdr:ext cx="66557" cy="213948"/>
    <xdr:sp macro="" textlink="">
      <xdr:nvSpPr>
        <xdr:cNvPr id="3" name="Text Box 3">
          <a:extLst>
            <a:ext uri="{FF2B5EF4-FFF2-40B4-BE49-F238E27FC236}">
              <a16:creationId xmlns:a16="http://schemas.microsoft.com/office/drawing/2014/main" id="{890E3A8A-ECCC-4F7F-AFFE-A18ABF2BF9B0}"/>
            </a:ext>
          </a:extLst>
        </xdr:cNvPr>
        <xdr:cNvSpPr txBox="1">
          <a:spLocks noChangeArrowheads="1"/>
        </xdr:cNvSpPr>
      </xdr:nvSpPr>
      <xdr:spPr bwMode="auto">
        <a:xfrm>
          <a:off x="1219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30</xdr:row>
      <xdr:rowOff>0</xdr:rowOff>
    </xdr:from>
    <xdr:ext cx="66557" cy="213948"/>
    <xdr:sp macro="" textlink="">
      <xdr:nvSpPr>
        <xdr:cNvPr id="4" name="Text Box 4">
          <a:extLst>
            <a:ext uri="{FF2B5EF4-FFF2-40B4-BE49-F238E27FC236}">
              <a16:creationId xmlns:a16="http://schemas.microsoft.com/office/drawing/2014/main" id="{61E9BC09-0C5B-40B9-A3A0-FA49695B93BE}"/>
            </a:ext>
          </a:extLst>
        </xdr:cNvPr>
        <xdr:cNvSpPr txBox="1">
          <a:spLocks noChangeArrowheads="1"/>
        </xdr:cNvSpPr>
      </xdr:nvSpPr>
      <xdr:spPr bwMode="auto">
        <a:xfrm>
          <a:off x="1219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30</xdr:row>
      <xdr:rowOff>0</xdr:rowOff>
    </xdr:from>
    <xdr:ext cx="66557" cy="213948"/>
    <xdr:sp macro="" textlink="">
      <xdr:nvSpPr>
        <xdr:cNvPr id="5" name="Text Box 5">
          <a:extLst>
            <a:ext uri="{FF2B5EF4-FFF2-40B4-BE49-F238E27FC236}">
              <a16:creationId xmlns:a16="http://schemas.microsoft.com/office/drawing/2014/main" id="{39421650-D1F7-4060-8F4A-C1AC486FA066}"/>
            </a:ext>
          </a:extLst>
        </xdr:cNvPr>
        <xdr:cNvSpPr txBox="1">
          <a:spLocks noChangeArrowheads="1"/>
        </xdr:cNvSpPr>
      </xdr:nvSpPr>
      <xdr:spPr bwMode="auto">
        <a:xfrm>
          <a:off x="1219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30</xdr:row>
      <xdr:rowOff>0</xdr:rowOff>
    </xdr:from>
    <xdr:ext cx="66557" cy="213948"/>
    <xdr:sp macro="" textlink="">
      <xdr:nvSpPr>
        <xdr:cNvPr id="6" name="Text Box 6">
          <a:extLst>
            <a:ext uri="{FF2B5EF4-FFF2-40B4-BE49-F238E27FC236}">
              <a16:creationId xmlns:a16="http://schemas.microsoft.com/office/drawing/2014/main" id="{8249B9D9-8864-4BD0-8BAA-909B0DAF5A56}"/>
            </a:ext>
          </a:extLst>
        </xdr:cNvPr>
        <xdr:cNvSpPr txBox="1">
          <a:spLocks noChangeArrowheads="1"/>
        </xdr:cNvSpPr>
      </xdr:nvSpPr>
      <xdr:spPr bwMode="auto">
        <a:xfrm>
          <a:off x="1219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30</xdr:row>
      <xdr:rowOff>0</xdr:rowOff>
    </xdr:from>
    <xdr:ext cx="66557" cy="213948"/>
    <xdr:sp macro="" textlink="">
      <xdr:nvSpPr>
        <xdr:cNvPr id="7" name="Text Box 7">
          <a:extLst>
            <a:ext uri="{FF2B5EF4-FFF2-40B4-BE49-F238E27FC236}">
              <a16:creationId xmlns:a16="http://schemas.microsoft.com/office/drawing/2014/main" id="{7B1F5FDA-ABD3-4CFD-8780-25A42CB074D5}"/>
            </a:ext>
          </a:extLst>
        </xdr:cNvPr>
        <xdr:cNvSpPr txBox="1">
          <a:spLocks noChangeArrowheads="1"/>
        </xdr:cNvSpPr>
      </xdr:nvSpPr>
      <xdr:spPr bwMode="auto">
        <a:xfrm>
          <a:off x="1219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30</xdr:row>
      <xdr:rowOff>0</xdr:rowOff>
    </xdr:from>
    <xdr:ext cx="66557" cy="213948"/>
    <xdr:sp macro="" textlink="">
      <xdr:nvSpPr>
        <xdr:cNvPr id="8" name="Text Box 8">
          <a:extLst>
            <a:ext uri="{FF2B5EF4-FFF2-40B4-BE49-F238E27FC236}">
              <a16:creationId xmlns:a16="http://schemas.microsoft.com/office/drawing/2014/main" id="{30774D81-03ED-44E0-ABAE-980390BAB214}"/>
            </a:ext>
          </a:extLst>
        </xdr:cNvPr>
        <xdr:cNvSpPr txBox="1">
          <a:spLocks noChangeArrowheads="1"/>
        </xdr:cNvSpPr>
      </xdr:nvSpPr>
      <xdr:spPr bwMode="auto">
        <a:xfrm>
          <a:off x="1219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30</xdr:row>
      <xdr:rowOff>0</xdr:rowOff>
    </xdr:from>
    <xdr:ext cx="66557" cy="213948"/>
    <xdr:sp macro="" textlink="">
      <xdr:nvSpPr>
        <xdr:cNvPr id="9" name="Text Box 9">
          <a:extLst>
            <a:ext uri="{FF2B5EF4-FFF2-40B4-BE49-F238E27FC236}">
              <a16:creationId xmlns:a16="http://schemas.microsoft.com/office/drawing/2014/main" id="{5BD20289-281F-4053-A21F-9C3F336CB23D}"/>
            </a:ext>
          </a:extLst>
        </xdr:cNvPr>
        <xdr:cNvSpPr txBox="1">
          <a:spLocks noChangeArrowheads="1"/>
        </xdr:cNvSpPr>
      </xdr:nvSpPr>
      <xdr:spPr bwMode="auto">
        <a:xfrm>
          <a:off x="1219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30</xdr:row>
      <xdr:rowOff>0</xdr:rowOff>
    </xdr:from>
    <xdr:ext cx="66557" cy="213948"/>
    <xdr:sp macro="" textlink="">
      <xdr:nvSpPr>
        <xdr:cNvPr id="10" name="Text Box 10">
          <a:extLst>
            <a:ext uri="{FF2B5EF4-FFF2-40B4-BE49-F238E27FC236}">
              <a16:creationId xmlns:a16="http://schemas.microsoft.com/office/drawing/2014/main" id="{F42F2C0A-1882-4595-A73C-7A01678CDF28}"/>
            </a:ext>
          </a:extLst>
        </xdr:cNvPr>
        <xdr:cNvSpPr txBox="1">
          <a:spLocks noChangeArrowheads="1"/>
        </xdr:cNvSpPr>
      </xdr:nvSpPr>
      <xdr:spPr bwMode="auto">
        <a:xfrm>
          <a:off x="1219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11" name="Text Box 11">
          <a:extLst>
            <a:ext uri="{FF2B5EF4-FFF2-40B4-BE49-F238E27FC236}">
              <a16:creationId xmlns:a16="http://schemas.microsoft.com/office/drawing/2014/main" id="{F1555652-97A6-4409-86E0-081C26877EEB}"/>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12" name="Text Box 12">
          <a:extLst>
            <a:ext uri="{FF2B5EF4-FFF2-40B4-BE49-F238E27FC236}">
              <a16:creationId xmlns:a16="http://schemas.microsoft.com/office/drawing/2014/main" id="{5D842B5F-ACB2-4A7C-9DEA-23574405A734}"/>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13" name="Text Box 13">
          <a:extLst>
            <a:ext uri="{FF2B5EF4-FFF2-40B4-BE49-F238E27FC236}">
              <a16:creationId xmlns:a16="http://schemas.microsoft.com/office/drawing/2014/main" id="{1074A20B-E620-42D4-A935-81202A5C8843}"/>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14" name="Text Box 14">
          <a:extLst>
            <a:ext uri="{FF2B5EF4-FFF2-40B4-BE49-F238E27FC236}">
              <a16:creationId xmlns:a16="http://schemas.microsoft.com/office/drawing/2014/main" id="{771F89C2-33C7-4EF6-8781-B3B6E8DDA0EA}"/>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15" name="Text Box 15">
          <a:extLst>
            <a:ext uri="{FF2B5EF4-FFF2-40B4-BE49-F238E27FC236}">
              <a16:creationId xmlns:a16="http://schemas.microsoft.com/office/drawing/2014/main" id="{6057A6A0-0D7D-4F4A-B8B7-F6D49ACF67D2}"/>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16" name="Text Box 16">
          <a:extLst>
            <a:ext uri="{FF2B5EF4-FFF2-40B4-BE49-F238E27FC236}">
              <a16:creationId xmlns:a16="http://schemas.microsoft.com/office/drawing/2014/main" id="{7BEA614B-6F03-42EF-ABB7-B69EE5F44C9B}"/>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17" name="Text Box 17">
          <a:extLst>
            <a:ext uri="{FF2B5EF4-FFF2-40B4-BE49-F238E27FC236}">
              <a16:creationId xmlns:a16="http://schemas.microsoft.com/office/drawing/2014/main" id="{38542AC1-BD35-492D-9C7D-788A40C4691C}"/>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18" name="Text Box 18">
          <a:extLst>
            <a:ext uri="{FF2B5EF4-FFF2-40B4-BE49-F238E27FC236}">
              <a16:creationId xmlns:a16="http://schemas.microsoft.com/office/drawing/2014/main" id="{BAC1B09A-E17E-4A14-8597-0C10D260C4E5}"/>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19" name="Text Box 19">
          <a:extLst>
            <a:ext uri="{FF2B5EF4-FFF2-40B4-BE49-F238E27FC236}">
              <a16:creationId xmlns:a16="http://schemas.microsoft.com/office/drawing/2014/main" id="{661D25EC-C9EC-45F8-AC7D-C231199E78C8}"/>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20" name="Text Box 20">
          <a:extLst>
            <a:ext uri="{FF2B5EF4-FFF2-40B4-BE49-F238E27FC236}">
              <a16:creationId xmlns:a16="http://schemas.microsoft.com/office/drawing/2014/main" id="{A38F3D04-0552-44E8-8CDB-22C56A5E928F}"/>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21" name="Text Box 21">
          <a:extLst>
            <a:ext uri="{FF2B5EF4-FFF2-40B4-BE49-F238E27FC236}">
              <a16:creationId xmlns:a16="http://schemas.microsoft.com/office/drawing/2014/main" id="{2206EA59-AE2D-4334-BB9D-3EFC40F26FBB}"/>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22" name="Text Box 22">
          <a:extLst>
            <a:ext uri="{FF2B5EF4-FFF2-40B4-BE49-F238E27FC236}">
              <a16:creationId xmlns:a16="http://schemas.microsoft.com/office/drawing/2014/main" id="{235E5864-ABDB-4F80-87B3-7473E9976EC3}"/>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23" name="Text Box 23">
          <a:extLst>
            <a:ext uri="{FF2B5EF4-FFF2-40B4-BE49-F238E27FC236}">
              <a16:creationId xmlns:a16="http://schemas.microsoft.com/office/drawing/2014/main" id="{95F1BA1D-E768-4E76-B8F3-1ECB6E188CE1}"/>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24" name="Text Box 24">
          <a:extLst>
            <a:ext uri="{FF2B5EF4-FFF2-40B4-BE49-F238E27FC236}">
              <a16:creationId xmlns:a16="http://schemas.microsoft.com/office/drawing/2014/main" id="{0FFAAAD4-2535-4F2B-8BDB-CD9476400B90}"/>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25" name="Text Box 25">
          <a:extLst>
            <a:ext uri="{FF2B5EF4-FFF2-40B4-BE49-F238E27FC236}">
              <a16:creationId xmlns:a16="http://schemas.microsoft.com/office/drawing/2014/main" id="{347C195B-35B5-4BD8-9C19-88A9B4E4857A}"/>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26" name="Text Box 26">
          <a:extLst>
            <a:ext uri="{FF2B5EF4-FFF2-40B4-BE49-F238E27FC236}">
              <a16:creationId xmlns:a16="http://schemas.microsoft.com/office/drawing/2014/main" id="{68B99BC4-9E0D-4ED2-BEE3-8344B5DC2D19}"/>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27" name="Text Box 27">
          <a:extLst>
            <a:ext uri="{FF2B5EF4-FFF2-40B4-BE49-F238E27FC236}">
              <a16:creationId xmlns:a16="http://schemas.microsoft.com/office/drawing/2014/main" id="{B02BB2F1-F90D-462B-8CB5-99A13B17F284}"/>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28" name="Text Box 28">
          <a:extLst>
            <a:ext uri="{FF2B5EF4-FFF2-40B4-BE49-F238E27FC236}">
              <a16:creationId xmlns:a16="http://schemas.microsoft.com/office/drawing/2014/main" id="{A0B9E65E-CB1F-4319-AEEA-AE6F0648B95A}"/>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29" name="Text Box 29">
          <a:extLst>
            <a:ext uri="{FF2B5EF4-FFF2-40B4-BE49-F238E27FC236}">
              <a16:creationId xmlns:a16="http://schemas.microsoft.com/office/drawing/2014/main" id="{06998583-600D-4DBD-B968-ADEA3A740919}"/>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30" name="Text Box 30">
          <a:extLst>
            <a:ext uri="{FF2B5EF4-FFF2-40B4-BE49-F238E27FC236}">
              <a16:creationId xmlns:a16="http://schemas.microsoft.com/office/drawing/2014/main" id="{FC544D99-F3F9-4732-957D-3F9BCAF7E11C}"/>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31" name="Text Box 31">
          <a:extLst>
            <a:ext uri="{FF2B5EF4-FFF2-40B4-BE49-F238E27FC236}">
              <a16:creationId xmlns:a16="http://schemas.microsoft.com/office/drawing/2014/main" id="{A1C3A9E5-9DAF-47A4-AB69-FA9E7EB25CFD}"/>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32" name="Text Box 32">
          <a:extLst>
            <a:ext uri="{FF2B5EF4-FFF2-40B4-BE49-F238E27FC236}">
              <a16:creationId xmlns:a16="http://schemas.microsoft.com/office/drawing/2014/main" id="{A1318558-C00D-4389-85FA-F58065B72415}"/>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33" name="Text Box 33">
          <a:extLst>
            <a:ext uri="{FF2B5EF4-FFF2-40B4-BE49-F238E27FC236}">
              <a16:creationId xmlns:a16="http://schemas.microsoft.com/office/drawing/2014/main" id="{F52F723F-9137-44D1-8025-043D091C04C5}"/>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34" name="Text Box 34">
          <a:extLst>
            <a:ext uri="{FF2B5EF4-FFF2-40B4-BE49-F238E27FC236}">
              <a16:creationId xmlns:a16="http://schemas.microsoft.com/office/drawing/2014/main" id="{FDF11451-E493-4ED4-B5EE-732F0AEA0517}"/>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35" name="Text Box 35">
          <a:extLst>
            <a:ext uri="{FF2B5EF4-FFF2-40B4-BE49-F238E27FC236}">
              <a16:creationId xmlns:a16="http://schemas.microsoft.com/office/drawing/2014/main" id="{F3F861A2-C8C6-4AC3-A6B6-DF667B9CCAF3}"/>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36" name="Text Box 36">
          <a:extLst>
            <a:ext uri="{FF2B5EF4-FFF2-40B4-BE49-F238E27FC236}">
              <a16:creationId xmlns:a16="http://schemas.microsoft.com/office/drawing/2014/main" id="{0EE99AA6-64D9-4A55-8728-CA862F7B8258}"/>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37" name="Text Box 37">
          <a:extLst>
            <a:ext uri="{FF2B5EF4-FFF2-40B4-BE49-F238E27FC236}">
              <a16:creationId xmlns:a16="http://schemas.microsoft.com/office/drawing/2014/main" id="{CB38AA86-C15F-4C9A-B4BF-64AD4AAFBA1B}"/>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38" name="Text Box 38">
          <a:extLst>
            <a:ext uri="{FF2B5EF4-FFF2-40B4-BE49-F238E27FC236}">
              <a16:creationId xmlns:a16="http://schemas.microsoft.com/office/drawing/2014/main" id="{A8B83BB6-C970-4440-BCB7-FAD9763B47E6}"/>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39" name="Text Box 39">
          <a:extLst>
            <a:ext uri="{FF2B5EF4-FFF2-40B4-BE49-F238E27FC236}">
              <a16:creationId xmlns:a16="http://schemas.microsoft.com/office/drawing/2014/main" id="{5C817B7B-2D2F-4C81-8634-15D8A12A84E5}"/>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40" name="Text Box 40">
          <a:extLst>
            <a:ext uri="{FF2B5EF4-FFF2-40B4-BE49-F238E27FC236}">
              <a16:creationId xmlns:a16="http://schemas.microsoft.com/office/drawing/2014/main" id="{4EA4BFF6-ACFD-40E9-A80C-D89742FFE372}"/>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41" name="Text Box 41">
          <a:extLst>
            <a:ext uri="{FF2B5EF4-FFF2-40B4-BE49-F238E27FC236}">
              <a16:creationId xmlns:a16="http://schemas.microsoft.com/office/drawing/2014/main" id="{3F5299FC-36E4-47D4-80BB-A6405CF23752}"/>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42" name="Text Box 42">
          <a:extLst>
            <a:ext uri="{FF2B5EF4-FFF2-40B4-BE49-F238E27FC236}">
              <a16:creationId xmlns:a16="http://schemas.microsoft.com/office/drawing/2014/main" id="{65494134-F203-4855-833E-7D86B4EC1961}"/>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43" name="Text Box 43">
          <a:extLst>
            <a:ext uri="{FF2B5EF4-FFF2-40B4-BE49-F238E27FC236}">
              <a16:creationId xmlns:a16="http://schemas.microsoft.com/office/drawing/2014/main" id="{CCCFB87D-E581-4D1F-9737-1A16E2D49B99}"/>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44" name="Text Box 44">
          <a:extLst>
            <a:ext uri="{FF2B5EF4-FFF2-40B4-BE49-F238E27FC236}">
              <a16:creationId xmlns:a16="http://schemas.microsoft.com/office/drawing/2014/main" id="{6D7DE07C-5F5B-4DD8-B0E5-7B2B183C6BF4}"/>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45" name="Text Box 45">
          <a:extLst>
            <a:ext uri="{FF2B5EF4-FFF2-40B4-BE49-F238E27FC236}">
              <a16:creationId xmlns:a16="http://schemas.microsoft.com/office/drawing/2014/main" id="{B3067081-2A62-4FD4-BDB0-F86231EF58A6}"/>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46" name="Text Box 46">
          <a:extLst>
            <a:ext uri="{FF2B5EF4-FFF2-40B4-BE49-F238E27FC236}">
              <a16:creationId xmlns:a16="http://schemas.microsoft.com/office/drawing/2014/main" id="{269E68C4-D308-4DA5-AAF1-6D1AE8DC17D7}"/>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47" name="Text Box 47">
          <a:extLst>
            <a:ext uri="{FF2B5EF4-FFF2-40B4-BE49-F238E27FC236}">
              <a16:creationId xmlns:a16="http://schemas.microsoft.com/office/drawing/2014/main" id="{E5747B0E-4376-44C9-8646-13560E56F3CD}"/>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48" name="Text Box 48">
          <a:extLst>
            <a:ext uri="{FF2B5EF4-FFF2-40B4-BE49-F238E27FC236}">
              <a16:creationId xmlns:a16="http://schemas.microsoft.com/office/drawing/2014/main" id="{C6F7A38A-8E69-431D-8055-F33C499ABABD}"/>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49" name="Text Box 49">
          <a:extLst>
            <a:ext uri="{FF2B5EF4-FFF2-40B4-BE49-F238E27FC236}">
              <a16:creationId xmlns:a16="http://schemas.microsoft.com/office/drawing/2014/main" id="{767A5597-EE57-4310-B5F8-900F7F10A3EB}"/>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50" name="Text Box 50">
          <a:extLst>
            <a:ext uri="{FF2B5EF4-FFF2-40B4-BE49-F238E27FC236}">
              <a16:creationId xmlns:a16="http://schemas.microsoft.com/office/drawing/2014/main" id="{CA55EABB-35E1-4EFB-A900-0CF626AE1A03}"/>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51" name="Text Box 51">
          <a:extLst>
            <a:ext uri="{FF2B5EF4-FFF2-40B4-BE49-F238E27FC236}">
              <a16:creationId xmlns:a16="http://schemas.microsoft.com/office/drawing/2014/main" id="{E3B953B7-E45B-4950-BB68-EE0346684176}"/>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52" name="Text Box 52">
          <a:extLst>
            <a:ext uri="{FF2B5EF4-FFF2-40B4-BE49-F238E27FC236}">
              <a16:creationId xmlns:a16="http://schemas.microsoft.com/office/drawing/2014/main" id="{7305984A-B255-4A29-9FC3-B5D1B607B0C3}"/>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30</xdr:row>
      <xdr:rowOff>0</xdr:rowOff>
    </xdr:from>
    <xdr:ext cx="66557" cy="213948"/>
    <xdr:sp macro="" textlink="">
      <xdr:nvSpPr>
        <xdr:cNvPr id="53" name="Text Box 53">
          <a:extLst>
            <a:ext uri="{FF2B5EF4-FFF2-40B4-BE49-F238E27FC236}">
              <a16:creationId xmlns:a16="http://schemas.microsoft.com/office/drawing/2014/main" id="{6BFABF70-A420-4D4A-A685-EEBF9714798D}"/>
            </a:ext>
          </a:extLst>
        </xdr:cNvPr>
        <xdr:cNvSpPr txBox="1">
          <a:spLocks noChangeArrowheads="1"/>
        </xdr:cNvSpPr>
      </xdr:nvSpPr>
      <xdr:spPr bwMode="auto">
        <a:xfrm>
          <a:off x="1219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30</xdr:row>
      <xdr:rowOff>0</xdr:rowOff>
    </xdr:from>
    <xdr:ext cx="66557" cy="213948"/>
    <xdr:sp macro="" textlink="">
      <xdr:nvSpPr>
        <xdr:cNvPr id="54" name="Text Box 54">
          <a:extLst>
            <a:ext uri="{FF2B5EF4-FFF2-40B4-BE49-F238E27FC236}">
              <a16:creationId xmlns:a16="http://schemas.microsoft.com/office/drawing/2014/main" id="{CF4DAA48-2176-4357-A378-4D4CB0C436F2}"/>
            </a:ext>
          </a:extLst>
        </xdr:cNvPr>
        <xdr:cNvSpPr txBox="1">
          <a:spLocks noChangeArrowheads="1"/>
        </xdr:cNvSpPr>
      </xdr:nvSpPr>
      <xdr:spPr bwMode="auto">
        <a:xfrm>
          <a:off x="1219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30</xdr:row>
      <xdr:rowOff>0</xdr:rowOff>
    </xdr:from>
    <xdr:ext cx="66557" cy="213948"/>
    <xdr:sp macro="" textlink="">
      <xdr:nvSpPr>
        <xdr:cNvPr id="55" name="Text Box 55">
          <a:extLst>
            <a:ext uri="{FF2B5EF4-FFF2-40B4-BE49-F238E27FC236}">
              <a16:creationId xmlns:a16="http://schemas.microsoft.com/office/drawing/2014/main" id="{4265F599-9AEA-4DDA-931A-816ECBC92806}"/>
            </a:ext>
          </a:extLst>
        </xdr:cNvPr>
        <xdr:cNvSpPr txBox="1">
          <a:spLocks noChangeArrowheads="1"/>
        </xdr:cNvSpPr>
      </xdr:nvSpPr>
      <xdr:spPr bwMode="auto">
        <a:xfrm>
          <a:off x="1219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30</xdr:row>
      <xdr:rowOff>0</xdr:rowOff>
    </xdr:from>
    <xdr:ext cx="66557" cy="213948"/>
    <xdr:sp macro="" textlink="">
      <xdr:nvSpPr>
        <xdr:cNvPr id="56" name="Text Box 56">
          <a:extLst>
            <a:ext uri="{FF2B5EF4-FFF2-40B4-BE49-F238E27FC236}">
              <a16:creationId xmlns:a16="http://schemas.microsoft.com/office/drawing/2014/main" id="{8765B8F7-10EA-4F2F-9664-372F070BE882}"/>
            </a:ext>
          </a:extLst>
        </xdr:cNvPr>
        <xdr:cNvSpPr txBox="1">
          <a:spLocks noChangeArrowheads="1"/>
        </xdr:cNvSpPr>
      </xdr:nvSpPr>
      <xdr:spPr bwMode="auto">
        <a:xfrm>
          <a:off x="1219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30</xdr:row>
      <xdr:rowOff>0</xdr:rowOff>
    </xdr:from>
    <xdr:ext cx="66557" cy="213948"/>
    <xdr:sp macro="" textlink="">
      <xdr:nvSpPr>
        <xdr:cNvPr id="57" name="Text Box 57">
          <a:extLst>
            <a:ext uri="{FF2B5EF4-FFF2-40B4-BE49-F238E27FC236}">
              <a16:creationId xmlns:a16="http://schemas.microsoft.com/office/drawing/2014/main" id="{89296C0F-13FB-4508-9654-A36623176B01}"/>
            </a:ext>
          </a:extLst>
        </xdr:cNvPr>
        <xdr:cNvSpPr txBox="1">
          <a:spLocks noChangeArrowheads="1"/>
        </xdr:cNvSpPr>
      </xdr:nvSpPr>
      <xdr:spPr bwMode="auto">
        <a:xfrm>
          <a:off x="1219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30</xdr:row>
      <xdr:rowOff>0</xdr:rowOff>
    </xdr:from>
    <xdr:ext cx="66557" cy="213948"/>
    <xdr:sp macro="" textlink="">
      <xdr:nvSpPr>
        <xdr:cNvPr id="58" name="Text Box 58">
          <a:extLst>
            <a:ext uri="{FF2B5EF4-FFF2-40B4-BE49-F238E27FC236}">
              <a16:creationId xmlns:a16="http://schemas.microsoft.com/office/drawing/2014/main" id="{98ADD74E-44E4-4866-BC0E-F79550BE2884}"/>
            </a:ext>
          </a:extLst>
        </xdr:cNvPr>
        <xdr:cNvSpPr txBox="1">
          <a:spLocks noChangeArrowheads="1"/>
        </xdr:cNvSpPr>
      </xdr:nvSpPr>
      <xdr:spPr bwMode="auto">
        <a:xfrm>
          <a:off x="1219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30</xdr:row>
      <xdr:rowOff>0</xdr:rowOff>
    </xdr:from>
    <xdr:ext cx="66557" cy="213948"/>
    <xdr:sp macro="" textlink="">
      <xdr:nvSpPr>
        <xdr:cNvPr id="59" name="Text Box 59">
          <a:extLst>
            <a:ext uri="{FF2B5EF4-FFF2-40B4-BE49-F238E27FC236}">
              <a16:creationId xmlns:a16="http://schemas.microsoft.com/office/drawing/2014/main" id="{6BB3F974-424A-482B-B369-66D62F3D259F}"/>
            </a:ext>
          </a:extLst>
        </xdr:cNvPr>
        <xdr:cNvSpPr txBox="1">
          <a:spLocks noChangeArrowheads="1"/>
        </xdr:cNvSpPr>
      </xdr:nvSpPr>
      <xdr:spPr bwMode="auto">
        <a:xfrm>
          <a:off x="1219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30</xdr:row>
      <xdr:rowOff>0</xdr:rowOff>
    </xdr:from>
    <xdr:ext cx="66557" cy="213948"/>
    <xdr:sp macro="" textlink="">
      <xdr:nvSpPr>
        <xdr:cNvPr id="60" name="Text Box 60">
          <a:extLst>
            <a:ext uri="{FF2B5EF4-FFF2-40B4-BE49-F238E27FC236}">
              <a16:creationId xmlns:a16="http://schemas.microsoft.com/office/drawing/2014/main" id="{77528848-AF87-4744-8A98-383BB1927D11}"/>
            </a:ext>
          </a:extLst>
        </xdr:cNvPr>
        <xdr:cNvSpPr txBox="1">
          <a:spLocks noChangeArrowheads="1"/>
        </xdr:cNvSpPr>
      </xdr:nvSpPr>
      <xdr:spPr bwMode="auto">
        <a:xfrm>
          <a:off x="1219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30</xdr:row>
      <xdr:rowOff>0</xdr:rowOff>
    </xdr:from>
    <xdr:ext cx="66557" cy="213948"/>
    <xdr:sp macro="" textlink="">
      <xdr:nvSpPr>
        <xdr:cNvPr id="61" name="Text Box 61">
          <a:extLst>
            <a:ext uri="{FF2B5EF4-FFF2-40B4-BE49-F238E27FC236}">
              <a16:creationId xmlns:a16="http://schemas.microsoft.com/office/drawing/2014/main" id="{29D79719-CFD8-4F76-8D97-85EC9A2475FE}"/>
            </a:ext>
          </a:extLst>
        </xdr:cNvPr>
        <xdr:cNvSpPr txBox="1">
          <a:spLocks noChangeArrowheads="1"/>
        </xdr:cNvSpPr>
      </xdr:nvSpPr>
      <xdr:spPr bwMode="auto">
        <a:xfrm>
          <a:off x="1219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30</xdr:row>
      <xdr:rowOff>0</xdr:rowOff>
    </xdr:from>
    <xdr:ext cx="66557" cy="213948"/>
    <xdr:sp macro="" textlink="">
      <xdr:nvSpPr>
        <xdr:cNvPr id="62" name="Text Box 62">
          <a:extLst>
            <a:ext uri="{FF2B5EF4-FFF2-40B4-BE49-F238E27FC236}">
              <a16:creationId xmlns:a16="http://schemas.microsoft.com/office/drawing/2014/main" id="{9D93CAA4-ABF5-4DBA-8D1C-BF15BC922B2D}"/>
            </a:ext>
          </a:extLst>
        </xdr:cNvPr>
        <xdr:cNvSpPr txBox="1">
          <a:spLocks noChangeArrowheads="1"/>
        </xdr:cNvSpPr>
      </xdr:nvSpPr>
      <xdr:spPr bwMode="auto">
        <a:xfrm>
          <a:off x="1219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63" name="Text Box 63">
          <a:extLst>
            <a:ext uri="{FF2B5EF4-FFF2-40B4-BE49-F238E27FC236}">
              <a16:creationId xmlns:a16="http://schemas.microsoft.com/office/drawing/2014/main" id="{66064EA7-6564-4860-8F44-439168C81E5B}"/>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64" name="Text Box 64">
          <a:extLst>
            <a:ext uri="{FF2B5EF4-FFF2-40B4-BE49-F238E27FC236}">
              <a16:creationId xmlns:a16="http://schemas.microsoft.com/office/drawing/2014/main" id="{7B7F2F9A-6E41-40E7-B05F-F23C895FD40F}"/>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65" name="Text Box 65">
          <a:extLst>
            <a:ext uri="{FF2B5EF4-FFF2-40B4-BE49-F238E27FC236}">
              <a16:creationId xmlns:a16="http://schemas.microsoft.com/office/drawing/2014/main" id="{03193B03-0E35-4ADE-AAB5-EC9B2E510005}"/>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66" name="Text Box 66">
          <a:extLst>
            <a:ext uri="{FF2B5EF4-FFF2-40B4-BE49-F238E27FC236}">
              <a16:creationId xmlns:a16="http://schemas.microsoft.com/office/drawing/2014/main" id="{4FFF9559-8E72-41E0-9A85-C6511EAA0601}"/>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67" name="Text Box 67">
          <a:extLst>
            <a:ext uri="{FF2B5EF4-FFF2-40B4-BE49-F238E27FC236}">
              <a16:creationId xmlns:a16="http://schemas.microsoft.com/office/drawing/2014/main" id="{2A129966-0891-44BD-AC3D-4FA72668603E}"/>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68" name="Text Box 68">
          <a:extLst>
            <a:ext uri="{FF2B5EF4-FFF2-40B4-BE49-F238E27FC236}">
              <a16:creationId xmlns:a16="http://schemas.microsoft.com/office/drawing/2014/main" id="{14D8A884-F118-4E7C-8C8D-BDF086A18EC1}"/>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69" name="Text Box 69">
          <a:extLst>
            <a:ext uri="{FF2B5EF4-FFF2-40B4-BE49-F238E27FC236}">
              <a16:creationId xmlns:a16="http://schemas.microsoft.com/office/drawing/2014/main" id="{0C34A085-C39C-4DE5-9F08-CB7F571E1827}"/>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70" name="Text Box 70">
          <a:extLst>
            <a:ext uri="{FF2B5EF4-FFF2-40B4-BE49-F238E27FC236}">
              <a16:creationId xmlns:a16="http://schemas.microsoft.com/office/drawing/2014/main" id="{9C3ABAAB-8ACB-487E-898E-AFA7ADBCE824}"/>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71" name="Text Box 71">
          <a:extLst>
            <a:ext uri="{FF2B5EF4-FFF2-40B4-BE49-F238E27FC236}">
              <a16:creationId xmlns:a16="http://schemas.microsoft.com/office/drawing/2014/main" id="{267A0DBA-3D0D-4455-8138-67E4DFB039F5}"/>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72" name="Text Box 72">
          <a:extLst>
            <a:ext uri="{FF2B5EF4-FFF2-40B4-BE49-F238E27FC236}">
              <a16:creationId xmlns:a16="http://schemas.microsoft.com/office/drawing/2014/main" id="{1468FE4B-B4B8-457A-98CC-2D9F0C450A2B}"/>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73" name="Text Box 73">
          <a:extLst>
            <a:ext uri="{FF2B5EF4-FFF2-40B4-BE49-F238E27FC236}">
              <a16:creationId xmlns:a16="http://schemas.microsoft.com/office/drawing/2014/main" id="{13B87EE2-06AD-48F8-B48D-AA2EA5C81430}"/>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74" name="Text Box 74">
          <a:extLst>
            <a:ext uri="{FF2B5EF4-FFF2-40B4-BE49-F238E27FC236}">
              <a16:creationId xmlns:a16="http://schemas.microsoft.com/office/drawing/2014/main" id="{EFA66A41-2909-49A1-920C-9EB3FEE7AFDA}"/>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75" name="Text Box 75">
          <a:extLst>
            <a:ext uri="{FF2B5EF4-FFF2-40B4-BE49-F238E27FC236}">
              <a16:creationId xmlns:a16="http://schemas.microsoft.com/office/drawing/2014/main" id="{517AC1D6-2DB7-4522-8842-94450B5BABAB}"/>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76" name="Text Box 76">
          <a:extLst>
            <a:ext uri="{FF2B5EF4-FFF2-40B4-BE49-F238E27FC236}">
              <a16:creationId xmlns:a16="http://schemas.microsoft.com/office/drawing/2014/main" id="{B2EE8E51-37D2-4F23-B4B8-372BC3AA881D}"/>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77" name="Text Box 77">
          <a:extLst>
            <a:ext uri="{FF2B5EF4-FFF2-40B4-BE49-F238E27FC236}">
              <a16:creationId xmlns:a16="http://schemas.microsoft.com/office/drawing/2014/main" id="{563D0CA4-4365-493F-9E01-98CE9335A219}"/>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78" name="Text Box 78">
          <a:extLst>
            <a:ext uri="{FF2B5EF4-FFF2-40B4-BE49-F238E27FC236}">
              <a16:creationId xmlns:a16="http://schemas.microsoft.com/office/drawing/2014/main" id="{0ED32275-8C53-4C7A-91A4-DF6ED777E42B}"/>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79" name="Text Box 79">
          <a:extLst>
            <a:ext uri="{FF2B5EF4-FFF2-40B4-BE49-F238E27FC236}">
              <a16:creationId xmlns:a16="http://schemas.microsoft.com/office/drawing/2014/main" id="{06F76EF5-1F73-4D0C-9405-B0D109E7CC66}"/>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80" name="Text Box 80">
          <a:extLst>
            <a:ext uri="{FF2B5EF4-FFF2-40B4-BE49-F238E27FC236}">
              <a16:creationId xmlns:a16="http://schemas.microsoft.com/office/drawing/2014/main" id="{70067226-E9FE-4B70-8D7B-0500349862B8}"/>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81" name="Text Box 81">
          <a:extLst>
            <a:ext uri="{FF2B5EF4-FFF2-40B4-BE49-F238E27FC236}">
              <a16:creationId xmlns:a16="http://schemas.microsoft.com/office/drawing/2014/main" id="{FD6CD312-F8AF-490D-9C5A-D6D82D1534C2}"/>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82" name="Text Box 82">
          <a:extLst>
            <a:ext uri="{FF2B5EF4-FFF2-40B4-BE49-F238E27FC236}">
              <a16:creationId xmlns:a16="http://schemas.microsoft.com/office/drawing/2014/main" id="{719EA847-16E1-48C7-8E13-FE16CD2BA200}"/>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83" name="Text Box 83">
          <a:extLst>
            <a:ext uri="{FF2B5EF4-FFF2-40B4-BE49-F238E27FC236}">
              <a16:creationId xmlns:a16="http://schemas.microsoft.com/office/drawing/2014/main" id="{A742F72C-E198-4018-9D35-F0653999BFFF}"/>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84" name="Text Box 84">
          <a:extLst>
            <a:ext uri="{FF2B5EF4-FFF2-40B4-BE49-F238E27FC236}">
              <a16:creationId xmlns:a16="http://schemas.microsoft.com/office/drawing/2014/main" id="{207A57FE-1383-489E-8A7A-D821F30956D3}"/>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85" name="Text Box 85">
          <a:extLst>
            <a:ext uri="{FF2B5EF4-FFF2-40B4-BE49-F238E27FC236}">
              <a16:creationId xmlns:a16="http://schemas.microsoft.com/office/drawing/2014/main" id="{4C325915-2AC7-429C-91D1-F74693E80686}"/>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86" name="Text Box 86">
          <a:extLst>
            <a:ext uri="{FF2B5EF4-FFF2-40B4-BE49-F238E27FC236}">
              <a16:creationId xmlns:a16="http://schemas.microsoft.com/office/drawing/2014/main" id="{3957F262-5697-4D41-9346-B5CA3AA06A4D}"/>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87" name="Text Box 87">
          <a:extLst>
            <a:ext uri="{FF2B5EF4-FFF2-40B4-BE49-F238E27FC236}">
              <a16:creationId xmlns:a16="http://schemas.microsoft.com/office/drawing/2014/main" id="{B57ADE92-3BB5-4AFF-9246-F08A4D8E1233}"/>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88" name="Text Box 88">
          <a:extLst>
            <a:ext uri="{FF2B5EF4-FFF2-40B4-BE49-F238E27FC236}">
              <a16:creationId xmlns:a16="http://schemas.microsoft.com/office/drawing/2014/main" id="{4B5B73FF-2815-4E3A-A3F8-9F9964ED1C23}"/>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89" name="Text Box 89">
          <a:extLst>
            <a:ext uri="{FF2B5EF4-FFF2-40B4-BE49-F238E27FC236}">
              <a16:creationId xmlns:a16="http://schemas.microsoft.com/office/drawing/2014/main" id="{51DF1BE1-89D0-46E1-836B-38BA6FC482D5}"/>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90" name="Text Box 90">
          <a:extLst>
            <a:ext uri="{FF2B5EF4-FFF2-40B4-BE49-F238E27FC236}">
              <a16:creationId xmlns:a16="http://schemas.microsoft.com/office/drawing/2014/main" id="{0DB25A82-B06C-4E36-974D-74EA66DB93D0}"/>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91" name="Text Box 91">
          <a:extLst>
            <a:ext uri="{FF2B5EF4-FFF2-40B4-BE49-F238E27FC236}">
              <a16:creationId xmlns:a16="http://schemas.microsoft.com/office/drawing/2014/main" id="{B7C51305-33B5-4D3C-80B4-70AEF3838DCC}"/>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92" name="Text Box 92">
          <a:extLst>
            <a:ext uri="{FF2B5EF4-FFF2-40B4-BE49-F238E27FC236}">
              <a16:creationId xmlns:a16="http://schemas.microsoft.com/office/drawing/2014/main" id="{7E9508FC-E98D-4C00-85FD-56A519143089}"/>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93" name="Text Box 93">
          <a:extLst>
            <a:ext uri="{FF2B5EF4-FFF2-40B4-BE49-F238E27FC236}">
              <a16:creationId xmlns:a16="http://schemas.microsoft.com/office/drawing/2014/main" id="{9A00128D-3606-4213-ADEE-C4A02F1BD587}"/>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94" name="Text Box 94">
          <a:extLst>
            <a:ext uri="{FF2B5EF4-FFF2-40B4-BE49-F238E27FC236}">
              <a16:creationId xmlns:a16="http://schemas.microsoft.com/office/drawing/2014/main" id="{D074E3C6-AEA4-4443-9FEF-8760BAC79DAE}"/>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95" name="Text Box 95">
          <a:extLst>
            <a:ext uri="{FF2B5EF4-FFF2-40B4-BE49-F238E27FC236}">
              <a16:creationId xmlns:a16="http://schemas.microsoft.com/office/drawing/2014/main" id="{87F9A7C0-FF4E-43DD-B7B0-87FEEB9F7DAD}"/>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96" name="Text Box 96">
          <a:extLst>
            <a:ext uri="{FF2B5EF4-FFF2-40B4-BE49-F238E27FC236}">
              <a16:creationId xmlns:a16="http://schemas.microsoft.com/office/drawing/2014/main" id="{59D808C2-8B5D-426A-9041-73DE7D162468}"/>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97" name="Text Box 97">
          <a:extLst>
            <a:ext uri="{FF2B5EF4-FFF2-40B4-BE49-F238E27FC236}">
              <a16:creationId xmlns:a16="http://schemas.microsoft.com/office/drawing/2014/main" id="{08EE9425-6417-43C8-9F75-7CAE7E163820}"/>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98" name="Text Box 98">
          <a:extLst>
            <a:ext uri="{FF2B5EF4-FFF2-40B4-BE49-F238E27FC236}">
              <a16:creationId xmlns:a16="http://schemas.microsoft.com/office/drawing/2014/main" id="{6647B9A0-7A8C-4E25-8CA5-8FAB90B1F91E}"/>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99" name="Text Box 99">
          <a:extLst>
            <a:ext uri="{FF2B5EF4-FFF2-40B4-BE49-F238E27FC236}">
              <a16:creationId xmlns:a16="http://schemas.microsoft.com/office/drawing/2014/main" id="{5ECD203B-7920-4662-8D42-FF2DB0910B51}"/>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100" name="Text Box 100">
          <a:extLst>
            <a:ext uri="{FF2B5EF4-FFF2-40B4-BE49-F238E27FC236}">
              <a16:creationId xmlns:a16="http://schemas.microsoft.com/office/drawing/2014/main" id="{A1F9AD57-75D9-4ED8-BE0B-A248D1BB4D7D}"/>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101" name="Text Box 101">
          <a:extLst>
            <a:ext uri="{FF2B5EF4-FFF2-40B4-BE49-F238E27FC236}">
              <a16:creationId xmlns:a16="http://schemas.microsoft.com/office/drawing/2014/main" id="{8EAFE316-2A96-47F4-BA30-C42E376BBE1E}"/>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30</xdr:row>
      <xdr:rowOff>0</xdr:rowOff>
    </xdr:from>
    <xdr:ext cx="66557" cy="213948"/>
    <xdr:sp macro="" textlink="">
      <xdr:nvSpPr>
        <xdr:cNvPr id="102" name="Text Box 102">
          <a:extLst>
            <a:ext uri="{FF2B5EF4-FFF2-40B4-BE49-F238E27FC236}">
              <a16:creationId xmlns:a16="http://schemas.microsoft.com/office/drawing/2014/main" id="{795A039D-43D4-4349-B642-8258FC9269BB}"/>
            </a:ext>
          </a:extLst>
        </xdr:cNvPr>
        <xdr:cNvSpPr txBox="1">
          <a:spLocks noChangeArrowheads="1"/>
        </xdr:cNvSpPr>
      </xdr:nvSpPr>
      <xdr:spPr bwMode="auto">
        <a:xfrm>
          <a:off x="10363200" y="50292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103" name="Text Box 2">
          <a:extLst>
            <a:ext uri="{FF2B5EF4-FFF2-40B4-BE49-F238E27FC236}">
              <a16:creationId xmlns:a16="http://schemas.microsoft.com/office/drawing/2014/main" id="{ECA1A395-7321-4648-8BD4-76B67C6FCF7C}"/>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104" name="Text Box 2">
          <a:extLst>
            <a:ext uri="{FF2B5EF4-FFF2-40B4-BE49-F238E27FC236}">
              <a16:creationId xmlns:a16="http://schemas.microsoft.com/office/drawing/2014/main" id="{278E2530-BD6C-4039-B43A-DA91FA7D811F}"/>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105" name="Text Box 3">
          <a:extLst>
            <a:ext uri="{FF2B5EF4-FFF2-40B4-BE49-F238E27FC236}">
              <a16:creationId xmlns:a16="http://schemas.microsoft.com/office/drawing/2014/main" id="{C9F97937-E7C2-4E7C-9A07-AF9AB4374BC6}"/>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106" name="Text Box 4">
          <a:extLst>
            <a:ext uri="{FF2B5EF4-FFF2-40B4-BE49-F238E27FC236}">
              <a16:creationId xmlns:a16="http://schemas.microsoft.com/office/drawing/2014/main" id="{599C26CF-2EE2-4C99-A264-B55BFE92C046}"/>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107" name="Text Box 5">
          <a:extLst>
            <a:ext uri="{FF2B5EF4-FFF2-40B4-BE49-F238E27FC236}">
              <a16:creationId xmlns:a16="http://schemas.microsoft.com/office/drawing/2014/main" id="{26FC218B-6AAB-42DD-9C1E-F9F5FADDB019}"/>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108" name="Text Box 6">
          <a:extLst>
            <a:ext uri="{FF2B5EF4-FFF2-40B4-BE49-F238E27FC236}">
              <a16:creationId xmlns:a16="http://schemas.microsoft.com/office/drawing/2014/main" id="{0D769610-0BC2-4E82-8F40-10F7692C199B}"/>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109" name="Text Box 7">
          <a:extLst>
            <a:ext uri="{FF2B5EF4-FFF2-40B4-BE49-F238E27FC236}">
              <a16:creationId xmlns:a16="http://schemas.microsoft.com/office/drawing/2014/main" id="{858434B7-3EF5-45D9-835B-A52CE556ED2B}"/>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110" name="Text Box 8">
          <a:extLst>
            <a:ext uri="{FF2B5EF4-FFF2-40B4-BE49-F238E27FC236}">
              <a16:creationId xmlns:a16="http://schemas.microsoft.com/office/drawing/2014/main" id="{E8DB4009-7B14-41F5-9324-D3CEEFDF8A67}"/>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111" name="Text Box 9">
          <a:extLst>
            <a:ext uri="{FF2B5EF4-FFF2-40B4-BE49-F238E27FC236}">
              <a16:creationId xmlns:a16="http://schemas.microsoft.com/office/drawing/2014/main" id="{B9996DA4-A990-4E70-B25E-3E6B55C22560}"/>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112" name="Text Box 10">
          <a:extLst>
            <a:ext uri="{FF2B5EF4-FFF2-40B4-BE49-F238E27FC236}">
              <a16:creationId xmlns:a16="http://schemas.microsoft.com/office/drawing/2014/main" id="{28D4D1BC-C250-46E1-A0D6-9928F8AD25A6}"/>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13" name="Text Box 11">
          <a:extLst>
            <a:ext uri="{FF2B5EF4-FFF2-40B4-BE49-F238E27FC236}">
              <a16:creationId xmlns:a16="http://schemas.microsoft.com/office/drawing/2014/main" id="{D13FA8C0-3536-4420-B858-509A06EF07D4}"/>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14" name="Text Box 12">
          <a:extLst>
            <a:ext uri="{FF2B5EF4-FFF2-40B4-BE49-F238E27FC236}">
              <a16:creationId xmlns:a16="http://schemas.microsoft.com/office/drawing/2014/main" id="{EF3E628F-7D26-4C3B-BF9F-07EE8EB2B4ED}"/>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15" name="Text Box 13">
          <a:extLst>
            <a:ext uri="{FF2B5EF4-FFF2-40B4-BE49-F238E27FC236}">
              <a16:creationId xmlns:a16="http://schemas.microsoft.com/office/drawing/2014/main" id="{47BCB366-BF49-45A2-811A-21B92E9E8F2C}"/>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16" name="Text Box 14">
          <a:extLst>
            <a:ext uri="{FF2B5EF4-FFF2-40B4-BE49-F238E27FC236}">
              <a16:creationId xmlns:a16="http://schemas.microsoft.com/office/drawing/2014/main" id="{A8CD94F9-5E3D-456C-9DA4-14854A452C55}"/>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17" name="Text Box 15">
          <a:extLst>
            <a:ext uri="{FF2B5EF4-FFF2-40B4-BE49-F238E27FC236}">
              <a16:creationId xmlns:a16="http://schemas.microsoft.com/office/drawing/2014/main" id="{7BA3383B-D5E3-4E7B-A354-B8092E34B2F3}"/>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18" name="Text Box 16">
          <a:extLst>
            <a:ext uri="{FF2B5EF4-FFF2-40B4-BE49-F238E27FC236}">
              <a16:creationId xmlns:a16="http://schemas.microsoft.com/office/drawing/2014/main" id="{AF15780E-0191-4493-8170-DADD6DE91010}"/>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19" name="Text Box 17">
          <a:extLst>
            <a:ext uri="{FF2B5EF4-FFF2-40B4-BE49-F238E27FC236}">
              <a16:creationId xmlns:a16="http://schemas.microsoft.com/office/drawing/2014/main" id="{2816A50C-1F40-49E5-8963-0020C9F9D8BE}"/>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20" name="Text Box 18">
          <a:extLst>
            <a:ext uri="{FF2B5EF4-FFF2-40B4-BE49-F238E27FC236}">
              <a16:creationId xmlns:a16="http://schemas.microsoft.com/office/drawing/2014/main" id="{6791210A-89A9-4C64-8362-C41D7DCAB894}"/>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21" name="Text Box 19">
          <a:extLst>
            <a:ext uri="{FF2B5EF4-FFF2-40B4-BE49-F238E27FC236}">
              <a16:creationId xmlns:a16="http://schemas.microsoft.com/office/drawing/2014/main" id="{C2D347F5-BD10-467E-BFD1-5DE9B570A29C}"/>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22" name="Text Box 20">
          <a:extLst>
            <a:ext uri="{FF2B5EF4-FFF2-40B4-BE49-F238E27FC236}">
              <a16:creationId xmlns:a16="http://schemas.microsoft.com/office/drawing/2014/main" id="{F1212A24-6D76-4EAA-A58E-FD911C3B3981}"/>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23" name="Text Box 21">
          <a:extLst>
            <a:ext uri="{FF2B5EF4-FFF2-40B4-BE49-F238E27FC236}">
              <a16:creationId xmlns:a16="http://schemas.microsoft.com/office/drawing/2014/main" id="{9E724B5D-A209-49C6-AFCF-881433EA49C6}"/>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24" name="Text Box 22">
          <a:extLst>
            <a:ext uri="{FF2B5EF4-FFF2-40B4-BE49-F238E27FC236}">
              <a16:creationId xmlns:a16="http://schemas.microsoft.com/office/drawing/2014/main" id="{3542016C-BD57-47A5-8D37-7F4FAD65EC56}"/>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25" name="Text Box 23">
          <a:extLst>
            <a:ext uri="{FF2B5EF4-FFF2-40B4-BE49-F238E27FC236}">
              <a16:creationId xmlns:a16="http://schemas.microsoft.com/office/drawing/2014/main" id="{A97638FA-A040-426C-9DE9-89F22533D8D8}"/>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26" name="Text Box 24">
          <a:extLst>
            <a:ext uri="{FF2B5EF4-FFF2-40B4-BE49-F238E27FC236}">
              <a16:creationId xmlns:a16="http://schemas.microsoft.com/office/drawing/2014/main" id="{7B37FC36-F3E5-4702-8EB3-F5751482CC9B}"/>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27" name="Text Box 25">
          <a:extLst>
            <a:ext uri="{FF2B5EF4-FFF2-40B4-BE49-F238E27FC236}">
              <a16:creationId xmlns:a16="http://schemas.microsoft.com/office/drawing/2014/main" id="{0303CCEC-13AC-448D-AA6B-2F38490E6F64}"/>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28" name="Text Box 26">
          <a:extLst>
            <a:ext uri="{FF2B5EF4-FFF2-40B4-BE49-F238E27FC236}">
              <a16:creationId xmlns:a16="http://schemas.microsoft.com/office/drawing/2014/main" id="{DD143055-C320-41D4-8720-0DCEA346EE08}"/>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29" name="Text Box 27">
          <a:extLst>
            <a:ext uri="{FF2B5EF4-FFF2-40B4-BE49-F238E27FC236}">
              <a16:creationId xmlns:a16="http://schemas.microsoft.com/office/drawing/2014/main" id="{FB8DC1C0-774C-4B15-841D-FE8B52CF2AA1}"/>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30" name="Text Box 28">
          <a:extLst>
            <a:ext uri="{FF2B5EF4-FFF2-40B4-BE49-F238E27FC236}">
              <a16:creationId xmlns:a16="http://schemas.microsoft.com/office/drawing/2014/main" id="{962DD8D2-BE5F-4EBC-952D-C6C5E6ED72D1}"/>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31" name="Text Box 29">
          <a:extLst>
            <a:ext uri="{FF2B5EF4-FFF2-40B4-BE49-F238E27FC236}">
              <a16:creationId xmlns:a16="http://schemas.microsoft.com/office/drawing/2014/main" id="{AD9A5FC5-FC64-4025-B5CC-6FB3133D3E69}"/>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32" name="Text Box 30">
          <a:extLst>
            <a:ext uri="{FF2B5EF4-FFF2-40B4-BE49-F238E27FC236}">
              <a16:creationId xmlns:a16="http://schemas.microsoft.com/office/drawing/2014/main" id="{F370E245-9209-4034-BE69-BC36F22D62B7}"/>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33" name="Text Box 31">
          <a:extLst>
            <a:ext uri="{FF2B5EF4-FFF2-40B4-BE49-F238E27FC236}">
              <a16:creationId xmlns:a16="http://schemas.microsoft.com/office/drawing/2014/main" id="{ED80C0C2-CAFE-434F-B6E7-1DAD77AE2560}"/>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34" name="Text Box 32">
          <a:extLst>
            <a:ext uri="{FF2B5EF4-FFF2-40B4-BE49-F238E27FC236}">
              <a16:creationId xmlns:a16="http://schemas.microsoft.com/office/drawing/2014/main" id="{4C8EA074-2DBF-469F-82E2-BFBC841C77DC}"/>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35" name="Text Box 33">
          <a:extLst>
            <a:ext uri="{FF2B5EF4-FFF2-40B4-BE49-F238E27FC236}">
              <a16:creationId xmlns:a16="http://schemas.microsoft.com/office/drawing/2014/main" id="{4DA87431-7EE8-44E3-999A-E27820B2197A}"/>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36" name="Text Box 34">
          <a:extLst>
            <a:ext uri="{FF2B5EF4-FFF2-40B4-BE49-F238E27FC236}">
              <a16:creationId xmlns:a16="http://schemas.microsoft.com/office/drawing/2014/main" id="{4E57EC72-368D-458F-A561-87997AB50BDD}"/>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37" name="Text Box 35">
          <a:extLst>
            <a:ext uri="{FF2B5EF4-FFF2-40B4-BE49-F238E27FC236}">
              <a16:creationId xmlns:a16="http://schemas.microsoft.com/office/drawing/2014/main" id="{2AC3411E-0D13-4F00-B097-ADDD023399F8}"/>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38" name="Text Box 36">
          <a:extLst>
            <a:ext uri="{FF2B5EF4-FFF2-40B4-BE49-F238E27FC236}">
              <a16:creationId xmlns:a16="http://schemas.microsoft.com/office/drawing/2014/main" id="{651A83CE-7020-4946-BE8B-B9737F89063D}"/>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39" name="Text Box 37">
          <a:extLst>
            <a:ext uri="{FF2B5EF4-FFF2-40B4-BE49-F238E27FC236}">
              <a16:creationId xmlns:a16="http://schemas.microsoft.com/office/drawing/2014/main" id="{F25355AE-73D6-41FD-A9C1-5F0A6EDAAFC1}"/>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40" name="Text Box 38">
          <a:extLst>
            <a:ext uri="{FF2B5EF4-FFF2-40B4-BE49-F238E27FC236}">
              <a16:creationId xmlns:a16="http://schemas.microsoft.com/office/drawing/2014/main" id="{AA38C1FD-B3CF-4A8E-A8A0-74FC7E7D3B55}"/>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41" name="Text Box 39">
          <a:extLst>
            <a:ext uri="{FF2B5EF4-FFF2-40B4-BE49-F238E27FC236}">
              <a16:creationId xmlns:a16="http://schemas.microsoft.com/office/drawing/2014/main" id="{3ECB0B85-2AF9-4121-8A67-A63D67B7ACED}"/>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42" name="Text Box 40">
          <a:extLst>
            <a:ext uri="{FF2B5EF4-FFF2-40B4-BE49-F238E27FC236}">
              <a16:creationId xmlns:a16="http://schemas.microsoft.com/office/drawing/2014/main" id="{BF7B10F7-C4C9-4E68-84CB-B6241DDBA9E2}"/>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43" name="Text Box 41">
          <a:extLst>
            <a:ext uri="{FF2B5EF4-FFF2-40B4-BE49-F238E27FC236}">
              <a16:creationId xmlns:a16="http://schemas.microsoft.com/office/drawing/2014/main" id="{5B038233-74FA-4458-9414-176A9A8AEFC1}"/>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44" name="Text Box 42">
          <a:extLst>
            <a:ext uri="{FF2B5EF4-FFF2-40B4-BE49-F238E27FC236}">
              <a16:creationId xmlns:a16="http://schemas.microsoft.com/office/drawing/2014/main" id="{182FB54C-7AB3-4123-B8BB-0FBE2665AEC5}"/>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45" name="Text Box 43">
          <a:extLst>
            <a:ext uri="{FF2B5EF4-FFF2-40B4-BE49-F238E27FC236}">
              <a16:creationId xmlns:a16="http://schemas.microsoft.com/office/drawing/2014/main" id="{4FEBA335-1702-45CF-AAFF-1F6E809A792D}"/>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46" name="Text Box 44">
          <a:extLst>
            <a:ext uri="{FF2B5EF4-FFF2-40B4-BE49-F238E27FC236}">
              <a16:creationId xmlns:a16="http://schemas.microsoft.com/office/drawing/2014/main" id="{3E64BCD5-5D7E-46F6-A3A1-6B4E8B69B31C}"/>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47" name="Text Box 45">
          <a:extLst>
            <a:ext uri="{FF2B5EF4-FFF2-40B4-BE49-F238E27FC236}">
              <a16:creationId xmlns:a16="http://schemas.microsoft.com/office/drawing/2014/main" id="{A9807440-34D9-4C73-B97F-614CA94F5923}"/>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48" name="Text Box 46">
          <a:extLst>
            <a:ext uri="{FF2B5EF4-FFF2-40B4-BE49-F238E27FC236}">
              <a16:creationId xmlns:a16="http://schemas.microsoft.com/office/drawing/2014/main" id="{4F9E3E51-F146-4ED7-B4B2-CA30AF9535F7}"/>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49" name="Text Box 47">
          <a:extLst>
            <a:ext uri="{FF2B5EF4-FFF2-40B4-BE49-F238E27FC236}">
              <a16:creationId xmlns:a16="http://schemas.microsoft.com/office/drawing/2014/main" id="{6F9FBC83-FDB7-406D-A185-20BC19A3C0C7}"/>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50" name="Text Box 48">
          <a:extLst>
            <a:ext uri="{FF2B5EF4-FFF2-40B4-BE49-F238E27FC236}">
              <a16:creationId xmlns:a16="http://schemas.microsoft.com/office/drawing/2014/main" id="{0FD1A864-FAFB-47A7-81EB-AACC339FC29E}"/>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51" name="Text Box 49">
          <a:extLst>
            <a:ext uri="{FF2B5EF4-FFF2-40B4-BE49-F238E27FC236}">
              <a16:creationId xmlns:a16="http://schemas.microsoft.com/office/drawing/2014/main" id="{F40BF62A-60D4-476C-99DB-2DDA05C3D069}"/>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52" name="Text Box 50">
          <a:extLst>
            <a:ext uri="{FF2B5EF4-FFF2-40B4-BE49-F238E27FC236}">
              <a16:creationId xmlns:a16="http://schemas.microsoft.com/office/drawing/2014/main" id="{5822313A-D449-4783-B289-B951D71A5977}"/>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53" name="Text Box 51">
          <a:extLst>
            <a:ext uri="{FF2B5EF4-FFF2-40B4-BE49-F238E27FC236}">
              <a16:creationId xmlns:a16="http://schemas.microsoft.com/office/drawing/2014/main" id="{D2E7F15D-C27C-480E-A5C9-7E447093B919}"/>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54" name="Text Box 52">
          <a:extLst>
            <a:ext uri="{FF2B5EF4-FFF2-40B4-BE49-F238E27FC236}">
              <a16:creationId xmlns:a16="http://schemas.microsoft.com/office/drawing/2014/main" id="{1AEC16AF-4A33-4A7B-B7A1-2F46E91A7D24}"/>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155" name="Text Box 53">
          <a:extLst>
            <a:ext uri="{FF2B5EF4-FFF2-40B4-BE49-F238E27FC236}">
              <a16:creationId xmlns:a16="http://schemas.microsoft.com/office/drawing/2014/main" id="{16310D57-57FE-4D73-84AE-295527741183}"/>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156" name="Text Box 54">
          <a:extLst>
            <a:ext uri="{FF2B5EF4-FFF2-40B4-BE49-F238E27FC236}">
              <a16:creationId xmlns:a16="http://schemas.microsoft.com/office/drawing/2014/main" id="{7BEA521E-CCA5-44F2-AC6B-8F18A98C282C}"/>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157" name="Text Box 55">
          <a:extLst>
            <a:ext uri="{FF2B5EF4-FFF2-40B4-BE49-F238E27FC236}">
              <a16:creationId xmlns:a16="http://schemas.microsoft.com/office/drawing/2014/main" id="{D7FC804C-EEAE-49C1-9864-51C4A3FE0702}"/>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158" name="Text Box 56">
          <a:extLst>
            <a:ext uri="{FF2B5EF4-FFF2-40B4-BE49-F238E27FC236}">
              <a16:creationId xmlns:a16="http://schemas.microsoft.com/office/drawing/2014/main" id="{EED9E360-0A15-4AC8-AB6A-3602325E917C}"/>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159" name="Text Box 57">
          <a:extLst>
            <a:ext uri="{FF2B5EF4-FFF2-40B4-BE49-F238E27FC236}">
              <a16:creationId xmlns:a16="http://schemas.microsoft.com/office/drawing/2014/main" id="{0810666E-E646-452C-8107-A88DE4DAE2F9}"/>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160" name="Text Box 58">
          <a:extLst>
            <a:ext uri="{FF2B5EF4-FFF2-40B4-BE49-F238E27FC236}">
              <a16:creationId xmlns:a16="http://schemas.microsoft.com/office/drawing/2014/main" id="{5FCB8929-DAC1-4680-A92D-985E6AA1FEAA}"/>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161" name="Text Box 59">
          <a:extLst>
            <a:ext uri="{FF2B5EF4-FFF2-40B4-BE49-F238E27FC236}">
              <a16:creationId xmlns:a16="http://schemas.microsoft.com/office/drawing/2014/main" id="{F2DBCA8C-DD2B-4C0B-9AF2-D2F9AE568CDD}"/>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162" name="Text Box 60">
          <a:extLst>
            <a:ext uri="{FF2B5EF4-FFF2-40B4-BE49-F238E27FC236}">
              <a16:creationId xmlns:a16="http://schemas.microsoft.com/office/drawing/2014/main" id="{6B87A4EF-035E-44EB-B6D0-54CAF102C6EE}"/>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163" name="Text Box 61">
          <a:extLst>
            <a:ext uri="{FF2B5EF4-FFF2-40B4-BE49-F238E27FC236}">
              <a16:creationId xmlns:a16="http://schemas.microsoft.com/office/drawing/2014/main" id="{57D23F85-1307-45DB-A7FC-6FF2EFFA91DE}"/>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164" name="Text Box 62">
          <a:extLst>
            <a:ext uri="{FF2B5EF4-FFF2-40B4-BE49-F238E27FC236}">
              <a16:creationId xmlns:a16="http://schemas.microsoft.com/office/drawing/2014/main" id="{DA080DD5-10BA-40D9-83B9-8A64BB066F7B}"/>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65" name="Text Box 63">
          <a:extLst>
            <a:ext uri="{FF2B5EF4-FFF2-40B4-BE49-F238E27FC236}">
              <a16:creationId xmlns:a16="http://schemas.microsoft.com/office/drawing/2014/main" id="{9FACB2C9-015D-4977-BAB2-D961F0915C20}"/>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66" name="Text Box 64">
          <a:extLst>
            <a:ext uri="{FF2B5EF4-FFF2-40B4-BE49-F238E27FC236}">
              <a16:creationId xmlns:a16="http://schemas.microsoft.com/office/drawing/2014/main" id="{5F90F6F6-3674-403B-B83C-4DA8E31F216E}"/>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67" name="Text Box 65">
          <a:extLst>
            <a:ext uri="{FF2B5EF4-FFF2-40B4-BE49-F238E27FC236}">
              <a16:creationId xmlns:a16="http://schemas.microsoft.com/office/drawing/2014/main" id="{67C583F7-C7F5-4C02-A4A6-FD3EF73D42A1}"/>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68" name="Text Box 66">
          <a:extLst>
            <a:ext uri="{FF2B5EF4-FFF2-40B4-BE49-F238E27FC236}">
              <a16:creationId xmlns:a16="http://schemas.microsoft.com/office/drawing/2014/main" id="{0AC614E9-9A98-41BA-8335-C114BA2AE8DA}"/>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69" name="Text Box 67">
          <a:extLst>
            <a:ext uri="{FF2B5EF4-FFF2-40B4-BE49-F238E27FC236}">
              <a16:creationId xmlns:a16="http://schemas.microsoft.com/office/drawing/2014/main" id="{FA3D3166-5641-4B1E-8F00-3969C5C1D50B}"/>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70" name="Text Box 68">
          <a:extLst>
            <a:ext uri="{FF2B5EF4-FFF2-40B4-BE49-F238E27FC236}">
              <a16:creationId xmlns:a16="http://schemas.microsoft.com/office/drawing/2014/main" id="{E9898591-F9AE-4086-8239-357E59266BA2}"/>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71" name="Text Box 69">
          <a:extLst>
            <a:ext uri="{FF2B5EF4-FFF2-40B4-BE49-F238E27FC236}">
              <a16:creationId xmlns:a16="http://schemas.microsoft.com/office/drawing/2014/main" id="{CD04C49C-4732-49EE-A804-8742432F004E}"/>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72" name="Text Box 70">
          <a:extLst>
            <a:ext uri="{FF2B5EF4-FFF2-40B4-BE49-F238E27FC236}">
              <a16:creationId xmlns:a16="http://schemas.microsoft.com/office/drawing/2014/main" id="{AFC0600F-5EC2-4187-9172-3A429EC73CC2}"/>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73" name="Text Box 71">
          <a:extLst>
            <a:ext uri="{FF2B5EF4-FFF2-40B4-BE49-F238E27FC236}">
              <a16:creationId xmlns:a16="http://schemas.microsoft.com/office/drawing/2014/main" id="{5031E67D-2F96-4FF4-8975-E734D846DE1E}"/>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74" name="Text Box 72">
          <a:extLst>
            <a:ext uri="{FF2B5EF4-FFF2-40B4-BE49-F238E27FC236}">
              <a16:creationId xmlns:a16="http://schemas.microsoft.com/office/drawing/2014/main" id="{E9330890-7325-426F-BEF1-D4175DE33451}"/>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75" name="Text Box 73">
          <a:extLst>
            <a:ext uri="{FF2B5EF4-FFF2-40B4-BE49-F238E27FC236}">
              <a16:creationId xmlns:a16="http://schemas.microsoft.com/office/drawing/2014/main" id="{6E3DE8C6-CF8A-434A-97FB-DC33B2F920FB}"/>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76" name="Text Box 74">
          <a:extLst>
            <a:ext uri="{FF2B5EF4-FFF2-40B4-BE49-F238E27FC236}">
              <a16:creationId xmlns:a16="http://schemas.microsoft.com/office/drawing/2014/main" id="{5FC91D3E-E456-4792-98C9-FAB1C395C2C2}"/>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77" name="Text Box 75">
          <a:extLst>
            <a:ext uri="{FF2B5EF4-FFF2-40B4-BE49-F238E27FC236}">
              <a16:creationId xmlns:a16="http://schemas.microsoft.com/office/drawing/2014/main" id="{FAA7C3E8-F9FC-4208-A9BC-F3D7019337B9}"/>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78" name="Text Box 76">
          <a:extLst>
            <a:ext uri="{FF2B5EF4-FFF2-40B4-BE49-F238E27FC236}">
              <a16:creationId xmlns:a16="http://schemas.microsoft.com/office/drawing/2014/main" id="{40BF110A-CB7F-4A3B-83BB-763A0C57CBC9}"/>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79" name="Text Box 77">
          <a:extLst>
            <a:ext uri="{FF2B5EF4-FFF2-40B4-BE49-F238E27FC236}">
              <a16:creationId xmlns:a16="http://schemas.microsoft.com/office/drawing/2014/main" id="{5705DA4C-6E4A-4364-88FC-0AC07114A607}"/>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80" name="Text Box 78">
          <a:extLst>
            <a:ext uri="{FF2B5EF4-FFF2-40B4-BE49-F238E27FC236}">
              <a16:creationId xmlns:a16="http://schemas.microsoft.com/office/drawing/2014/main" id="{EE2FEDD6-0F53-4E5F-975C-21EFAE579F06}"/>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81" name="Text Box 79">
          <a:extLst>
            <a:ext uri="{FF2B5EF4-FFF2-40B4-BE49-F238E27FC236}">
              <a16:creationId xmlns:a16="http://schemas.microsoft.com/office/drawing/2014/main" id="{75BFB1BE-F71E-4582-A0B3-DB3FB61F9971}"/>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82" name="Text Box 80">
          <a:extLst>
            <a:ext uri="{FF2B5EF4-FFF2-40B4-BE49-F238E27FC236}">
              <a16:creationId xmlns:a16="http://schemas.microsoft.com/office/drawing/2014/main" id="{B9926EB9-2C5B-409B-8C3F-40F3DB53D65D}"/>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83" name="Text Box 81">
          <a:extLst>
            <a:ext uri="{FF2B5EF4-FFF2-40B4-BE49-F238E27FC236}">
              <a16:creationId xmlns:a16="http://schemas.microsoft.com/office/drawing/2014/main" id="{7EC70387-9DAF-48AC-88A0-4D4CE8FE6A2F}"/>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84" name="Text Box 82">
          <a:extLst>
            <a:ext uri="{FF2B5EF4-FFF2-40B4-BE49-F238E27FC236}">
              <a16:creationId xmlns:a16="http://schemas.microsoft.com/office/drawing/2014/main" id="{0C9E7F1E-F71E-4125-A697-78A1FC8F4D52}"/>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85" name="Text Box 83">
          <a:extLst>
            <a:ext uri="{FF2B5EF4-FFF2-40B4-BE49-F238E27FC236}">
              <a16:creationId xmlns:a16="http://schemas.microsoft.com/office/drawing/2014/main" id="{AD9F8045-0451-44C5-9063-D9320A013F87}"/>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86" name="Text Box 84">
          <a:extLst>
            <a:ext uri="{FF2B5EF4-FFF2-40B4-BE49-F238E27FC236}">
              <a16:creationId xmlns:a16="http://schemas.microsoft.com/office/drawing/2014/main" id="{061404DD-E001-4881-B827-01138CEED70E}"/>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87" name="Text Box 85">
          <a:extLst>
            <a:ext uri="{FF2B5EF4-FFF2-40B4-BE49-F238E27FC236}">
              <a16:creationId xmlns:a16="http://schemas.microsoft.com/office/drawing/2014/main" id="{F4EA41DE-4815-4FAA-A15E-7E725F7F9FDF}"/>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88" name="Text Box 86">
          <a:extLst>
            <a:ext uri="{FF2B5EF4-FFF2-40B4-BE49-F238E27FC236}">
              <a16:creationId xmlns:a16="http://schemas.microsoft.com/office/drawing/2014/main" id="{860C42E0-F071-4362-938F-F546CB10E8FA}"/>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89" name="Text Box 87">
          <a:extLst>
            <a:ext uri="{FF2B5EF4-FFF2-40B4-BE49-F238E27FC236}">
              <a16:creationId xmlns:a16="http://schemas.microsoft.com/office/drawing/2014/main" id="{D5207B62-371F-4D86-AF4C-A336BBCEA098}"/>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90" name="Text Box 88">
          <a:extLst>
            <a:ext uri="{FF2B5EF4-FFF2-40B4-BE49-F238E27FC236}">
              <a16:creationId xmlns:a16="http://schemas.microsoft.com/office/drawing/2014/main" id="{853DB56B-9F22-40D4-BB0E-CECE58AE5DD6}"/>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91" name="Text Box 89">
          <a:extLst>
            <a:ext uri="{FF2B5EF4-FFF2-40B4-BE49-F238E27FC236}">
              <a16:creationId xmlns:a16="http://schemas.microsoft.com/office/drawing/2014/main" id="{25617782-7678-4C0B-971B-ED62F8B0677E}"/>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92" name="Text Box 90">
          <a:extLst>
            <a:ext uri="{FF2B5EF4-FFF2-40B4-BE49-F238E27FC236}">
              <a16:creationId xmlns:a16="http://schemas.microsoft.com/office/drawing/2014/main" id="{3CF9FAF3-E1D2-4448-95C8-031665409A0B}"/>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93" name="Text Box 91">
          <a:extLst>
            <a:ext uri="{FF2B5EF4-FFF2-40B4-BE49-F238E27FC236}">
              <a16:creationId xmlns:a16="http://schemas.microsoft.com/office/drawing/2014/main" id="{19572489-7349-49D6-8C98-690AE9E0C122}"/>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94" name="Text Box 92">
          <a:extLst>
            <a:ext uri="{FF2B5EF4-FFF2-40B4-BE49-F238E27FC236}">
              <a16:creationId xmlns:a16="http://schemas.microsoft.com/office/drawing/2014/main" id="{36C6402F-6A1C-4AC7-B9E9-BA35C4960A13}"/>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95" name="Text Box 93">
          <a:extLst>
            <a:ext uri="{FF2B5EF4-FFF2-40B4-BE49-F238E27FC236}">
              <a16:creationId xmlns:a16="http://schemas.microsoft.com/office/drawing/2014/main" id="{D43D17C2-6E29-4423-9A40-E3FA5B70BAD8}"/>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96" name="Text Box 94">
          <a:extLst>
            <a:ext uri="{FF2B5EF4-FFF2-40B4-BE49-F238E27FC236}">
              <a16:creationId xmlns:a16="http://schemas.microsoft.com/office/drawing/2014/main" id="{2429D2ED-4EEC-4BFA-868D-ACF43A1AD8AD}"/>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97" name="Text Box 95">
          <a:extLst>
            <a:ext uri="{FF2B5EF4-FFF2-40B4-BE49-F238E27FC236}">
              <a16:creationId xmlns:a16="http://schemas.microsoft.com/office/drawing/2014/main" id="{E51510F0-BF94-4079-9BE1-0DAFD3A00C07}"/>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98" name="Text Box 96">
          <a:extLst>
            <a:ext uri="{FF2B5EF4-FFF2-40B4-BE49-F238E27FC236}">
              <a16:creationId xmlns:a16="http://schemas.microsoft.com/office/drawing/2014/main" id="{F15D4E68-1895-492D-89A9-D3D69C8441BB}"/>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199" name="Text Box 97">
          <a:extLst>
            <a:ext uri="{FF2B5EF4-FFF2-40B4-BE49-F238E27FC236}">
              <a16:creationId xmlns:a16="http://schemas.microsoft.com/office/drawing/2014/main" id="{F896CE3A-8FF0-4F78-A7D7-040949993187}"/>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200" name="Text Box 98">
          <a:extLst>
            <a:ext uri="{FF2B5EF4-FFF2-40B4-BE49-F238E27FC236}">
              <a16:creationId xmlns:a16="http://schemas.microsoft.com/office/drawing/2014/main" id="{0E72E754-CBBB-4E92-9F7D-C6742D01E70E}"/>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201" name="Text Box 99">
          <a:extLst>
            <a:ext uri="{FF2B5EF4-FFF2-40B4-BE49-F238E27FC236}">
              <a16:creationId xmlns:a16="http://schemas.microsoft.com/office/drawing/2014/main" id="{3D84F281-781C-4756-96EC-AEE910ABD35F}"/>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202" name="Text Box 100">
          <a:extLst>
            <a:ext uri="{FF2B5EF4-FFF2-40B4-BE49-F238E27FC236}">
              <a16:creationId xmlns:a16="http://schemas.microsoft.com/office/drawing/2014/main" id="{27E7B536-0A55-4FAA-80A0-3D3BE79F9C95}"/>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203" name="Text Box 101">
          <a:extLst>
            <a:ext uri="{FF2B5EF4-FFF2-40B4-BE49-F238E27FC236}">
              <a16:creationId xmlns:a16="http://schemas.microsoft.com/office/drawing/2014/main" id="{7D28D588-62F8-4453-BEE5-FDC915C2FB15}"/>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204" name="Text Box 102">
          <a:extLst>
            <a:ext uri="{FF2B5EF4-FFF2-40B4-BE49-F238E27FC236}">
              <a16:creationId xmlns:a16="http://schemas.microsoft.com/office/drawing/2014/main" id="{499B5707-6198-4C5A-8D1A-269196DC52A2}"/>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05" name="Text Box 2">
          <a:extLst>
            <a:ext uri="{FF2B5EF4-FFF2-40B4-BE49-F238E27FC236}">
              <a16:creationId xmlns:a16="http://schemas.microsoft.com/office/drawing/2014/main" id="{D1878F59-ED37-4A59-9FEF-C378A818DEA9}"/>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06" name="Text Box 3">
          <a:extLst>
            <a:ext uri="{FF2B5EF4-FFF2-40B4-BE49-F238E27FC236}">
              <a16:creationId xmlns:a16="http://schemas.microsoft.com/office/drawing/2014/main" id="{5B7D83F0-04E6-46D6-A686-3715A75E05B7}"/>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07" name="Text Box 4">
          <a:extLst>
            <a:ext uri="{FF2B5EF4-FFF2-40B4-BE49-F238E27FC236}">
              <a16:creationId xmlns:a16="http://schemas.microsoft.com/office/drawing/2014/main" id="{4E2FC1BA-FDB1-49DF-AC52-5AB621AB5A84}"/>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08" name="Text Box 5">
          <a:extLst>
            <a:ext uri="{FF2B5EF4-FFF2-40B4-BE49-F238E27FC236}">
              <a16:creationId xmlns:a16="http://schemas.microsoft.com/office/drawing/2014/main" id="{766A65A1-E236-47A8-8BA4-6A2052B8CE7F}"/>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09" name="Text Box 6">
          <a:extLst>
            <a:ext uri="{FF2B5EF4-FFF2-40B4-BE49-F238E27FC236}">
              <a16:creationId xmlns:a16="http://schemas.microsoft.com/office/drawing/2014/main" id="{E991CF56-DF85-4A56-8666-0B496C7514FB}"/>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10" name="Text Box 7">
          <a:extLst>
            <a:ext uri="{FF2B5EF4-FFF2-40B4-BE49-F238E27FC236}">
              <a16:creationId xmlns:a16="http://schemas.microsoft.com/office/drawing/2014/main" id="{EA3AC69E-A532-450F-BE89-2B4DE39D8DBB}"/>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11" name="Text Box 8">
          <a:extLst>
            <a:ext uri="{FF2B5EF4-FFF2-40B4-BE49-F238E27FC236}">
              <a16:creationId xmlns:a16="http://schemas.microsoft.com/office/drawing/2014/main" id="{041E30DC-B9DA-4453-8B49-8E538ABE55DB}"/>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12" name="Text Box 9">
          <a:extLst>
            <a:ext uri="{FF2B5EF4-FFF2-40B4-BE49-F238E27FC236}">
              <a16:creationId xmlns:a16="http://schemas.microsoft.com/office/drawing/2014/main" id="{620B8FA9-B67C-44D6-9D75-F96D80BF13DF}"/>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13" name="Text Box 10">
          <a:extLst>
            <a:ext uri="{FF2B5EF4-FFF2-40B4-BE49-F238E27FC236}">
              <a16:creationId xmlns:a16="http://schemas.microsoft.com/office/drawing/2014/main" id="{FD503B89-5ED7-48CD-9B3F-3F09CC491C64}"/>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14" name="Text Box 11">
          <a:extLst>
            <a:ext uri="{FF2B5EF4-FFF2-40B4-BE49-F238E27FC236}">
              <a16:creationId xmlns:a16="http://schemas.microsoft.com/office/drawing/2014/main" id="{9E899996-7CE3-482C-8C6D-297E22D9557C}"/>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15" name="Text Box 12">
          <a:extLst>
            <a:ext uri="{FF2B5EF4-FFF2-40B4-BE49-F238E27FC236}">
              <a16:creationId xmlns:a16="http://schemas.microsoft.com/office/drawing/2014/main" id="{C08D472E-8306-40E7-B5B5-0877E9621538}"/>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16" name="Text Box 13">
          <a:extLst>
            <a:ext uri="{FF2B5EF4-FFF2-40B4-BE49-F238E27FC236}">
              <a16:creationId xmlns:a16="http://schemas.microsoft.com/office/drawing/2014/main" id="{3A4DB9B3-C2CB-4790-8936-50AC3A56E0E2}"/>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17" name="Text Box 14">
          <a:extLst>
            <a:ext uri="{FF2B5EF4-FFF2-40B4-BE49-F238E27FC236}">
              <a16:creationId xmlns:a16="http://schemas.microsoft.com/office/drawing/2014/main" id="{A2E39BE0-8920-48EC-BD66-78566A449122}"/>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18" name="Text Box 15">
          <a:extLst>
            <a:ext uri="{FF2B5EF4-FFF2-40B4-BE49-F238E27FC236}">
              <a16:creationId xmlns:a16="http://schemas.microsoft.com/office/drawing/2014/main" id="{5C8D1490-596E-4ED7-BB92-B28151344044}"/>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19" name="Text Box 16">
          <a:extLst>
            <a:ext uri="{FF2B5EF4-FFF2-40B4-BE49-F238E27FC236}">
              <a16:creationId xmlns:a16="http://schemas.microsoft.com/office/drawing/2014/main" id="{8BC6FDB5-FF77-4FAE-9CD6-8F80B8B064E2}"/>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20" name="Text Box 17">
          <a:extLst>
            <a:ext uri="{FF2B5EF4-FFF2-40B4-BE49-F238E27FC236}">
              <a16:creationId xmlns:a16="http://schemas.microsoft.com/office/drawing/2014/main" id="{16149818-13C5-43E7-8115-E8DA80E5CB2F}"/>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21" name="Text Box 18">
          <a:extLst>
            <a:ext uri="{FF2B5EF4-FFF2-40B4-BE49-F238E27FC236}">
              <a16:creationId xmlns:a16="http://schemas.microsoft.com/office/drawing/2014/main" id="{52C4556B-F8C8-40E5-B528-41066ABCC389}"/>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22" name="Text Box 19">
          <a:extLst>
            <a:ext uri="{FF2B5EF4-FFF2-40B4-BE49-F238E27FC236}">
              <a16:creationId xmlns:a16="http://schemas.microsoft.com/office/drawing/2014/main" id="{8D9C9814-472D-4070-884B-37325C3A392F}"/>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23" name="Text Box 20">
          <a:extLst>
            <a:ext uri="{FF2B5EF4-FFF2-40B4-BE49-F238E27FC236}">
              <a16:creationId xmlns:a16="http://schemas.microsoft.com/office/drawing/2014/main" id="{00435601-7947-4422-BA13-04ED7660DA35}"/>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24" name="Text Box 21">
          <a:extLst>
            <a:ext uri="{FF2B5EF4-FFF2-40B4-BE49-F238E27FC236}">
              <a16:creationId xmlns:a16="http://schemas.microsoft.com/office/drawing/2014/main" id="{9BF4AA09-509E-4DD8-8CCF-E0B93B17716D}"/>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25" name="Text Box 22">
          <a:extLst>
            <a:ext uri="{FF2B5EF4-FFF2-40B4-BE49-F238E27FC236}">
              <a16:creationId xmlns:a16="http://schemas.microsoft.com/office/drawing/2014/main" id="{9E33724C-CEBD-4B12-A72B-929CE22E5840}"/>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26" name="Text Box 23">
          <a:extLst>
            <a:ext uri="{FF2B5EF4-FFF2-40B4-BE49-F238E27FC236}">
              <a16:creationId xmlns:a16="http://schemas.microsoft.com/office/drawing/2014/main" id="{1DA99F92-488C-4AA6-BE70-2C17C71D879E}"/>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27" name="Text Box 24">
          <a:extLst>
            <a:ext uri="{FF2B5EF4-FFF2-40B4-BE49-F238E27FC236}">
              <a16:creationId xmlns:a16="http://schemas.microsoft.com/office/drawing/2014/main" id="{B63877D2-F007-4DA3-828F-6A1182220A2F}"/>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28" name="Text Box 25">
          <a:extLst>
            <a:ext uri="{FF2B5EF4-FFF2-40B4-BE49-F238E27FC236}">
              <a16:creationId xmlns:a16="http://schemas.microsoft.com/office/drawing/2014/main" id="{2406E9C4-03F3-4D29-9257-17380514CF25}"/>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29" name="Text Box 26">
          <a:extLst>
            <a:ext uri="{FF2B5EF4-FFF2-40B4-BE49-F238E27FC236}">
              <a16:creationId xmlns:a16="http://schemas.microsoft.com/office/drawing/2014/main" id="{A6D7D803-7B01-4E86-B2A6-9445A5D28DEC}"/>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30" name="Text Box 27">
          <a:extLst>
            <a:ext uri="{FF2B5EF4-FFF2-40B4-BE49-F238E27FC236}">
              <a16:creationId xmlns:a16="http://schemas.microsoft.com/office/drawing/2014/main" id="{A38E891E-3CA8-4EB3-B0A6-7C714B350A73}"/>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31" name="Text Box 28">
          <a:extLst>
            <a:ext uri="{FF2B5EF4-FFF2-40B4-BE49-F238E27FC236}">
              <a16:creationId xmlns:a16="http://schemas.microsoft.com/office/drawing/2014/main" id="{F4F5E018-64C2-4765-8DAB-0AC215600AD5}"/>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32" name="Text Box 29">
          <a:extLst>
            <a:ext uri="{FF2B5EF4-FFF2-40B4-BE49-F238E27FC236}">
              <a16:creationId xmlns:a16="http://schemas.microsoft.com/office/drawing/2014/main" id="{E241B8BF-62A7-412E-9CF7-B3E0C7399848}"/>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33" name="Text Box 30">
          <a:extLst>
            <a:ext uri="{FF2B5EF4-FFF2-40B4-BE49-F238E27FC236}">
              <a16:creationId xmlns:a16="http://schemas.microsoft.com/office/drawing/2014/main" id="{08397458-D513-407B-9790-572B15CFB64B}"/>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34" name="Text Box 31">
          <a:extLst>
            <a:ext uri="{FF2B5EF4-FFF2-40B4-BE49-F238E27FC236}">
              <a16:creationId xmlns:a16="http://schemas.microsoft.com/office/drawing/2014/main" id="{8055832D-4D6C-4CCE-AC37-4EE6C0EC827F}"/>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35" name="Text Box 32">
          <a:extLst>
            <a:ext uri="{FF2B5EF4-FFF2-40B4-BE49-F238E27FC236}">
              <a16:creationId xmlns:a16="http://schemas.microsoft.com/office/drawing/2014/main" id="{1D8619E6-6203-4667-B1D5-36C8BD929044}"/>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36" name="Text Box 33">
          <a:extLst>
            <a:ext uri="{FF2B5EF4-FFF2-40B4-BE49-F238E27FC236}">
              <a16:creationId xmlns:a16="http://schemas.microsoft.com/office/drawing/2014/main" id="{6F2EA035-59F8-4E73-8159-EE31065EA4FB}"/>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37" name="Text Box 34">
          <a:extLst>
            <a:ext uri="{FF2B5EF4-FFF2-40B4-BE49-F238E27FC236}">
              <a16:creationId xmlns:a16="http://schemas.microsoft.com/office/drawing/2014/main" id="{D39A261F-5C89-4D28-95FD-5A27DAF17570}"/>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38" name="Text Box 35">
          <a:extLst>
            <a:ext uri="{FF2B5EF4-FFF2-40B4-BE49-F238E27FC236}">
              <a16:creationId xmlns:a16="http://schemas.microsoft.com/office/drawing/2014/main" id="{75FFDCDA-8531-427F-BA8F-EE8CDBCDFDB8}"/>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39" name="Text Box 36">
          <a:extLst>
            <a:ext uri="{FF2B5EF4-FFF2-40B4-BE49-F238E27FC236}">
              <a16:creationId xmlns:a16="http://schemas.microsoft.com/office/drawing/2014/main" id="{0BEAD3C1-A1A7-401D-BC17-49147C1AC6C5}"/>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40" name="Text Box 37">
          <a:extLst>
            <a:ext uri="{FF2B5EF4-FFF2-40B4-BE49-F238E27FC236}">
              <a16:creationId xmlns:a16="http://schemas.microsoft.com/office/drawing/2014/main" id="{638B52C8-E1FB-48CE-9479-4A98CC446B65}"/>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41" name="Text Box 38">
          <a:extLst>
            <a:ext uri="{FF2B5EF4-FFF2-40B4-BE49-F238E27FC236}">
              <a16:creationId xmlns:a16="http://schemas.microsoft.com/office/drawing/2014/main" id="{C87CA862-5B97-4DB1-8921-E0CAE333783B}"/>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42" name="Text Box 39">
          <a:extLst>
            <a:ext uri="{FF2B5EF4-FFF2-40B4-BE49-F238E27FC236}">
              <a16:creationId xmlns:a16="http://schemas.microsoft.com/office/drawing/2014/main" id="{54C3F1D6-D110-4F8B-BDE4-CA502C3791AC}"/>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43" name="Text Box 40">
          <a:extLst>
            <a:ext uri="{FF2B5EF4-FFF2-40B4-BE49-F238E27FC236}">
              <a16:creationId xmlns:a16="http://schemas.microsoft.com/office/drawing/2014/main" id="{AE1B5FA0-2760-48C1-AD69-1267B3FC9489}"/>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44" name="Text Box 41">
          <a:extLst>
            <a:ext uri="{FF2B5EF4-FFF2-40B4-BE49-F238E27FC236}">
              <a16:creationId xmlns:a16="http://schemas.microsoft.com/office/drawing/2014/main" id="{865D01B0-C5F4-4306-8AA0-86D544A3DD07}"/>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45" name="Text Box 42">
          <a:extLst>
            <a:ext uri="{FF2B5EF4-FFF2-40B4-BE49-F238E27FC236}">
              <a16:creationId xmlns:a16="http://schemas.microsoft.com/office/drawing/2014/main" id="{193A5AC7-7530-4FFB-BCE6-B9FE510A2F68}"/>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46" name="Text Box 43">
          <a:extLst>
            <a:ext uri="{FF2B5EF4-FFF2-40B4-BE49-F238E27FC236}">
              <a16:creationId xmlns:a16="http://schemas.microsoft.com/office/drawing/2014/main" id="{4B703BBD-D69F-4617-9938-FD8A57157A35}"/>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47" name="Text Box 44">
          <a:extLst>
            <a:ext uri="{FF2B5EF4-FFF2-40B4-BE49-F238E27FC236}">
              <a16:creationId xmlns:a16="http://schemas.microsoft.com/office/drawing/2014/main" id="{6089EBEE-4E02-4608-BA03-5E2BB2EB3EF2}"/>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48" name="Text Box 45">
          <a:extLst>
            <a:ext uri="{FF2B5EF4-FFF2-40B4-BE49-F238E27FC236}">
              <a16:creationId xmlns:a16="http://schemas.microsoft.com/office/drawing/2014/main" id="{194B0DF5-FB27-4419-9EE0-3079D86E0436}"/>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49" name="Text Box 46">
          <a:extLst>
            <a:ext uri="{FF2B5EF4-FFF2-40B4-BE49-F238E27FC236}">
              <a16:creationId xmlns:a16="http://schemas.microsoft.com/office/drawing/2014/main" id="{8BDF1BD0-DA8B-4DD5-8C3A-96A6E985A72E}"/>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50" name="Text Box 47">
          <a:extLst>
            <a:ext uri="{FF2B5EF4-FFF2-40B4-BE49-F238E27FC236}">
              <a16:creationId xmlns:a16="http://schemas.microsoft.com/office/drawing/2014/main" id="{6535A168-D37D-4374-B5E9-78DE715E87C2}"/>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51" name="Text Box 48">
          <a:extLst>
            <a:ext uri="{FF2B5EF4-FFF2-40B4-BE49-F238E27FC236}">
              <a16:creationId xmlns:a16="http://schemas.microsoft.com/office/drawing/2014/main" id="{7CC35EF9-6549-44FF-9488-7764E72DF024}"/>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52" name="Text Box 49">
          <a:extLst>
            <a:ext uri="{FF2B5EF4-FFF2-40B4-BE49-F238E27FC236}">
              <a16:creationId xmlns:a16="http://schemas.microsoft.com/office/drawing/2014/main" id="{3465427A-155D-48CD-AFD1-A20C3C9AFACF}"/>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53" name="Text Box 50">
          <a:extLst>
            <a:ext uri="{FF2B5EF4-FFF2-40B4-BE49-F238E27FC236}">
              <a16:creationId xmlns:a16="http://schemas.microsoft.com/office/drawing/2014/main" id="{DEB7C495-2E5C-4E00-87C8-489AC5CC82C3}"/>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54" name="Text Box 51">
          <a:extLst>
            <a:ext uri="{FF2B5EF4-FFF2-40B4-BE49-F238E27FC236}">
              <a16:creationId xmlns:a16="http://schemas.microsoft.com/office/drawing/2014/main" id="{57215CEC-A71D-4B4D-BDCF-B8DC1EA7FF3B}"/>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55" name="Text Box 52">
          <a:extLst>
            <a:ext uri="{FF2B5EF4-FFF2-40B4-BE49-F238E27FC236}">
              <a16:creationId xmlns:a16="http://schemas.microsoft.com/office/drawing/2014/main" id="{FB1CDA50-5048-4C65-9EA3-812553DA67E0}"/>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56" name="Text Box 53">
          <a:extLst>
            <a:ext uri="{FF2B5EF4-FFF2-40B4-BE49-F238E27FC236}">
              <a16:creationId xmlns:a16="http://schemas.microsoft.com/office/drawing/2014/main" id="{F2E456E1-C212-48BC-93A1-28CAAC156591}"/>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57" name="Text Box 54">
          <a:extLst>
            <a:ext uri="{FF2B5EF4-FFF2-40B4-BE49-F238E27FC236}">
              <a16:creationId xmlns:a16="http://schemas.microsoft.com/office/drawing/2014/main" id="{3F796C2D-DF51-49C4-AE95-DF87F8DCA88A}"/>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58" name="Text Box 55">
          <a:extLst>
            <a:ext uri="{FF2B5EF4-FFF2-40B4-BE49-F238E27FC236}">
              <a16:creationId xmlns:a16="http://schemas.microsoft.com/office/drawing/2014/main" id="{5FB963ED-574F-4F42-AB77-1E84CA43A5B7}"/>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59" name="Text Box 56">
          <a:extLst>
            <a:ext uri="{FF2B5EF4-FFF2-40B4-BE49-F238E27FC236}">
              <a16:creationId xmlns:a16="http://schemas.microsoft.com/office/drawing/2014/main" id="{D013FE71-FC7F-443C-87A4-476F46B46336}"/>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60" name="Text Box 57">
          <a:extLst>
            <a:ext uri="{FF2B5EF4-FFF2-40B4-BE49-F238E27FC236}">
              <a16:creationId xmlns:a16="http://schemas.microsoft.com/office/drawing/2014/main" id="{5F1C0272-9E10-4DF0-971A-D1AEBA3018E4}"/>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61" name="Text Box 58">
          <a:extLst>
            <a:ext uri="{FF2B5EF4-FFF2-40B4-BE49-F238E27FC236}">
              <a16:creationId xmlns:a16="http://schemas.microsoft.com/office/drawing/2014/main" id="{7A257DA4-3E5A-450B-9B3E-4193EFB8FE5C}"/>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62" name="Text Box 59">
          <a:extLst>
            <a:ext uri="{FF2B5EF4-FFF2-40B4-BE49-F238E27FC236}">
              <a16:creationId xmlns:a16="http://schemas.microsoft.com/office/drawing/2014/main" id="{3ECF5695-E180-477D-BC65-080D8F803050}"/>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63" name="Text Box 60">
          <a:extLst>
            <a:ext uri="{FF2B5EF4-FFF2-40B4-BE49-F238E27FC236}">
              <a16:creationId xmlns:a16="http://schemas.microsoft.com/office/drawing/2014/main" id="{E6C38871-E66F-489B-B276-07A40F42B10A}"/>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64" name="Text Box 61">
          <a:extLst>
            <a:ext uri="{FF2B5EF4-FFF2-40B4-BE49-F238E27FC236}">
              <a16:creationId xmlns:a16="http://schemas.microsoft.com/office/drawing/2014/main" id="{80987903-CDC7-4F4B-B311-948FBEDC08A3}"/>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65" name="Text Box 62">
          <a:extLst>
            <a:ext uri="{FF2B5EF4-FFF2-40B4-BE49-F238E27FC236}">
              <a16:creationId xmlns:a16="http://schemas.microsoft.com/office/drawing/2014/main" id="{8D07BFF2-863F-4630-AFC8-395DF21A4CF6}"/>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66" name="Text Box 63">
          <a:extLst>
            <a:ext uri="{FF2B5EF4-FFF2-40B4-BE49-F238E27FC236}">
              <a16:creationId xmlns:a16="http://schemas.microsoft.com/office/drawing/2014/main" id="{28FA3238-ABAB-45B9-929B-D607159356D8}"/>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67" name="Text Box 64">
          <a:extLst>
            <a:ext uri="{FF2B5EF4-FFF2-40B4-BE49-F238E27FC236}">
              <a16:creationId xmlns:a16="http://schemas.microsoft.com/office/drawing/2014/main" id="{BCA54101-A777-42BD-9C97-4F36CD04B1B3}"/>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68" name="Text Box 65">
          <a:extLst>
            <a:ext uri="{FF2B5EF4-FFF2-40B4-BE49-F238E27FC236}">
              <a16:creationId xmlns:a16="http://schemas.microsoft.com/office/drawing/2014/main" id="{6250ED9E-A7D1-410C-B610-80444B0EDCDF}"/>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69" name="Text Box 66">
          <a:extLst>
            <a:ext uri="{FF2B5EF4-FFF2-40B4-BE49-F238E27FC236}">
              <a16:creationId xmlns:a16="http://schemas.microsoft.com/office/drawing/2014/main" id="{085DDD46-C172-4A47-9210-C9B5BD5F5941}"/>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70" name="Text Box 67">
          <a:extLst>
            <a:ext uri="{FF2B5EF4-FFF2-40B4-BE49-F238E27FC236}">
              <a16:creationId xmlns:a16="http://schemas.microsoft.com/office/drawing/2014/main" id="{462FB787-05D0-4662-8BE8-56AF759B9918}"/>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71" name="Text Box 68">
          <a:extLst>
            <a:ext uri="{FF2B5EF4-FFF2-40B4-BE49-F238E27FC236}">
              <a16:creationId xmlns:a16="http://schemas.microsoft.com/office/drawing/2014/main" id="{8856FE99-8EC4-417E-BF0C-BC78DDAF9338}"/>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72" name="Text Box 69">
          <a:extLst>
            <a:ext uri="{FF2B5EF4-FFF2-40B4-BE49-F238E27FC236}">
              <a16:creationId xmlns:a16="http://schemas.microsoft.com/office/drawing/2014/main" id="{B009C4C9-E948-4EF5-A690-193FD8B97EC3}"/>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73" name="Text Box 70">
          <a:extLst>
            <a:ext uri="{FF2B5EF4-FFF2-40B4-BE49-F238E27FC236}">
              <a16:creationId xmlns:a16="http://schemas.microsoft.com/office/drawing/2014/main" id="{43302514-9CEA-48E1-ABC4-47398ED9836D}"/>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74" name="Text Box 71">
          <a:extLst>
            <a:ext uri="{FF2B5EF4-FFF2-40B4-BE49-F238E27FC236}">
              <a16:creationId xmlns:a16="http://schemas.microsoft.com/office/drawing/2014/main" id="{A7BF0626-F617-41E5-8B4C-E8511AB12F1D}"/>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75" name="Text Box 72">
          <a:extLst>
            <a:ext uri="{FF2B5EF4-FFF2-40B4-BE49-F238E27FC236}">
              <a16:creationId xmlns:a16="http://schemas.microsoft.com/office/drawing/2014/main" id="{E10154E8-173C-4FBC-A88D-FFF0917E97CC}"/>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76" name="Text Box 73">
          <a:extLst>
            <a:ext uri="{FF2B5EF4-FFF2-40B4-BE49-F238E27FC236}">
              <a16:creationId xmlns:a16="http://schemas.microsoft.com/office/drawing/2014/main" id="{A274546B-1594-43DC-BC67-01C1AB8BB579}"/>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77" name="Text Box 74">
          <a:extLst>
            <a:ext uri="{FF2B5EF4-FFF2-40B4-BE49-F238E27FC236}">
              <a16:creationId xmlns:a16="http://schemas.microsoft.com/office/drawing/2014/main" id="{EB72FFC4-E14A-4F47-87B4-F629C71CACC4}"/>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78" name="Text Box 75">
          <a:extLst>
            <a:ext uri="{FF2B5EF4-FFF2-40B4-BE49-F238E27FC236}">
              <a16:creationId xmlns:a16="http://schemas.microsoft.com/office/drawing/2014/main" id="{DE8DA579-D57A-4CDE-B41D-42EDCE8154B5}"/>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79" name="Text Box 76">
          <a:extLst>
            <a:ext uri="{FF2B5EF4-FFF2-40B4-BE49-F238E27FC236}">
              <a16:creationId xmlns:a16="http://schemas.microsoft.com/office/drawing/2014/main" id="{193BB48B-CF70-4432-9A38-AEC7F7225B75}"/>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80" name="Text Box 77">
          <a:extLst>
            <a:ext uri="{FF2B5EF4-FFF2-40B4-BE49-F238E27FC236}">
              <a16:creationId xmlns:a16="http://schemas.microsoft.com/office/drawing/2014/main" id="{CC2B4AFF-F390-4F74-920A-FFD2524D0408}"/>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81" name="Text Box 78">
          <a:extLst>
            <a:ext uri="{FF2B5EF4-FFF2-40B4-BE49-F238E27FC236}">
              <a16:creationId xmlns:a16="http://schemas.microsoft.com/office/drawing/2014/main" id="{22478582-12D2-455E-B78D-34CEC8815450}"/>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82" name="Text Box 79">
          <a:extLst>
            <a:ext uri="{FF2B5EF4-FFF2-40B4-BE49-F238E27FC236}">
              <a16:creationId xmlns:a16="http://schemas.microsoft.com/office/drawing/2014/main" id="{AB6149C8-AF73-4C86-843E-25A3AB5654F3}"/>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83" name="Text Box 80">
          <a:extLst>
            <a:ext uri="{FF2B5EF4-FFF2-40B4-BE49-F238E27FC236}">
              <a16:creationId xmlns:a16="http://schemas.microsoft.com/office/drawing/2014/main" id="{E9B8DBE4-9AB1-4579-A713-37047A4DE7E9}"/>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84" name="Text Box 81">
          <a:extLst>
            <a:ext uri="{FF2B5EF4-FFF2-40B4-BE49-F238E27FC236}">
              <a16:creationId xmlns:a16="http://schemas.microsoft.com/office/drawing/2014/main" id="{6764304F-1CDE-4434-B9BD-69311D7C5705}"/>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85" name="Text Box 82">
          <a:extLst>
            <a:ext uri="{FF2B5EF4-FFF2-40B4-BE49-F238E27FC236}">
              <a16:creationId xmlns:a16="http://schemas.microsoft.com/office/drawing/2014/main" id="{B23613A4-8125-48E3-9038-6331799A5976}"/>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86" name="Text Box 83">
          <a:extLst>
            <a:ext uri="{FF2B5EF4-FFF2-40B4-BE49-F238E27FC236}">
              <a16:creationId xmlns:a16="http://schemas.microsoft.com/office/drawing/2014/main" id="{0759B7D4-6F65-436C-94E4-E5567B33363E}"/>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87" name="Text Box 84">
          <a:extLst>
            <a:ext uri="{FF2B5EF4-FFF2-40B4-BE49-F238E27FC236}">
              <a16:creationId xmlns:a16="http://schemas.microsoft.com/office/drawing/2014/main" id="{9EC442B0-918A-4CD8-9D4F-2169924568E5}"/>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88" name="Text Box 85">
          <a:extLst>
            <a:ext uri="{FF2B5EF4-FFF2-40B4-BE49-F238E27FC236}">
              <a16:creationId xmlns:a16="http://schemas.microsoft.com/office/drawing/2014/main" id="{357EA4E9-C4F2-4850-831A-D70DE8138839}"/>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89" name="Text Box 86">
          <a:extLst>
            <a:ext uri="{FF2B5EF4-FFF2-40B4-BE49-F238E27FC236}">
              <a16:creationId xmlns:a16="http://schemas.microsoft.com/office/drawing/2014/main" id="{7C328064-B7A7-48D8-A340-8E445653ABCC}"/>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90" name="Text Box 87">
          <a:extLst>
            <a:ext uri="{FF2B5EF4-FFF2-40B4-BE49-F238E27FC236}">
              <a16:creationId xmlns:a16="http://schemas.microsoft.com/office/drawing/2014/main" id="{34ED2FD5-D4AD-4A88-8610-ADBDF2571068}"/>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91" name="Text Box 88">
          <a:extLst>
            <a:ext uri="{FF2B5EF4-FFF2-40B4-BE49-F238E27FC236}">
              <a16:creationId xmlns:a16="http://schemas.microsoft.com/office/drawing/2014/main" id="{080691C1-5928-4764-8769-B3E5658E5BA0}"/>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92" name="Text Box 89">
          <a:extLst>
            <a:ext uri="{FF2B5EF4-FFF2-40B4-BE49-F238E27FC236}">
              <a16:creationId xmlns:a16="http://schemas.microsoft.com/office/drawing/2014/main" id="{B1AE43D7-9C65-4A3B-B660-F14E8BBB5222}"/>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93" name="Text Box 90">
          <a:extLst>
            <a:ext uri="{FF2B5EF4-FFF2-40B4-BE49-F238E27FC236}">
              <a16:creationId xmlns:a16="http://schemas.microsoft.com/office/drawing/2014/main" id="{DCC4F05B-A53F-4A7E-85CD-EACB1F4151E2}"/>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94" name="Text Box 91">
          <a:extLst>
            <a:ext uri="{FF2B5EF4-FFF2-40B4-BE49-F238E27FC236}">
              <a16:creationId xmlns:a16="http://schemas.microsoft.com/office/drawing/2014/main" id="{3BC7C591-3909-486E-B974-F6F0D489EAD9}"/>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95" name="Text Box 92">
          <a:extLst>
            <a:ext uri="{FF2B5EF4-FFF2-40B4-BE49-F238E27FC236}">
              <a16:creationId xmlns:a16="http://schemas.microsoft.com/office/drawing/2014/main" id="{A0D586C5-C3FB-4F09-9C51-F7209E37A9A9}"/>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96" name="Text Box 93">
          <a:extLst>
            <a:ext uri="{FF2B5EF4-FFF2-40B4-BE49-F238E27FC236}">
              <a16:creationId xmlns:a16="http://schemas.microsoft.com/office/drawing/2014/main" id="{25697CDD-8C88-43C6-AB33-D6AE1108B532}"/>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97" name="Text Box 94">
          <a:extLst>
            <a:ext uri="{FF2B5EF4-FFF2-40B4-BE49-F238E27FC236}">
              <a16:creationId xmlns:a16="http://schemas.microsoft.com/office/drawing/2014/main" id="{016B50B0-B85E-4A15-97A8-587DB1380BCB}"/>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98" name="Text Box 95">
          <a:extLst>
            <a:ext uri="{FF2B5EF4-FFF2-40B4-BE49-F238E27FC236}">
              <a16:creationId xmlns:a16="http://schemas.microsoft.com/office/drawing/2014/main" id="{31F95225-2210-4182-BC7C-17F800F930A4}"/>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299" name="Text Box 96">
          <a:extLst>
            <a:ext uri="{FF2B5EF4-FFF2-40B4-BE49-F238E27FC236}">
              <a16:creationId xmlns:a16="http://schemas.microsoft.com/office/drawing/2014/main" id="{6A84D45D-CBAA-4905-A711-1FBBE992DDDF}"/>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00" name="Text Box 97">
          <a:extLst>
            <a:ext uri="{FF2B5EF4-FFF2-40B4-BE49-F238E27FC236}">
              <a16:creationId xmlns:a16="http://schemas.microsoft.com/office/drawing/2014/main" id="{1166C719-F113-4CEA-BC66-263797BA1414}"/>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01" name="Text Box 98">
          <a:extLst>
            <a:ext uri="{FF2B5EF4-FFF2-40B4-BE49-F238E27FC236}">
              <a16:creationId xmlns:a16="http://schemas.microsoft.com/office/drawing/2014/main" id="{023C62D2-6A4F-4CEC-9BE6-9202A1D6896F}"/>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02" name="Text Box 99">
          <a:extLst>
            <a:ext uri="{FF2B5EF4-FFF2-40B4-BE49-F238E27FC236}">
              <a16:creationId xmlns:a16="http://schemas.microsoft.com/office/drawing/2014/main" id="{75DDB133-7B7B-4D3B-8289-07E4FB80310C}"/>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03" name="Text Box 100">
          <a:extLst>
            <a:ext uri="{FF2B5EF4-FFF2-40B4-BE49-F238E27FC236}">
              <a16:creationId xmlns:a16="http://schemas.microsoft.com/office/drawing/2014/main" id="{CF7B5D43-9CF6-4B22-B8AF-27463F5BECA1}"/>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04" name="Text Box 101">
          <a:extLst>
            <a:ext uri="{FF2B5EF4-FFF2-40B4-BE49-F238E27FC236}">
              <a16:creationId xmlns:a16="http://schemas.microsoft.com/office/drawing/2014/main" id="{675FDE6A-3892-47A7-B160-A8DDD0DF2328}"/>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05" name="Text Box 102">
          <a:extLst>
            <a:ext uri="{FF2B5EF4-FFF2-40B4-BE49-F238E27FC236}">
              <a16:creationId xmlns:a16="http://schemas.microsoft.com/office/drawing/2014/main" id="{0B4E9400-3CD7-4423-9FB4-A365F69EF76D}"/>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06" name="Text Box 2">
          <a:extLst>
            <a:ext uri="{FF2B5EF4-FFF2-40B4-BE49-F238E27FC236}">
              <a16:creationId xmlns:a16="http://schemas.microsoft.com/office/drawing/2014/main" id="{BD4C69DF-6EA4-402B-A26E-41F5C5420DE3}"/>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07" name="Text Box 2">
          <a:extLst>
            <a:ext uri="{FF2B5EF4-FFF2-40B4-BE49-F238E27FC236}">
              <a16:creationId xmlns:a16="http://schemas.microsoft.com/office/drawing/2014/main" id="{C5F54D78-89B4-4307-9A53-525355533118}"/>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08" name="Text Box 3">
          <a:extLst>
            <a:ext uri="{FF2B5EF4-FFF2-40B4-BE49-F238E27FC236}">
              <a16:creationId xmlns:a16="http://schemas.microsoft.com/office/drawing/2014/main" id="{364297B2-8590-4690-8A06-86A0C483357D}"/>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09" name="Text Box 4">
          <a:extLst>
            <a:ext uri="{FF2B5EF4-FFF2-40B4-BE49-F238E27FC236}">
              <a16:creationId xmlns:a16="http://schemas.microsoft.com/office/drawing/2014/main" id="{CC9AACDB-107D-476C-8054-98D34BC8757A}"/>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10" name="Text Box 5">
          <a:extLst>
            <a:ext uri="{FF2B5EF4-FFF2-40B4-BE49-F238E27FC236}">
              <a16:creationId xmlns:a16="http://schemas.microsoft.com/office/drawing/2014/main" id="{855146BA-EE46-4B85-BB04-E104347F7004}"/>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11" name="Text Box 6">
          <a:extLst>
            <a:ext uri="{FF2B5EF4-FFF2-40B4-BE49-F238E27FC236}">
              <a16:creationId xmlns:a16="http://schemas.microsoft.com/office/drawing/2014/main" id="{F775FFEF-4A55-4D48-B497-B956FA18B694}"/>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12" name="Text Box 7">
          <a:extLst>
            <a:ext uri="{FF2B5EF4-FFF2-40B4-BE49-F238E27FC236}">
              <a16:creationId xmlns:a16="http://schemas.microsoft.com/office/drawing/2014/main" id="{D7067269-80FA-4FCD-B9EB-A088B5C71D60}"/>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13" name="Text Box 8">
          <a:extLst>
            <a:ext uri="{FF2B5EF4-FFF2-40B4-BE49-F238E27FC236}">
              <a16:creationId xmlns:a16="http://schemas.microsoft.com/office/drawing/2014/main" id="{BC235926-5116-453D-A8DC-C2B5772E038C}"/>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14" name="Text Box 9">
          <a:extLst>
            <a:ext uri="{FF2B5EF4-FFF2-40B4-BE49-F238E27FC236}">
              <a16:creationId xmlns:a16="http://schemas.microsoft.com/office/drawing/2014/main" id="{11FEC2C4-ABD0-4726-AFAC-A7D0EE4DF859}"/>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15" name="Text Box 10">
          <a:extLst>
            <a:ext uri="{FF2B5EF4-FFF2-40B4-BE49-F238E27FC236}">
              <a16:creationId xmlns:a16="http://schemas.microsoft.com/office/drawing/2014/main" id="{A7D6C67B-337E-4DA2-B508-24DCC2A58A55}"/>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16" name="Text Box 11">
          <a:extLst>
            <a:ext uri="{FF2B5EF4-FFF2-40B4-BE49-F238E27FC236}">
              <a16:creationId xmlns:a16="http://schemas.microsoft.com/office/drawing/2014/main" id="{1430F241-0982-45F9-82AB-7D445C7A557C}"/>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17" name="Text Box 12">
          <a:extLst>
            <a:ext uri="{FF2B5EF4-FFF2-40B4-BE49-F238E27FC236}">
              <a16:creationId xmlns:a16="http://schemas.microsoft.com/office/drawing/2014/main" id="{0D6B144B-E341-4FD5-ACCA-B5BFB6166C39}"/>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18" name="Text Box 13">
          <a:extLst>
            <a:ext uri="{FF2B5EF4-FFF2-40B4-BE49-F238E27FC236}">
              <a16:creationId xmlns:a16="http://schemas.microsoft.com/office/drawing/2014/main" id="{3F396545-8D27-42F0-BB0B-CB12BD2DFA9B}"/>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19" name="Text Box 14">
          <a:extLst>
            <a:ext uri="{FF2B5EF4-FFF2-40B4-BE49-F238E27FC236}">
              <a16:creationId xmlns:a16="http://schemas.microsoft.com/office/drawing/2014/main" id="{2BA92349-B365-4826-84AF-3298E72BC2C0}"/>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20" name="Text Box 15">
          <a:extLst>
            <a:ext uri="{FF2B5EF4-FFF2-40B4-BE49-F238E27FC236}">
              <a16:creationId xmlns:a16="http://schemas.microsoft.com/office/drawing/2014/main" id="{9F7881AA-A8E0-44B8-98D8-C692D131D556}"/>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21" name="Text Box 16">
          <a:extLst>
            <a:ext uri="{FF2B5EF4-FFF2-40B4-BE49-F238E27FC236}">
              <a16:creationId xmlns:a16="http://schemas.microsoft.com/office/drawing/2014/main" id="{5CFD5C88-DFB2-4081-960E-8F8491CC8932}"/>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22" name="Text Box 17">
          <a:extLst>
            <a:ext uri="{FF2B5EF4-FFF2-40B4-BE49-F238E27FC236}">
              <a16:creationId xmlns:a16="http://schemas.microsoft.com/office/drawing/2014/main" id="{EF14B20C-6B25-4684-86D9-449CC8101E17}"/>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23" name="Text Box 18">
          <a:extLst>
            <a:ext uri="{FF2B5EF4-FFF2-40B4-BE49-F238E27FC236}">
              <a16:creationId xmlns:a16="http://schemas.microsoft.com/office/drawing/2014/main" id="{C10BF0F8-47CE-4536-8F64-06106970D61B}"/>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24" name="Text Box 19">
          <a:extLst>
            <a:ext uri="{FF2B5EF4-FFF2-40B4-BE49-F238E27FC236}">
              <a16:creationId xmlns:a16="http://schemas.microsoft.com/office/drawing/2014/main" id="{A0AFEBB2-CFED-4A3B-8925-690E3444965B}"/>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25" name="Text Box 20">
          <a:extLst>
            <a:ext uri="{FF2B5EF4-FFF2-40B4-BE49-F238E27FC236}">
              <a16:creationId xmlns:a16="http://schemas.microsoft.com/office/drawing/2014/main" id="{FC27EE52-62F2-4C4B-9CD5-B31D40E679FB}"/>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26" name="Text Box 21">
          <a:extLst>
            <a:ext uri="{FF2B5EF4-FFF2-40B4-BE49-F238E27FC236}">
              <a16:creationId xmlns:a16="http://schemas.microsoft.com/office/drawing/2014/main" id="{08F80D08-D47A-4E7A-A15C-9C4AE7F8C604}"/>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27" name="Text Box 22">
          <a:extLst>
            <a:ext uri="{FF2B5EF4-FFF2-40B4-BE49-F238E27FC236}">
              <a16:creationId xmlns:a16="http://schemas.microsoft.com/office/drawing/2014/main" id="{0A7946ED-91D9-4B7D-B601-E0B43136E6D6}"/>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28" name="Text Box 23">
          <a:extLst>
            <a:ext uri="{FF2B5EF4-FFF2-40B4-BE49-F238E27FC236}">
              <a16:creationId xmlns:a16="http://schemas.microsoft.com/office/drawing/2014/main" id="{620E9C87-9E9D-40F1-97A0-778B42501B83}"/>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29" name="Text Box 24">
          <a:extLst>
            <a:ext uri="{FF2B5EF4-FFF2-40B4-BE49-F238E27FC236}">
              <a16:creationId xmlns:a16="http://schemas.microsoft.com/office/drawing/2014/main" id="{040FBADF-A1AB-463A-BBED-D61EB18745D7}"/>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30" name="Text Box 25">
          <a:extLst>
            <a:ext uri="{FF2B5EF4-FFF2-40B4-BE49-F238E27FC236}">
              <a16:creationId xmlns:a16="http://schemas.microsoft.com/office/drawing/2014/main" id="{517AD9F4-7867-4F0F-BF39-D2A839A6B0D4}"/>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31" name="Text Box 26">
          <a:extLst>
            <a:ext uri="{FF2B5EF4-FFF2-40B4-BE49-F238E27FC236}">
              <a16:creationId xmlns:a16="http://schemas.microsoft.com/office/drawing/2014/main" id="{4BE85334-D704-434D-A25F-8DB2696AD75A}"/>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32" name="Text Box 27">
          <a:extLst>
            <a:ext uri="{FF2B5EF4-FFF2-40B4-BE49-F238E27FC236}">
              <a16:creationId xmlns:a16="http://schemas.microsoft.com/office/drawing/2014/main" id="{0C551926-EBC7-4A78-8BF9-7090A4C90BA0}"/>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33" name="Text Box 28">
          <a:extLst>
            <a:ext uri="{FF2B5EF4-FFF2-40B4-BE49-F238E27FC236}">
              <a16:creationId xmlns:a16="http://schemas.microsoft.com/office/drawing/2014/main" id="{2C659C6E-7C6E-4149-8552-5345D0742335}"/>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34" name="Text Box 29">
          <a:extLst>
            <a:ext uri="{FF2B5EF4-FFF2-40B4-BE49-F238E27FC236}">
              <a16:creationId xmlns:a16="http://schemas.microsoft.com/office/drawing/2014/main" id="{002FAF25-87A8-4E78-91B0-4217B59AD271}"/>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35" name="Text Box 30">
          <a:extLst>
            <a:ext uri="{FF2B5EF4-FFF2-40B4-BE49-F238E27FC236}">
              <a16:creationId xmlns:a16="http://schemas.microsoft.com/office/drawing/2014/main" id="{607AD473-65BD-472C-8EB9-CF61737965B3}"/>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36" name="Text Box 31">
          <a:extLst>
            <a:ext uri="{FF2B5EF4-FFF2-40B4-BE49-F238E27FC236}">
              <a16:creationId xmlns:a16="http://schemas.microsoft.com/office/drawing/2014/main" id="{3C3E4A68-678B-45DC-85FF-979D39230CB2}"/>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37" name="Text Box 32">
          <a:extLst>
            <a:ext uri="{FF2B5EF4-FFF2-40B4-BE49-F238E27FC236}">
              <a16:creationId xmlns:a16="http://schemas.microsoft.com/office/drawing/2014/main" id="{9320E6FB-207C-49B2-B17C-6CD168F7F3D4}"/>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38" name="Text Box 33">
          <a:extLst>
            <a:ext uri="{FF2B5EF4-FFF2-40B4-BE49-F238E27FC236}">
              <a16:creationId xmlns:a16="http://schemas.microsoft.com/office/drawing/2014/main" id="{28C0E290-CC08-4742-A029-6B361C1DE7A5}"/>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39" name="Text Box 34">
          <a:extLst>
            <a:ext uri="{FF2B5EF4-FFF2-40B4-BE49-F238E27FC236}">
              <a16:creationId xmlns:a16="http://schemas.microsoft.com/office/drawing/2014/main" id="{1499E9FF-E9CE-4105-A1E2-DC9A5C84E437}"/>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40" name="Text Box 35">
          <a:extLst>
            <a:ext uri="{FF2B5EF4-FFF2-40B4-BE49-F238E27FC236}">
              <a16:creationId xmlns:a16="http://schemas.microsoft.com/office/drawing/2014/main" id="{645F86CB-0BE5-442E-B7B0-D13A7C501877}"/>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41" name="Text Box 36">
          <a:extLst>
            <a:ext uri="{FF2B5EF4-FFF2-40B4-BE49-F238E27FC236}">
              <a16:creationId xmlns:a16="http://schemas.microsoft.com/office/drawing/2014/main" id="{5DB25CD2-A75E-4934-9BB5-D3A61179AB22}"/>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42" name="Text Box 37">
          <a:extLst>
            <a:ext uri="{FF2B5EF4-FFF2-40B4-BE49-F238E27FC236}">
              <a16:creationId xmlns:a16="http://schemas.microsoft.com/office/drawing/2014/main" id="{664EB1D5-D299-4A9E-ABE0-40B7A7B93500}"/>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43" name="Text Box 38">
          <a:extLst>
            <a:ext uri="{FF2B5EF4-FFF2-40B4-BE49-F238E27FC236}">
              <a16:creationId xmlns:a16="http://schemas.microsoft.com/office/drawing/2014/main" id="{0AD28E75-2B16-413F-961F-C3913114FF15}"/>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44" name="Text Box 39">
          <a:extLst>
            <a:ext uri="{FF2B5EF4-FFF2-40B4-BE49-F238E27FC236}">
              <a16:creationId xmlns:a16="http://schemas.microsoft.com/office/drawing/2014/main" id="{829812DB-D64B-4A84-9A8C-ACE3E4A95952}"/>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45" name="Text Box 40">
          <a:extLst>
            <a:ext uri="{FF2B5EF4-FFF2-40B4-BE49-F238E27FC236}">
              <a16:creationId xmlns:a16="http://schemas.microsoft.com/office/drawing/2014/main" id="{10FF197F-4E7A-4E29-829A-2FD33D44FC73}"/>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46" name="Text Box 41">
          <a:extLst>
            <a:ext uri="{FF2B5EF4-FFF2-40B4-BE49-F238E27FC236}">
              <a16:creationId xmlns:a16="http://schemas.microsoft.com/office/drawing/2014/main" id="{0033683E-51D6-46C3-8321-3FD0D5A2D5DF}"/>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47" name="Text Box 42">
          <a:extLst>
            <a:ext uri="{FF2B5EF4-FFF2-40B4-BE49-F238E27FC236}">
              <a16:creationId xmlns:a16="http://schemas.microsoft.com/office/drawing/2014/main" id="{5A354840-30E0-46D6-9B9C-1AB06CDBDCB4}"/>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48" name="Text Box 43">
          <a:extLst>
            <a:ext uri="{FF2B5EF4-FFF2-40B4-BE49-F238E27FC236}">
              <a16:creationId xmlns:a16="http://schemas.microsoft.com/office/drawing/2014/main" id="{6E577323-269B-4CA9-887C-D5D8A882A61C}"/>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49" name="Text Box 44">
          <a:extLst>
            <a:ext uri="{FF2B5EF4-FFF2-40B4-BE49-F238E27FC236}">
              <a16:creationId xmlns:a16="http://schemas.microsoft.com/office/drawing/2014/main" id="{8C1DEE1A-1EA7-4243-9673-96CD62D7268E}"/>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50" name="Text Box 45">
          <a:extLst>
            <a:ext uri="{FF2B5EF4-FFF2-40B4-BE49-F238E27FC236}">
              <a16:creationId xmlns:a16="http://schemas.microsoft.com/office/drawing/2014/main" id="{4ACFC487-9E52-4BED-9A9F-B27B72EA0A1E}"/>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51" name="Text Box 46">
          <a:extLst>
            <a:ext uri="{FF2B5EF4-FFF2-40B4-BE49-F238E27FC236}">
              <a16:creationId xmlns:a16="http://schemas.microsoft.com/office/drawing/2014/main" id="{5BD288F4-8785-42A2-8AB7-CCA5B8B5E087}"/>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52" name="Text Box 47">
          <a:extLst>
            <a:ext uri="{FF2B5EF4-FFF2-40B4-BE49-F238E27FC236}">
              <a16:creationId xmlns:a16="http://schemas.microsoft.com/office/drawing/2014/main" id="{1A71272B-48D9-4B3E-A46E-DB0D4A50E35E}"/>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53" name="Text Box 48">
          <a:extLst>
            <a:ext uri="{FF2B5EF4-FFF2-40B4-BE49-F238E27FC236}">
              <a16:creationId xmlns:a16="http://schemas.microsoft.com/office/drawing/2014/main" id="{157933F6-4BE9-4B34-8CF1-DCEFF824F0E2}"/>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54" name="Text Box 49">
          <a:extLst>
            <a:ext uri="{FF2B5EF4-FFF2-40B4-BE49-F238E27FC236}">
              <a16:creationId xmlns:a16="http://schemas.microsoft.com/office/drawing/2014/main" id="{A225F0D8-79F5-4C65-94D0-9A5EDF3EAF00}"/>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55" name="Text Box 50">
          <a:extLst>
            <a:ext uri="{FF2B5EF4-FFF2-40B4-BE49-F238E27FC236}">
              <a16:creationId xmlns:a16="http://schemas.microsoft.com/office/drawing/2014/main" id="{DFF77A92-3DB7-4F48-9208-46D4550F4828}"/>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56" name="Text Box 51">
          <a:extLst>
            <a:ext uri="{FF2B5EF4-FFF2-40B4-BE49-F238E27FC236}">
              <a16:creationId xmlns:a16="http://schemas.microsoft.com/office/drawing/2014/main" id="{3948F109-D0DF-4FCD-A032-D40864195D26}"/>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57" name="Text Box 52">
          <a:extLst>
            <a:ext uri="{FF2B5EF4-FFF2-40B4-BE49-F238E27FC236}">
              <a16:creationId xmlns:a16="http://schemas.microsoft.com/office/drawing/2014/main" id="{1A10CA44-2FE6-4BFC-AE72-45F9FD699B6F}"/>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58" name="Text Box 53">
          <a:extLst>
            <a:ext uri="{FF2B5EF4-FFF2-40B4-BE49-F238E27FC236}">
              <a16:creationId xmlns:a16="http://schemas.microsoft.com/office/drawing/2014/main" id="{95BC2086-3D05-481C-BB64-05491246E02D}"/>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59" name="Text Box 54">
          <a:extLst>
            <a:ext uri="{FF2B5EF4-FFF2-40B4-BE49-F238E27FC236}">
              <a16:creationId xmlns:a16="http://schemas.microsoft.com/office/drawing/2014/main" id="{FE72A16A-874C-4E43-8862-E007BA2045FB}"/>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60" name="Text Box 55">
          <a:extLst>
            <a:ext uri="{FF2B5EF4-FFF2-40B4-BE49-F238E27FC236}">
              <a16:creationId xmlns:a16="http://schemas.microsoft.com/office/drawing/2014/main" id="{4F1B713A-B9C5-4AC7-ABE2-60FDC82915BC}"/>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61" name="Text Box 56">
          <a:extLst>
            <a:ext uri="{FF2B5EF4-FFF2-40B4-BE49-F238E27FC236}">
              <a16:creationId xmlns:a16="http://schemas.microsoft.com/office/drawing/2014/main" id="{14F824B6-02CF-4C4C-9FDC-224979FAA1FE}"/>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62" name="Text Box 57">
          <a:extLst>
            <a:ext uri="{FF2B5EF4-FFF2-40B4-BE49-F238E27FC236}">
              <a16:creationId xmlns:a16="http://schemas.microsoft.com/office/drawing/2014/main" id="{89A468C7-A6E5-41CF-A93D-58287F5937EA}"/>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63" name="Text Box 58">
          <a:extLst>
            <a:ext uri="{FF2B5EF4-FFF2-40B4-BE49-F238E27FC236}">
              <a16:creationId xmlns:a16="http://schemas.microsoft.com/office/drawing/2014/main" id="{ECD3B35B-F7D7-4C81-A6DF-4FAF486FBE49}"/>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64" name="Text Box 59">
          <a:extLst>
            <a:ext uri="{FF2B5EF4-FFF2-40B4-BE49-F238E27FC236}">
              <a16:creationId xmlns:a16="http://schemas.microsoft.com/office/drawing/2014/main" id="{38264020-FED8-4139-9972-95D4A965CAAD}"/>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65" name="Text Box 60">
          <a:extLst>
            <a:ext uri="{FF2B5EF4-FFF2-40B4-BE49-F238E27FC236}">
              <a16:creationId xmlns:a16="http://schemas.microsoft.com/office/drawing/2014/main" id="{9B7881A2-1B9D-4552-80A2-85504C916075}"/>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66" name="Text Box 61">
          <a:extLst>
            <a:ext uri="{FF2B5EF4-FFF2-40B4-BE49-F238E27FC236}">
              <a16:creationId xmlns:a16="http://schemas.microsoft.com/office/drawing/2014/main" id="{A062E078-B609-4B37-834C-03E8B75EDA8A}"/>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67" name="Text Box 62">
          <a:extLst>
            <a:ext uri="{FF2B5EF4-FFF2-40B4-BE49-F238E27FC236}">
              <a16:creationId xmlns:a16="http://schemas.microsoft.com/office/drawing/2014/main" id="{4AEA353D-4338-4A67-B3DD-77C4AB3AB86E}"/>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68" name="Text Box 63">
          <a:extLst>
            <a:ext uri="{FF2B5EF4-FFF2-40B4-BE49-F238E27FC236}">
              <a16:creationId xmlns:a16="http://schemas.microsoft.com/office/drawing/2014/main" id="{415C1C3C-5567-4A43-AEF1-FFE17580BDCD}"/>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69" name="Text Box 64">
          <a:extLst>
            <a:ext uri="{FF2B5EF4-FFF2-40B4-BE49-F238E27FC236}">
              <a16:creationId xmlns:a16="http://schemas.microsoft.com/office/drawing/2014/main" id="{4A365124-9E53-4515-9EA8-ECE5C66AAB67}"/>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70" name="Text Box 65">
          <a:extLst>
            <a:ext uri="{FF2B5EF4-FFF2-40B4-BE49-F238E27FC236}">
              <a16:creationId xmlns:a16="http://schemas.microsoft.com/office/drawing/2014/main" id="{4A1A046E-4B5B-4BC8-99F5-FEB6EAEC7BE0}"/>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71" name="Text Box 66">
          <a:extLst>
            <a:ext uri="{FF2B5EF4-FFF2-40B4-BE49-F238E27FC236}">
              <a16:creationId xmlns:a16="http://schemas.microsoft.com/office/drawing/2014/main" id="{C59FE4C7-F2EC-4812-B944-392C78229149}"/>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72" name="Text Box 67">
          <a:extLst>
            <a:ext uri="{FF2B5EF4-FFF2-40B4-BE49-F238E27FC236}">
              <a16:creationId xmlns:a16="http://schemas.microsoft.com/office/drawing/2014/main" id="{1D503033-FAC7-444A-B55A-235ECC72A47E}"/>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73" name="Text Box 68">
          <a:extLst>
            <a:ext uri="{FF2B5EF4-FFF2-40B4-BE49-F238E27FC236}">
              <a16:creationId xmlns:a16="http://schemas.microsoft.com/office/drawing/2014/main" id="{94F477F4-B037-4983-B9F5-7E164F46243B}"/>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74" name="Text Box 69">
          <a:extLst>
            <a:ext uri="{FF2B5EF4-FFF2-40B4-BE49-F238E27FC236}">
              <a16:creationId xmlns:a16="http://schemas.microsoft.com/office/drawing/2014/main" id="{77566553-C117-42D6-93E8-5A704374E67F}"/>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75" name="Text Box 70">
          <a:extLst>
            <a:ext uri="{FF2B5EF4-FFF2-40B4-BE49-F238E27FC236}">
              <a16:creationId xmlns:a16="http://schemas.microsoft.com/office/drawing/2014/main" id="{6C5AA1EA-EE3C-47FB-80D3-FF8B704976C0}"/>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76" name="Text Box 71">
          <a:extLst>
            <a:ext uri="{FF2B5EF4-FFF2-40B4-BE49-F238E27FC236}">
              <a16:creationId xmlns:a16="http://schemas.microsoft.com/office/drawing/2014/main" id="{EF2FFCCD-3AB6-4012-90A7-23343BB2F8C4}"/>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77" name="Text Box 72">
          <a:extLst>
            <a:ext uri="{FF2B5EF4-FFF2-40B4-BE49-F238E27FC236}">
              <a16:creationId xmlns:a16="http://schemas.microsoft.com/office/drawing/2014/main" id="{E0333585-D9F0-4DC3-8094-1D226D782E97}"/>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78" name="Text Box 73">
          <a:extLst>
            <a:ext uri="{FF2B5EF4-FFF2-40B4-BE49-F238E27FC236}">
              <a16:creationId xmlns:a16="http://schemas.microsoft.com/office/drawing/2014/main" id="{3904B450-2BF7-46FD-AC29-98338020ED88}"/>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79" name="Text Box 74">
          <a:extLst>
            <a:ext uri="{FF2B5EF4-FFF2-40B4-BE49-F238E27FC236}">
              <a16:creationId xmlns:a16="http://schemas.microsoft.com/office/drawing/2014/main" id="{1B670881-EF82-44AA-8B29-69B387545DF0}"/>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80" name="Text Box 75">
          <a:extLst>
            <a:ext uri="{FF2B5EF4-FFF2-40B4-BE49-F238E27FC236}">
              <a16:creationId xmlns:a16="http://schemas.microsoft.com/office/drawing/2014/main" id="{1BF5FEF5-2B92-45B0-B037-B5334BEBEE8A}"/>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81" name="Text Box 76">
          <a:extLst>
            <a:ext uri="{FF2B5EF4-FFF2-40B4-BE49-F238E27FC236}">
              <a16:creationId xmlns:a16="http://schemas.microsoft.com/office/drawing/2014/main" id="{69D7F855-B586-4DB1-B525-13B38DBC9377}"/>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82" name="Text Box 77">
          <a:extLst>
            <a:ext uri="{FF2B5EF4-FFF2-40B4-BE49-F238E27FC236}">
              <a16:creationId xmlns:a16="http://schemas.microsoft.com/office/drawing/2014/main" id="{EF34D3B2-9E51-4502-8298-A80753F8B486}"/>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83" name="Text Box 78">
          <a:extLst>
            <a:ext uri="{FF2B5EF4-FFF2-40B4-BE49-F238E27FC236}">
              <a16:creationId xmlns:a16="http://schemas.microsoft.com/office/drawing/2014/main" id="{9010CC57-CAE6-438C-95ED-FB4C09ACBD10}"/>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84" name="Text Box 79">
          <a:extLst>
            <a:ext uri="{FF2B5EF4-FFF2-40B4-BE49-F238E27FC236}">
              <a16:creationId xmlns:a16="http://schemas.microsoft.com/office/drawing/2014/main" id="{B45E5DE0-956F-4B0B-91EB-DB151738FAC7}"/>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85" name="Text Box 80">
          <a:extLst>
            <a:ext uri="{FF2B5EF4-FFF2-40B4-BE49-F238E27FC236}">
              <a16:creationId xmlns:a16="http://schemas.microsoft.com/office/drawing/2014/main" id="{442BA756-A15A-4E19-93B6-D96CFAECDF17}"/>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86" name="Text Box 81">
          <a:extLst>
            <a:ext uri="{FF2B5EF4-FFF2-40B4-BE49-F238E27FC236}">
              <a16:creationId xmlns:a16="http://schemas.microsoft.com/office/drawing/2014/main" id="{7D5E30A5-EC20-477F-A302-8BBD24F95CE8}"/>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87" name="Text Box 82">
          <a:extLst>
            <a:ext uri="{FF2B5EF4-FFF2-40B4-BE49-F238E27FC236}">
              <a16:creationId xmlns:a16="http://schemas.microsoft.com/office/drawing/2014/main" id="{DACE4D34-287D-4F23-AA80-60CCECF0918B}"/>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88" name="Text Box 83">
          <a:extLst>
            <a:ext uri="{FF2B5EF4-FFF2-40B4-BE49-F238E27FC236}">
              <a16:creationId xmlns:a16="http://schemas.microsoft.com/office/drawing/2014/main" id="{8E58208E-B0ED-47E6-88BC-28A559805728}"/>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89" name="Text Box 84">
          <a:extLst>
            <a:ext uri="{FF2B5EF4-FFF2-40B4-BE49-F238E27FC236}">
              <a16:creationId xmlns:a16="http://schemas.microsoft.com/office/drawing/2014/main" id="{06D24983-9587-4A66-8F94-0B91D2091AB2}"/>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90" name="Text Box 85">
          <a:extLst>
            <a:ext uri="{FF2B5EF4-FFF2-40B4-BE49-F238E27FC236}">
              <a16:creationId xmlns:a16="http://schemas.microsoft.com/office/drawing/2014/main" id="{EE81C2DC-8F38-43D1-A45D-A51AF22F2C32}"/>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91" name="Text Box 86">
          <a:extLst>
            <a:ext uri="{FF2B5EF4-FFF2-40B4-BE49-F238E27FC236}">
              <a16:creationId xmlns:a16="http://schemas.microsoft.com/office/drawing/2014/main" id="{9A8A5514-F2AB-4355-B16F-0679E956F4F5}"/>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92" name="Text Box 87">
          <a:extLst>
            <a:ext uri="{FF2B5EF4-FFF2-40B4-BE49-F238E27FC236}">
              <a16:creationId xmlns:a16="http://schemas.microsoft.com/office/drawing/2014/main" id="{CD0F46B2-9290-45A6-B0AF-E661CCC76868}"/>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93" name="Text Box 88">
          <a:extLst>
            <a:ext uri="{FF2B5EF4-FFF2-40B4-BE49-F238E27FC236}">
              <a16:creationId xmlns:a16="http://schemas.microsoft.com/office/drawing/2014/main" id="{B0279822-7A59-4B62-8CCD-53A51E34B4A5}"/>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94" name="Text Box 89">
          <a:extLst>
            <a:ext uri="{FF2B5EF4-FFF2-40B4-BE49-F238E27FC236}">
              <a16:creationId xmlns:a16="http://schemas.microsoft.com/office/drawing/2014/main" id="{E2462819-EACF-4863-B8C0-83F62E08A945}"/>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95" name="Text Box 90">
          <a:extLst>
            <a:ext uri="{FF2B5EF4-FFF2-40B4-BE49-F238E27FC236}">
              <a16:creationId xmlns:a16="http://schemas.microsoft.com/office/drawing/2014/main" id="{A84A4F77-5D5A-42BB-90A7-6FA8BBAD80A2}"/>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96" name="Text Box 91">
          <a:extLst>
            <a:ext uri="{FF2B5EF4-FFF2-40B4-BE49-F238E27FC236}">
              <a16:creationId xmlns:a16="http://schemas.microsoft.com/office/drawing/2014/main" id="{9D5150F1-9A75-448C-906D-10A4CD0AFE4B}"/>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97" name="Text Box 92">
          <a:extLst>
            <a:ext uri="{FF2B5EF4-FFF2-40B4-BE49-F238E27FC236}">
              <a16:creationId xmlns:a16="http://schemas.microsoft.com/office/drawing/2014/main" id="{0F6B2B37-3782-4797-AF6D-EDBCBD00598C}"/>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98" name="Text Box 93">
          <a:extLst>
            <a:ext uri="{FF2B5EF4-FFF2-40B4-BE49-F238E27FC236}">
              <a16:creationId xmlns:a16="http://schemas.microsoft.com/office/drawing/2014/main" id="{93E97C46-D84E-4788-8CCA-FDE3EE2EF208}"/>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399" name="Text Box 94">
          <a:extLst>
            <a:ext uri="{FF2B5EF4-FFF2-40B4-BE49-F238E27FC236}">
              <a16:creationId xmlns:a16="http://schemas.microsoft.com/office/drawing/2014/main" id="{29EF099F-2889-46CE-8A23-B611E55E57BC}"/>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400" name="Text Box 95">
          <a:extLst>
            <a:ext uri="{FF2B5EF4-FFF2-40B4-BE49-F238E27FC236}">
              <a16:creationId xmlns:a16="http://schemas.microsoft.com/office/drawing/2014/main" id="{F3927AD8-3B60-462D-A5F4-2C83AE1B09E1}"/>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401" name="Text Box 96">
          <a:extLst>
            <a:ext uri="{FF2B5EF4-FFF2-40B4-BE49-F238E27FC236}">
              <a16:creationId xmlns:a16="http://schemas.microsoft.com/office/drawing/2014/main" id="{9467B775-6E19-48C1-BF62-3FCD1460D1A4}"/>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402" name="Text Box 97">
          <a:extLst>
            <a:ext uri="{FF2B5EF4-FFF2-40B4-BE49-F238E27FC236}">
              <a16:creationId xmlns:a16="http://schemas.microsoft.com/office/drawing/2014/main" id="{7E3E7FA0-DECA-497D-8EF4-7E6D817C2C26}"/>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403" name="Text Box 98">
          <a:extLst>
            <a:ext uri="{FF2B5EF4-FFF2-40B4-BE49-F238E27FC236}">
              <a16:creationId xmlns:a16="http://schemas.microsoft.com/office/drawing/2014/main" id="{6047D762-384F-4B20-9229-536351581F2F}"/>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404" name="Text Box 99">
          <a:extLst>
            <a:ext uri="{FF2B5EF4-FFF2-40B4-BE49-F238E27FC236}">
              <a16:creationId xmlns:a16="http://schemas.microsoft.com/office/drawing/2014/main" id="{24EA6DB1-5E4A-45E3-BBC1-BE930C01C0E0}"/>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405" name="Text Box 100">
          <a:extLst>
            <a:ext uri="{FF2B5EF4-FFF2-40B4-BE49-F238E27FC236}">
              <a16:creationId xmlns:a16="http://schemas.microsoft.com/office/drawing/2014/main" id="{055C02D5-C3B0-4830-9748-53B47B306EF3}"/>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406" name="Text Box 101">
          <a:extLst>
            <a:ext uri="{FF2B5EF4-FFF2-40B4-BE49-F238E27FC236}">
              <a16:creationId xmlns:a16="http://schemas.microsoft.com/office/drawing/2014/main" id="{53CE9F78-1079-45C8-BF72-49CF2ED9593E}"/>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55</xdr:row>
      <xdr:rowOff>0</xdr:rowOff>
    </xdr:from>
    <xdr:ext cx="66557" cy="213948"/>
    <xdr:sp macro="" textlink="">
      <xdr:nvSpPr>
        <xdr:cNvPr id="407" name="Text Box 102">
          <a:extLst>
            <a:ext uri="{FF2B5EF4-FFF2-40B4-BE49-F238E27FC236}">
              <a16:creationId xmlns:a16="http://schemas.microsoft.com/office/drawing/2014/main" id="{CF7BFF6B-C670-47DE-AF1F-1CE572CB1CF9}"/>
            </a:ext>
          </a:extLst>
        </xdr:cNvPr>
        <xdr:cNvSpPr txBox="1">
          <a:spLocks noChangeArrowheads="1"/>
        </xdr:cNvSpPr>
      </xdr:nvSpPr>
      <xdr:spPr bwMode="auto">
        <a:xfrm>
          <a:off x="609600" y="93154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408" name="Text Box 2">
          <a:extLst>
            <a:ext uri="{FF2B5EF4-FFF2-40B4-BE49-F238E27FC236}">
              <a16:creationId xmlns:a16="http://schemas.microsoft.com/office/drawing/2014/main" id="{B99B4CE4-867A-44A5-9D39-7D18F41E8516}"/>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409" name="Text Box 3">
          <a:extLst>
            <a:ext uri="{FF2B5EF4-FFF2-40B4-BE49-F238E27FC236}">
              <a16:creationId xmlns:a16="http://schemas.microsoft.com/office/drawing/2014/main" id="{521653BB-E696-4CA6-A45B-5E62DE674A8B}"/>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410" name="Text Box 4">
          <a:extLst>
            <a:ext uri="{FF2B5EF4-FFF2-40B4-BE49-F238E27FC236}">
              <a16:creationId xmlns:a16="http://schemas.microsoft.com/office/drawing/2014/main" id="{E669498C-7436-43C8-90D3-81B6A43B009C}"/>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411" name="Text Box 5">
          <a:extLst>
            <a:ext uri="{FF2B5EF4-FFF2-40B4-BE49-F238E27FC236}">
              <a16:creationId xmlns:a16="http://schemas.microsoft.com/office/drawing/2014/main" id="{5ABD5305-0813-42C9-B417-F0BC8DEF73FE}"/>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412" name="Text Box 6">
          <a:extLst>
            <a:ext uri="{FF2B5EF4-FFF2-40B4-BE49-F238E27FC236}">
              <a16:creationId xmlns:a16="http://schemas.microsoft.com/office/drawing/2014/main" id="{3941E8FE-2F4E-476A-8AF6-175FD6CFAA9E}"/>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413" name="Text Box 7">
          <a:extLst>
            <a:ext uri="{FF2B5EF4-FFF2-40B4-BE49-F238E27FC236}">
              <a16:creationId xmlns:a16="http://schemas.microsoft.com/office/drawing/2014/main" id="{A84D6AD1-D334-49CB-BAFD-6A6A3F60AC17}"/>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414" name="Text Box 8">
          <a:extLst>
            <a:ext uri="{FF2B5EF4-FFF2-40B4-BE49-F238E27FC236}">
              <a16:creationId xmlns:a16="http://schemas.microsoft.com/office/drawing/2014/main" id="{FD7E7C63-6442-45C4-939A-CCF1992B6FEF}"/>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415" name="Text Box 9">
          <a:extLst>
            <a:ext uri="{FF2B5EF4-FFF2-40B4-BE49-F238E27FC236}">
              <a16:creationId xmlns:a16="http://schemas.microsoft.com/office/drawing/2014/main" id="{0CCA39A9-6C29-498B-A019-C6432F4753F2}"/>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416" name="Text Box 10">
          <a:extLst>
            <a:ext uri="{FF2B5EF4-FFF2-40B4-BE49-F238E27FC236}">
              <a16:creationId xmlns:a16="http://schemas.microsoft.com/office/drawing/2014/main" id="{387F6E85-8DAB-4B4F-ABFF-AF8A24343C03}"/>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17" name="Text Box 11">
          <a:extLst>
            <a:ext uri="{FF2B5EF4-FFF2-40B4-BE49-F238E27FC236}">
              <a16:creationId xmlns:a16="http://schemas.microsoft.com/office/drawing/2014/main" id="{385C2961-48F9-438C-8D0B-C7896376BA14}"/>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18" name="Text Box 12">
          <a:extLst>
            <a:ext uri="{FF2B5EF4-FFF2-40B4-BE49-F238E27FC236}">
              <a16:creationId xmlns:a16="http://schemas.microsoft.com/office/drawing/2014/main" id="{E93F50D9-DA5E-4A63-B650-D1D73366AC10}"/>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19" name="Text Box 13">
          <a:extLst>
            <a:ext uri="{FF2B5EF4-FFF2-40B4-BE49-F238E27FC236}">
              <a16:creationId xmlns:a16="http://schemas.microsoft.com/office/drawing/2014/main" id="{0D788491-FC1B-411A-9E0D-03BFD722490D}"/>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20" name="Text Box 14">
          <a:extLst>
            <a:ext uri="{FF2B5EF4-FFF2-40B4-BE49-F238E27FC236}">
              <a16:creationId xmlns:a16="http://schemas.microsoft.com/office/drawing/2014/main" id="{ED85309A-A818-40FC-A36C-F1C685283556}"/>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21" name="Text Box 15">
          <a:extLst>
            <a:ext uri="{FF2B5EF4-FFF2-40B4-BE49-F238E27FC236}">
              <a16:creationId xmlns:a16="http://schemas.microsoft.com/office/drawing/2014/main" id="{4B658DED-F7D9-4F66-9DB3-0279DBEC8AF4}"/>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22" name="Text Box 16">
          <a:extLst>
            <a:ext uri="{FF2B5EF4-FFF2-40B4-BE49-F238E27FC236}">
              <a16:creationId xmlns:a16="http://schemas.microsoft.com/office/drawing/2014/main" id="{C2E0A573-575C-46D1-ADCE-7E82BED14014}"/>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23" name="Text Box 17">
          <a:extLst>
            <a:ext uri="{FF2B5EF4-FFF2-40B4-BE49-F238E27FC236}">
              <a16:creationId xmlns:a16="http://schemas.microsoft.com/office/drawing/2014/main" id="{D00D9601-92FD-435F-890A-6C9B6EF1D91C}"/>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24" name="Text Box 18">
          <a:extLst>
            <a:ext uri="{FF2B5EF4-FFF2-40B4-BE49-F238E27FC236}">
              <a16:creationId xmlns:a16="http://schemas.microsoft.com/office/drawing/2014/main" id="{A860F5B5-6979-46A3-B716-39DE8FB9CAE5}"/>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25" name="Text Box 19">
          <a:extLst>
            <a:ext uri="{FF2B5EF4-FFF2-40B4-BE49-F238E27FC236}">
              <a16:creationId xmlns:a16="http://schemas.microsoft.com/office/drawing/2014/main" id="{1B3FC082-D537-42CE-BC81-7C0E4A3524E2}"/>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26" name="Text Box 20">
          <a:extLst>
            <a:ext uri="{FF2B5EF4-FFF2-40B4-BE49-F238E27FC236}">
              <a16:creationId xmlns:a16="http://schemas.microsoft.com/office/drawing/2014/main" id="{BC36233B-9526-4DA3-BD79-AEE3831F7AEA}"/>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27" name="Text Box 21">
          <a:extLst>
            <a:ext uri="{FF2B5EF4-FFF2-40B4-BE49-F238E27FC236}">
              <a16:creationId xmlns:a16="http://schemas.microsoft.com/office/drawing/2014/main" id="{9F9DF0DC-B518-414C-9BE5-2441634CA0D7}"/>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28" name="Text Box 22">
          <a:extLst>
            <a:ext uri="{FF2B5EF4-FFF2-40B4-BE49-F238E27FC236}">
              <a16:creationId xmlns:a16="http://schemas.microsoft.com/office/drawing/2014/main" id="{8F1E51A5-8862-40E0-BD5B-AEEA5F82A830}"/>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29" name="Text Box 23">
          <a:extLst>
            <a:ext uri="{FF2B5EF4-FFF2-40B4-BE49-F238E27FC236}">
              <a16:creationId xmlns:a16="http://schemas.microsoft.com/office/drawing/2014/main" id="{1F4795F2-2B1A-42DE-A975-C7B3C3A7B1A1}"/>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30" name="Text Box 24">
          <a:extLst>
            <a:ext uri="{FF2B5EF4-FFF2-40B4-BE49-F238E27FC236}">
              <a16:creationId xmlns:a16="http://schemas.microsoft.com/office/drawing/2014/main" id="{283B527F-B920-46E1-9CDF-4D7A45B1473D}"/>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31" name="Text Box 25">
          <a:extLst>
            <a:ext uri="{FF2B5EF4-FFF2-40B4-BE49-F238E27FC236}">
              <a16:creationId xmlns:a16="http://schemas.microsoft.com/office/drawing/2014/main" id="{479B6565-A048-4DD8-8BE1-3AD0079C7F29}"/>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32" name="Text Box 26">
          <a:extLst>
            <a:ext uri="{FF2B5EF4-FFF2-40B4-BE49-F238E27FC236}">
              <a16:creationId xmlns:a16="http://schemas.microsoft.com/office/drawing/2014/main" id="{1698FC7D-F73D-4342-9670-BDA1FF09404A}"/>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33" name="Text Box 27">
          <a:extLst>
            <a:ext uri="{FF2B5EF4-FFF2-40B4-BE49-F238E27FC236}">
              <a16:creationId xmlns:a16="http://schemas.microsoft.com/office/drawing/2014/main" id="{CB9E1812-42BD-4725-A3F6-7ACC1DF00AF8}"/>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34" name="Text Box 28">
          <a:extLst>
            <a:ext uri="{FF2B5EF4-FFF2-40B4-BE49-F238E27FC236}">
              <a16:creationId xmlns:a16="http://schemas.microsoft.com/office/drawing/2014/main" id="{2D6284E7-36DA-4395-9E65-905EA3557B1A}"/>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35" name="Text Box 29">
          <a:extLst>
            <a:ext uri="{FF2B5EF4-FFF2-40B4-BE49-F238E27FC236}">
              <a16:creationId xmlns:a16="http://schemas.microsoft.com/office/drawing/2014/main" id="{8202F25E-F4C9-4AEC-AA7E-72720371E19E}"/>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36" name="Text Box 30">
          <a:extLst>
            <a:ext uri="{FF2B5EF4-FFF2-40B4-BE49-F238E27FC236}">
              <a16:creationId xmlns:a16="http://schemas.microsoft.com/office/drawing/2014/main" id="{E25C4E98-94CC-4743-A537-7DF75ADEF083}"/>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37" name="Text Box 31">
          <a:extLst>
            <a:ext uri="{FF2B5EF4-FFF2-40B4-BE49-F238E27FC236}">
              <a16:creationId xmlns:a16="http://schemas.microsoft.com/office/drawing/2014/main" id="{BFCD9DED-083F-426D-AAB5-85EC7515FF3F}"/>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38" name="Text Box 32">
          <a:extLst>
            <a:ext uri="{FF2B5EF4-FFF2-40B4-BE49-F238E27FC236}">
              <a16:creationId xmlns:a16="http://schemas.microsoft.com/office/drawing/2014/main" id="{8C3FA6EC-9B25-4BD5-A4D9-FF85965C97B0}"/>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39" name="Text Box 33">
          <a:extLst>
            <a:ext uri="{FF2B5EF4-FFF2-40B4-BE49-F238E27FC236}">
              <a16:creationId xmlns:a16="http://schemas.microsoft.com/office/drawing/2014/main" id="{4F837F86-1419-426F-AD98-8D4A05962B06}"/>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40" name="Text Box 34">
          <a:extLst>
            <a:ext uri="{FF2B5EF4-FFF2-40B4-BE49-F238E27FC236}">
              <a16:creationId xmlns:a16="http://schemas.microsoft.com/office/drawing/2014/main" id="{FC86326F-426C-4B7E-823F-3F5E84456017}"/>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41" name="Text Box 35">
          <a:extLst>
            <a:ext uri="{FF2B5EF4-FFF2-40B4-BE49-F238E27FC236}">
              <a16:creationId xmlns:a16="http://schemas.microsoft.com/office/drawing/2014/main" id="{9C59B956-1994-40BD-A257-A57C8D473F52}"/>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42" name="Text Box 36">
          <a:extLst>
            <a:ext uri="{FF2B5EF4-FFF2-40B4-BE49-F238E27FC236}">
              <a16:creationId xmlns:a16="http://schemas.microsoft.com/office/drawing/2014/main" id="{610726D7-B84E-4DE6-8DA9-669863B20A93}"/>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43" name="Text Box 37">
          <a:extLst>
            <a:ext uri="{FF2B5EF4-FFF2-40B4-BE49-F238E27FC236}">
              <a16:creationId xmlns:a16="http://schemas.microsoft.com/office/drawing/2014/main" id="{27DF1B4B-79AA-45C1-81F6-55BEB443D5C6}"/>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44" name="Text Box 38">
          <a:extLst>
            <a:ext uri="{FF2B5EF4-FFF2-40B4-BE49-F238E27FC236}">
              <a16:creationId xmlns:a16="http://schemas.microsoft.com/office/drawing/2014/main" id="{009435CB-6A10-4A6B-B45D-E5817D0E1514}"/>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45" name="Text Box 39">
          <a:extLst>
            <a:ext uri="{FF2B5EF4-FFF2-40B4-BE49-F238E27FC236}">
              <a16:creationId xmlns:a16="http://schemas.microsoft.com/office/drawing/2014/main" id="{C6EE2AE4-08F6-49D9-970B-2DCDBC920B42}"/>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46" name="Text Box 40">
          <a:extLst>
            <a:ext uri="{FF2B5EF4-FFF2-40B4-BE49-F238E27FC236}">
              <a16:creationId xmlns:a16="http://schemas.microsoft.com/office/drawing/2014/main" id="{09A618F0-8C69-46BB-B7BD-F068C3232A07}"/>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47" name="Text Box 41">
          <a:extLst>
            <a:ext uri="{FF2B5EF4-FFF2-40B4-BE49-F238E27FC236}">
              <a16:creationId xmlns:a16="http://schemas.microsoft.com/office/drawing/2014/main" id="{310A8ED6-9C6F-40CE-91E0-250FAC3FEC5A}"/>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48" name="Text Box 42">
          <a:extLst>
            <a:ext uri="{FF2B5EF4-FFF2-40B4-BE49-F238E27FC236}">
              <a16:creationId xmlns:a16="http://schemas.microsoft.com/office/drawing/2014/main" id="{52452C31-4EDC-4106-8FD0-A5DCB247D287}"/>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49" name="Text Box 43">
          <a:extLst>
            <a:ext uri="{FF2B5EF4-FFF2-40B4-BE49-F238E27FC236}">
              <a16:creationId xmlns:a16="http://schemas.microsoft.com/office/drawing/2014/main" id="{1C16770C-A2E8-42D8-A4C4-21A2AB6C38BE}"/>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50" name="Text Box 44">
          <a:extLst>
            <a:ext uri="{FF2B5EF4-FFF2-40B4-BE49-F238E27FC236}">
              <a16:creationId xmlns:a16="http://schemas.microsoft.com/office/drawing/2014/main" id="{62C1BF1F-67D5-4060-960D-0287F4F30479}"/>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51" name="Text Box 45">
          <a:extLst>
            <a:ext uri="{FF2B5EF4-FFF2-40B4-BE49-F238E27FC236}">
              <a16:creationId xmlns:a16="http://schemas.microsoft.com/office/drawing/2014/main" id="{37C39A26-4CB5-4E4A-8BC7-FD9878D7ADB4}"/>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52" name="Text Box 46">
          <a:extLst>
            <a:ext uri="{FF2B5EF4-FFF2-40B4-BE49-F238E27FC236}">
              <a16:creationId xmlns:a16="http://schemas.microsoft.com/office/drawing/2014/main" id="{1B949104-496A-4E7F-B720-62A25106CA98}"/>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53" name="Text Box 47">
          <a:extLst>
            <a:ext uri="{FF2B5EF4-FFF2-40B4-BE49-F238E27FC236}">
              <a16:creationId xmlns:a16="http://schemas.microsoft.com/office/drawing/2014/main" id="{2BB761C1-0AFD-421A-A7D1-25EC87C66E56}"/>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54" name="Text Box 48">
          <a:extLst>
            <a:ext uri="{FF2B5EF4-FFF2-40B4-BE49-F238E27FC236}">
              <a16:creationId xmlns:a16="http://schemas.microsoft.com/office/drawing/2014/main" id="{4E813FFD-812A-4DB9-8B06-62952851FAA4}"/>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55" name="Text Box 49">
          <a:extLst>
            <a:ext uri="{FF2B5EF4-FFF2-40B4-BE49-F238E27FC236}">
              <a16:creationId xmlns:a16="http://schemas.microsoft.com/office/drawing/2014/main" id="{2C0C1759-3F71-40DC-ACCB-A4EA535812FC}"/>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56" name="Text Box 50">
          <a:extLst>
            <a:ext uri="{FF2B5EF4-FFF2-40B4-BE49-F238E27FC236}">
              <a16:creationId xmlns:a16="http://schemas.microsoft.com/office/drawing/2014/main" id="{D78B4A88-A65E-41DC-8418-FA0AB8FF06AF}"/>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57" name="Text Box 51">
          <a:extLst>
            <a:ext uri="{FF2B5EF4-FFF2-40B4-BE49-F238E27FC236}">
              <a16:creationId xmlns:a16="http://schemas.microsoft.com/office/drawing/2014/main" id="{DC135F20-B59E-40C0-BA23-56976BC988EE}"/>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58" name="Text Box 52">
          <a:extLst>
            <a:ext uri="{FF2B5EF4-FFF2-40B4-BE49-F238E27FC236}">
              <a16:creationId xmlns:a16="http://schemas.microsoft.com/office/drawing/2014/main" id="{1530AC57-CDC2-4F73-8FD8-9E7D00768BD8}"/>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459" name="Text Box 53">
          <a:extLst>
            <a:ext uri="{FF2B5EF4-FFF2-40B4-BE49-F238E27FC236}">
              <a16:creationId xmlns:a16="http://schemas.microsoft.com/office/drawing/2014/main" id="{F8D365FF-2AAA-4232-80A3-B5B08D3975BC}"/>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460" name="Text Box 54">
          <a:extLst>
            <a:ext uri="{FF2B5EF4-FFF2-40B4-BE49-F238E27FC236}">
              <a16:creationId xmlns:a16="http://schemas.microsoft.com/office/drawing/2014/main" id="{B0E7799E-73FC-46C9-BDA5-9E5582C863D8}"/>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461" name="Text Box 55">
          <a:extLst>
            <a:ext uri="{FF2B5EF4-FFF2-40B4-BE49-F238E27FC236}">
              <a16:creationId xmlns:a16="http://schemas.microsoft.com/office/drawing/2014/main" id="{873085DA-6535-4465-BB8C-0C8B0F050ABB}"/>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462" name="Text Box 56">
          <a:extLst>
            <a:ext uri="{FF2B5EF4-FFF2-40B4-BE49-F238E27FC236}">
              <a16:creationId xmlns:a16="http://schemas.microsoft.com/office/drawing/2014/main" id="{EB0F23C6-5E84-4552-A7E2-F79D32E1DDAB}"/>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463" name="Text Box 57">
          <a:extLst>
            <a:ext uri="{FF2B5EF4-FFF2-40B4-BE49-F238E27FC236}">
              <a16:creationId xmlns:a16="http://schemas.microsoft.com/office/drawing/2014/main" id="{38D9EA84-2DE3-4450-8920-5943E368DFF6}"/>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464" name="Text Box 58">
          <a:extLst>
            <a:ext uri="{FF2B5EF4-FFF2-40B4-BE49-F238E27FC236}">
              <a16:creationId xmlns:a16="http://schemas.microsoft.com/office/drawing/2014/main" id="{EDEBF9EC-B6CF-48C8-AB74-2DFCFE9AA3AD}"/>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465" name="Text Box 59">
          <a:extLst>
            <a:ext uri="{FF2B5EF4-FFF2-40B4-BE49-F238E27FC236}">
              <a16:creationId xmlns:a16="http://schemas.microsoft.com/office/drawing/2014/main" id="{49A9947A-FF32-429E-898D-463A50F73E4E}"/>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466" name="Text Box 60">
          <a:extLst>
            <a:ext uri="{FF2B5EF4-FFF2-40B4-BE49-F238E27FC236}">
              <a16:creationId xmlns:a16="http://schemas.microsoft.com/office/drawing/2014/main" id="{22F4983D-2037-4849-9116-CAB30746A3BA}"/>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467" name="Text Box 61">
          <a:extLst>
            <a:ext uri="{FF2B5EF4-FFF2-40B4-BE49-F238E27FC236}">
              <a16:creationId xmlns:a16="http://schemas.microsoft.com/office/drawing/2014/main" id="{C5585D84-52BF-4FD3-A3D5-C9F0F523B859}"/>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468" name="Text Box 62">
          <a:extLst>
            <a:ext uri="{FF2B5EF4-FFF2-40B4-BE49-F238E27FC236}">
              <a16:creationId xmlns:a16="http://schemas.microsoft.com/office/drawing/2014/main" id="{5EAA2C8F-AF06-4584-A966-CD0212BAAB0E}"/>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69" name="Text Box 63">
          <a:extLst>
            <a:ext uri="{FF2B5EF4-FFF2-40B4-BE49-F238E27FC236}">
              <a16:creationId xmlns:a16="http://schemas.microsoft.com/office/drawing/2014/main" id="{1AE82B45-3A4E-4FEB-836F-A625D8A85DF7}"/>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70" name="Text Box 64">
          <a:extLst>
            <a:ext uri="{FF2B5EF4-FFF2-40B4-BE49-F238E27FC236}">
              <a16:creationId xmlns:a16="http://schemas.microsoft.com/office/drawing/2014/main" id="{92A2E99F-6C97-4101-8D19-0FA6424DD723}"/>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71" name="Text Box 65">
          <a:extLst>
            <a:ext uri="{FF2B5EF4-FFF2-40B4-BE49-F238E27FC236}">
              <a16:creationId xmlns:a16="http://schemas.microsoft.com/office/drawing/2014/main" id="{B5FD7781-5EB8-47CA-A1CE-BE1DB5D756A4}"/>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72" name="Text Box 66">
          <a:extLst>
            <a:ext uri="{FF2B5EF4-FFF2-40B4-BE49-F238E27FC236}">
              <a16:creationId xmlns:a16="http://schemas.microsoft.com/office/drawing/2014/main" id="{50E9F80C-6806-4886-941D-95CC4BDBD88B}"/>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73" name="Text Box 67">
          <a:extLst>
            <a:ext uri="{FF2B5EF4-FFF2-40B4-BE49-F238E27FC236}">
              <a16:creationId xmlns:a16="http://schemas.microsoft.com/office/drawing/2014/main" id="{FF76CB39-79B1-4BB3-872B-216338A949BC}"/>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74" name="Text Box 68">
          <a:extLst>
            <a:ext uri="{FF2B5EF4-FFF2-40B4-BE49-F238E27FC236}">
              <a16:creationId xmlns:a16="http://schemas.microsoft.com/office/drawing/2014/main" id="{2444E84E-CDD2-423A-BB65-98BF54420641}"/>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75" name="Text Box 69">
          <a:extLst>
            <a:ext uri="{FF2B5EF4-FFF2-40B4-BE49-F238E27FC236}">
              <a16:creationId xmlns:a16="http://schemas.microsoft.com/office/drawing/2014/main" id="{43B5975A-0E0C-4466-89DA-E3B5A9D7CC34}"/>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76" name="Text Box 70">
          <a:extLst>
            <a:ext uri="{FF2B5EF4-FFF2-40B4-BE49-F238E27FC236}">
              <a16:creationId xmlns:a16="http://schemas.microsoft.com/office/drawing/2014/main" id="{F73F19C4-1F82-476C-87A2-C6EE1C964CEA}"/>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77" name="Text Box 71">
          <a:extLst>
            <a:ext uri="{FF2B5EF4-FFF2-40B4-BE49-F238E27FC236}">
              <a16:creationId xmlns:a16="http://schemas.microsoft.com/office/drawing/2014/main" id="{8FFFCFAA-267C-4651-AADA-964BE0029429}"/>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78" name="Text Box 72">
          <a:extLst>
            <a:ext uri="{FF2B5EF4-FFF2-40B4-BE49-F238E27FC236}">
              <a16:creationId xmlns:a16="http://schemas.microsoft.com/office/drawing/2014/main" id="{0AD923E5-1BE3-43E5-AE55-74D2DFC5E372}"/>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79" name="Text Box 73">
          <a:extLst>
            <a:ext uri="{FF2B5EF4-FFF2-40B4-BE49-F238E27FC236}">
              <a16:creationId xmlns:a16="http://schemas.microsoft.com/office/drawing/2014/main" id="{CBBFE45B-B9E1-46B0-93EF-20CD5278187B}"/>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80" name="Text Box 74">
          <a:extLst>
            <a:ext uri="{FF2B5EF4-FFF2-40B4-BE49-F238E27FC236}">
              <a16:creationId xmlns:a16="http://schemas.microsoft.com/office/drawing/2014/main" id="{123254D3-6409-49E5-9AC5-D989702350B3}"/>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81" name="Text Box 75">
          <a:extLst>
            <a:ext uri="{FF2B5EF4-FFF2-40B4-BE49-F238E27FC236}">
              <a16:creationId xmlns:a16="http://schemas.microsoft.com/office/drawing/2014/main" id="{A719B32D-714F-46A1-B592-6105D9DA271F}"/>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82" name="Text Box 76">
          <a:extLst>
            <a:ext uri="{FF2B5EF4-FFF2-40B4-BE49-F238E27FC236}">
              <a16:creationId xmlns:a16="http://schemas.microsoft.com/office/drawing/2014/main" id="{604B2A4A-48CA-40A0-8D71-30735E79EB2E}"/>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83" name="Text Box 77">
          <a:extLst>
            <a:ext uri="{FF2B5EF4-FFF2-40B4-BE49-F238E27FC236}">
              <a16:creationId xmlns:a16="http://schemas.microsoft.com/office/drawing/2014/main" id="{3E94D86C-9149-4CBF-A211-4F6A8EACC7B3}"/>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84" name="Text Box 78">
          <a:extLst>
            <a:ext uri="{FF2B5EF4-FFF2-40B4-BE49-F238E27FC236}">
              <a16:creationId xmlns:a16="http://schemas.microsoft.com/office/drawing/2014/main" id="{BB982DC5-DAEA-4645-AFD2-5468CE579DC2}"/>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85" name="Text Box 79">
          <a:extLst>
            <a:ext uri="{FF2B5EF4-FFF2-40B4-BE49-F238E27FC236}">
              <a16:creationId xmlns:a16="http://schemas.microsoft.com/office/drawing/2014/main" id="{0A1F6265-3B3D-4A86-B51D-F0315350AB09}"/>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86" name="Text Box 80">
          <a:extLst>
            <a:ext uri="{FF2B5EF4-FFF2-40B4-BE49-F238E27FC236}">
              <a16:creationId xmlns:a16="http://schemas.microsoft.com/office/drawing/2014/main" id="{A53E9F79-20FA-432A-852E-C41AD7CB2A0E}"/>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87" name="Text Box 81">
          <a:extLst>
            <a:ext uri="{FF2B5EF4-FFF2-40B4-BE49-F238E27FC236}">
              <a16:creationId xmlns:a16="http://schemas.microsoft.com/office/drawing/2014/main" id="{5123FE42-BAB8-4B7C-B6D6-EB8455DC9C5E}"/>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88" name="Text Box 82">
          <a:extLst>
            <a:ext uri="{FF2B5EF4-FFF2-40B4-BE49-F238E27FC236}">
              <a16:creationId xmlns:a16="http://schemas.microsoft.com/office/drawing/2014/main" id="{D1A10FB9-DF0F-454E-96AF-30E0F53B7063}"/>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89" name="Text Box 83">
          <a:extLst>
            <a:ext uri="{FF2B5EF4-FFF2-40B4-BE49-F238E27FC236}">
              <a16:creationId xmlns:a16="http://schemas.microsoft.com/office/drawing/2014/main" id="{AC40F22A-60C5-4D11-9C9C-2D733583CD8B}"/>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90" name="Text Box 84">
          <a:extLst>
            <a:ext uri="{FF2B5EF4-FFF2-40B4-BE49-F238E27FC236}">
              <a16:creationId xmlns:a16="http://schemas.microsoft.com/office/drawing/2014/main" id="{37F90DBC-FE03-457B-9907-F34A7CF6F8C8}"/>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91" name="Text Box 85">
          <a:extLst>
            <a:ext uri="{FF2B5EF4-FFF2-40B4-BE49-F238E27FC236}">
              <a16:creationId xmlns:a16="http://schemas.microsoft.com/office/drawing/2014/main" id="{07CC6504-BBDD-4105-8822-A0E6BB286B04}"/>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92" name="Text Box 86">
          <a:extLst>
            <a:ext uri="{FF2B5EF4-FFF2-40B4-BE49-F238E27FC236}">
              <a16:creationId xmlns:a16="http://schemas.microsoft.com/office/drawing/2014/main" id="{65637C13-42E2-48B8-8524-B312981CB5F6}"/>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93" name="Text Box 87">
          <a:extLst>
            <a:ext uri="{FF2B5EF4-FFF2-40B4-BE49-F238E27FC236}">
              <a16:creationId xmlns:a16="http://schemas.microsoft.com/office/drawing/2014/main" id="{D3041B54-293E-4C13-952C-92B89C0C3D2F}"/>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94" name="Text Box 88">
          <a:extLst>
            <a:ext uri="{FF2B5EF4-FFF2-40B4-BE49-F238E27FC236}">
              <a16:creationId xmlns:a16="http://schemas.microsoft.com/office/drawing/2014/main" id="{80E63559-E13B-4C96-8E8C-7EE7CCE250EA}"/>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95" name="Text Box 89">
          <a:extLst>
            <a:ext uri="{FF2B5EF4-FFF2-40B4-BE49-F238E27FC236}">
              <a16:creationId xmlns:a16="http://schemas.microsoft.com/office/drawing/2014/main" id="{8DE488D2-7F7E-4018-B51F-6E51CC718A6D}"/>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96" name="Text Box 90">
          <a:extLst>
            <a:ext uri="{FF2B5EF4-FFF2-40B4-BE49-F238E27FC236}">
              <a16:creationId xmlns:a16="http://schemas.microsoft.com/office/drawing/2014/main" id="{B4A56FF8-1A72-49B0-B98F-66C43973C40F}"/>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97" name="Text Box 91">
          <a:extLst>
            <a:ext uri="{FF2B5EF4-FFF2-40B4-BE49-F238E27FC236}">
              <a16:creationId xmlns:a16="http://schemas.microsoft.com/office/drawing/2014/main" id="{8209F8DB-E2C4-4421-8E18-D7BC6486DD41}"/>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98" name="Text Box 92">
          <a:extLst>
            <a:ext uri="{FF2B5EF4-FFF2-40B4-BE49-F238E27FC236}">
              <a16:creationId xmlns:a16="http://schemas.microsoft.com/office/drawing/2014/main" id="{EC04F339-CAFF-4AEA-A71C-E802096A1530}"/>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499" name="Text Box 93">
          <a:extLst>
            <a:ext uri="{FF2B5EF4-FFF2-40B4-BE49-F238E27FC236}">
              <a16:creationId xmlns:a16="http://schemas.microsoft.com/office/drawing/2014/main" id="{7F723E07-F891-41E3-B81E-F0D4A813D454}"/>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00" name="Text Box 94">
          <a:extLst>
            <a:ext uri="{FF2B5EF4-FFF2-40B4-BE49-F238E27FC236}">
              <a16:creationId xmlns:a16="http://schemas.microsoft.com/office/drawing/2014/main" id="{321883CB-6551-44AE-A003-D5CB238777A7}"/>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01" name="Text Box 95">
          <a:extLst>
            <a:ext uri="{FF2B5EF4-FFF2-40B4-BE49-F238E27FC236}">
              <a16:creationId xmlns:a16="http://schemas.microsoft.com/office/drawing/2014/main" id="{20E5AED1-82F1-48FC-83C3-591BF4EBD297}"/>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02" name="Text Box 96">
          <a:extLst>
            <a:ext uri="{FF2B5EF4-FFF2-40B4-BE49-F238E27FC236}">
              <a16:creationId xmlns:a16="http://schemas.microsoft.com/office/drawing/2014/main" id="{3B3CF126-5BFE-4739-87E6-1707DA5FB2E8}"/>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03" name="Text Box 97">
          <a:extLst>
            <a:ext uri="{FF2B5EF4-FFF2-40B4-BE49-F238E27FC236}">
              <a16:creationId xmlns:a16="http://schemas.microsoft.com/office/drawing/2014/main" id="{670E5899-B13A-412D-844D-BB42AFF64FB8}"/>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04" name="Text Box 98">
          <a:extLst>
            <a:ext uri="{FF2B5EF4-FFF2-40B4-BE49-F238E27FC236}">
              <a16:creationId xmlns:a16="http://schemas.microsoft.com/office/drawing/2014/main" id="{73DE202A-D39A-4E7D-9103-57F45743A57F}"/>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05" name="Text Box 99">
          <a:extLst>
            <a:ext uri="{FF2B5EF4-FFF2-40B4-BE49-F238E27FC236}">
              <a16:creationId xmlns:a16="http://schemas.microsoft.com/office/drawing/2014/main" id="{0EF5C9DD-A653-4E2D-92C4-3B6087650A40}"/>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06" name="Text Box 100">
          <a:extLst>
            <a:ext uri="{FF2B5EF4-FFF2-40B4-BE49-F238E27FC236}">
              <a16:creationId xmlns:a16="http://schemas.microsoft.com/office/drawing/2014/main" id="{ED544C79-072C-47FE-BD6C-4436906F3A68}"/>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07" name="Text Box 101">
          <a:extLst>
            <a:ext uri="{FF2B5EF4-FFF2-40B4-BE49-F238E27FC236}">
              <a16:creationId xmlns:a16="http://schemas.microsoft.com/office/drawing/2014/main" id="{FC5DF079-3AC1-41B8-835F-4E3375706FBC}"/>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08" name="Text Box 102">
          <a:extLst>
            <a:ext uri="{FF2B5EF4-FFF2-40B4-BE49-F238E27FC236}">
              <a16:creationId xmlns:a16="http://schemas.microsoft.com/office/drawing/2014/main" id="{71C8A793-7178-40F5-9665-3F18040824BD}"/>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509" name="Text Box 2">
          <a:extLst>
            <a:ext uri="{FF2B5EF4-FFF2-40B4-BE49-F238E27FC236}">
              <a16:creationId xmlns:a16="http://schemas.microsoft.com/office/drawing/2014/main" id="{F08E83FE-3D4F-4475-B911-B283B880CA51}"/>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510" name="Text Box 2">
          <a:extLst>
            <a:ext uri="{FF2B5EF4-FFF2-40B4-BE49-F238E27FC236}">
              <a16:creationId xmlns:a16="http://schemas.microsoft.com/office/drawing/2014/main" id="{C12BC1C9-0A6F-477B-81E0-49C04E05B8E2}"/>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511" name="Text Box 3">
          <a:extLst>
            <a:ext uri="{FF2B5EF4-FFF2-40B4-BE49-F238E27FC236}">
              <a16:creationId xmlns:a16="http://schemas.microsoft.com/office/drawing/2014/main" id="{EFEC12BF-FBDD-40A3-8012-D022B9E0BC0B}"/>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512" name="Text Box 4">
          <a:extLst>
            <a:ext uri="{FF2B5EF4-FFF2-40B4-BE49-F238E27FC236}">
              <a16:creationId xmlns:a16="http://schemas.microsoft.com/office/drawing/2014/main" id="{5463E532-446A-4A30-8326-A0CAC144489C}"/>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513" name="Text Box 5">
          <a:extLst>
            <a:ext uri="{FF2B5EF4-FFF2-40B4-BE49-F238E27FC236}">
              <a16:creationId xmlns:a16="http://schemas.microsoft.com/office/drawing/2014/main" id="{306A65D0-425F-4666-BC55-FB6886A2C762}"/>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514" name="Text Box 6">
          <a:extLst>
            <a:ext uri="{FF2B5EF4-FFF2-40B4-BE49-F238E27FC236}">
              <a16:creationId xmlns:a16="http://schemas.microsoft.com/office/drawing/2014/main" id="{25D00C24-31C1-4C53-8BC5-71CF8E780835}"/>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515" name="Text Box 7">
          <a:extLst>
            <a:ext uri="{FF2B5EF4-FFF2-40B4-BE49-F238E27FC236}">
              <a16:creationId xmlns:a16="http://schemas.microsoft.com/office/drawing/2014/main" id="{AAC3DF1F-3FFC-465F-8D97-ACD0ED0DC693}"/>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516" name="Text Box 8">
          <a:extLst>
            <a:ext uri="{FF2B5EF4-FFF2-40B4-BE49-F238E27FC236}">
              <a16:creationId xmlns:a16="http://schemas.microsoft.com/office/drawing/2014/main" id="{12BD9539-7D05-490A-B2C5-834CCFBCB0A2}"/>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517" name="Text Box 9">
          <a:extLst>
            <a:ext uri="{FF2B5EF4-FFF2-40B4-BE49-F238E27FC236}">
              <a16:creationId xmlns:a16="http://schemas.microsoft.com/office/drawing/2014/main" id="{990284D7-B919-4027-93DC-F3A1EB1CFD55}"/>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518" name="Text Box 10">
          <a:extLst>
            <a:ext uri="{FF2B5EF4-FFF2-40B4-BE49-F238E27FC236}">
              <a16:creationId xmlns:a16="http://schemas.microsoft.com/office/drawing/2014/main" id="{431C12BE-6218-40FB-B2BC-95D58C3060AE}"/>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19" name="Text Box 11">
          <a:extLst>
            <a:ext uri="{FF2B5EF4-FFF2-40B4-BE49-F238E27FC236}">
              <a16:creationId xmlns:a16="http://schemas.microsoft.com/office/drawing/2014/main" id="{F2CF4BEC-A5CE-4AB0-B915-16CCAC5E64A9}"/>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20" name="Text Box 12">
          <a:extLst>
            <a:ext uri="{FF2B5EF4-FFF2-40B4-BE49-F238E27FC236}">
              <a16:creationId xmlns:a16="http://schemas.microsoft.com/office/drawing/2014/main" id="{458CB75E-804D-47E9-BDC6-B27485684CFA}"/>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21" name="Text Box 13">
          <a:extLst>
            <a:ext uri="{FF2B5EF4-FFF2-40B4-BE49-F238E27FC236}">
              <a16:creationId xmlns:a16="http://schemas.microsoft.com/office/drawing/2014/main" id="{3A5FFEE9-1D53-4941-B272-738D385F4DAF}"/>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22" name="Text Box 14">
          <a:extLst>
            <a:ext uri="{FF2B5EF4-FFF2-40B4-BE49-F238E27FC236}">
              <a16:creationId xmlns:a16="http://schemas.microsoft.com/office/drawing/2014/main" id="{71BBAD19-F9C6-4662-81AF-963E9D07A44B}"/>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23" name="Text Box 15">
          <a:extLst>
            <a:ext uri="{FF2B5EF4-FFF2-40B4-BE49-F238E27FC236}">
              <a16:creationId xmlns:a16="http://schemas.microsoft.com/office/drawing/2014/main" id="{69AC2B9C-6A5E-4846-B8F4-7B1F39C82CFA}"/>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24" name="Text Box 16">
          <a:extLst>
            <a:ext uri="{FF2B5EF4-FFF2-40B4-BE49-F238E27FC236}">
              <a16:creationId xmlns:a16="http://schemas.microsoft.com/office/drawing/2014/main" id="{A789561E-2925-4EBB-8FBE-A1E91E440513}"/>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25" name="Text Box 17">
          <a:extLst>
            <a:ext uri="{FF2B5EF4-FFF2-40B4-BE49-F238E27FC236}">
              <a16:creationId xmlns:a16="http://schemas.microsoft.com/office/drawing/2014/main" id="{C850D2A4-BF7F-4E09-94C4-D0574657D172}"/>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26" name="Text Box 18">
          <a:extLst>
            <a:ext uri="{FF2B5EF4-FFF2-40B4-BE49-F238E27FC236}">
              <a16:creationId xmlns:a16="http://schemas.microsoft.com/office/drawing/2014/main" id="{ABADB0E9-5988-4A6E-82DB-F248FCA7359A}"/>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27" name="Text Box 19">
          <a:extLst>
            <a:ext uri="{FF2B5EF4-FFF2-40B4-BE49-F238E27FC236}">
              <a16:creationId xmlns:a16="http://schemas.microsoft.com/office/drawing/2014/main" id="{4D1207C3-24DF-4EA9-B40A-2497F7FE6069}"/>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28" name="Text Box 20">
          <a:extLst>
            <a:ext uri="{FF2B5EF4-FFF2-40B4-BE49-F238E27FC236}">
              <a16:creationId xmlns:a16="http://schemas.microsoft.com/office/drawing/2014/main" id="{4A3176A4-3950-403A-B1B0-0597745652DA}"/>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29" name="Text Box 21">
          <a:extLst>
            <a:ext uri="{FF2B5EF4-FFF2-40B4-BE49-F238E27FC236}">
              <a16:creationId xmlns:a16="http://schemas.microsoft.com/office/drawing/2014/main" id="{A7735B73-194E-4543-85DD-D0CC381644E8}"/>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30" name="Text Box 22">
          <a:extLst>
            <a:ext uri="{FF2B5EF4-FFF2-40B4-BE49-F238E27FC236}">
              <a16:creationId xmlns:a16="http://schemas.microsoft.com/office/drawing/2014/main" id="{5DA60920-26ED-4ED4-8DE7-935E8A38D99F}"/>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31" name="Text Box 23">
          <a:extLst>
            <a:ext uri="{FF2B5EF4-FFF2-40B4-BE49-F238E27FC236}">
              <a16:creationId xmlns:a16="http://schemas.microsoft.com/office/drawing/2014/main" id="{DD640E28-F0B5-4AB0-BA7C-273E3AFF6E64}"/>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32" name="Text Box 24">
          <a:extLst>
            <a:ext uri="{FF2B5EF4-FFF2-40B4-BE49-F238E27FC236}">
              <a16:creationId xmlns:a16="http://schemas.microsoft.com/office/drawing/2014/main" id="{6C908D66-5F33-4231-931D-FD8F05C3F585}"/>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33" name="Text Box 25">
          <a:extLst>
            <a:ext uri="{FF2B5EF4-FFF2-40B4-BE49-F238E27FC236}">
              <a16:creationId xmlns:a16="http://schemas.microsoft.com/office/drawing/2014/main" id="{76CDBA13-6754-41F3-A13B-F1F8DBF910DC}"/>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34" name="Text Box 26">
          <a:extLst>
            <a:ext uri="{FF2B5EF4-FFF2-40B4-BE49-F238E27FC236}">
              <a16:creationId xmlns:a16="http://schemas.microsoft.com/office/drawing/2014/main" id="{D1001421-6348-4DF5-8B47-1336C6BA9674}"/>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35" name="Text Box 27">
          <a:extLst>
            <a:ext uri="{FF2B5EF4-FFF2-40B4-BE49-F238E27FC236}">
              <a16:creationId xmlns:a16="http://schemas.microsoft.com/office/drawing/2014/main" id="{0EB7E044-8354-4B52-AA91-41A3E4C88CF3}"/>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36" name="Text Box 28">
          <a:extLst>
            <a:ext uri="{FF2B5EF4-FFF2-40B4-BE49-F238E27FC236}">
              <a16:creationId xmlns:a16="http://schemas.microsoft.com/office/drawing/2014/main" id="{500255DC-7CF0-43A3-851A-516BE3BE568E}"/>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37" name="Text Box 29">
          <a:extLst>
            <a:ext uri="{FF2B5EF4-FFF2-40B4-BE49-F238E27FC236}">
              <a16:creationId xmlns:a16="http://schemas.microsoft.com/office/drawing/2014/main" id="{7BC2C0D5-52EC-4ADF-896D-3933AD200DF2}"/>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38" name="Text Box 30">
          <a:extLst>
            <a:ext uri="{FF2B5EF4-FFF2-40B4-BE49-F238E27FC236}">
              <a16:creationId xmlns:a16="http://schemas.microsoft.com/office/drawing/2014/main" id="{95D7FA64-4625-497A-9BAF-3F90327D27E6}"/>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39" name="Text Box 31">
          <a:extLst>
            <a:ext uri="{FF2B5EF4-FFF2-40B4-BE49-F238E27FC236}">
              <a16:creationId xmlns:a16="http://schemas.microsoft.com/office/drawing/2014/main" id="{A0877355-CDCF-49B1-82DB-9E67B92C459C}"/>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40" name="Text Box 32">
          <a:extLst>
            <a:ext uri="{FF2B5EF4-FFF2-40B4-BE49-F238E27FC236}">
              <a16:creationId xmlns:a16="http://schemas.microsoft.com/office/drawing/2014/main" id="{06D5EA3E-498A-4A49-A29B-7EC7B5FFC82C}"/>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41" name="Text Box 33">
          <a:extLst>
            <a:ext uri="{FF2B5EF4-FFF2-40B4-BE49-F238E27FC236}">
              <a16:creationId xmlns:a16="http://schemas.microsoft.com/office/drawing/2014/main" id="{BAC29BD1-0939-429B-B6DA-C2F1219B482D}"/>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42" name="Text Box 34">
          <a:extLst>
            <a:ext uri="{FF2B5EF4-FFF2-40B4-BE49-F238E27FC236}">
              <a16:creationId xmlns:a16="http://schemas.microsoft.com/office/drawing/2014/main" id="{FC2C1CFA-4CF6-472D-A33C-7ECB62F18CED}"/>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43" name="Text Box 35">
          <a:extLst>
            <a:ext uri="{FF2B5EF4-FFF2-40B4-BE49-F238E27FC236}">
              <a16:creationId xmlns:a16="http://schemas.microsoft.com/office/drawing/2014/main" id="{6CC929B8-3925-4309-BD80-45345D09B5FB}"/>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44" name="Text Box 36">
          <a:extLst>
            <a:ext uri="{FF2B5EF4-FFF2-40B4-BE49-F238E27FC236}">
              <a16:creationId xmlns:a16="http://schemas.microsoft.com/office/drawing/2014/main" id="{F136D1DA-ECE0-41CD-8E90-A6F48B99171F}"/>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45" name="Text Box 37">
          <a:extLst>
            <a:ext uri="{FF2B5EF4-FFF2-40B4-BE49-F238E27FC236}">
              <a16:creationId xmlns:a16="http://schemas.microsoft.com/office/drawing/2014/main" id="{A3980A21-9D32-4BFE-8F03-3A8A45B3AD03}"/>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46" name="Text Box 38">
          <a:extLst>
            <a:ext uri="{FF2B5EF4-FFF2-40B4-BE49-F238E27FC236}">
              <a16:creationId xmlns:a16="http://schemas.microsoft.com/office/drawing/2014/main" id="{3B97A570-F8B9-47D3-B065-8E63B5C5EAE2}"/>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47" name="Text Box 39">
          <a:extLst>
            <a:ext uri="{FF2B5EF4-FFF2-40B4-BE49-F238E27FC236}">
              <a16:creationId xmlns:a16="http://schemas.microsoft.com/office/drawing/2014/main" id="{A6BBD7BC-807D-46E3-9F73-B65653CBC633}"/>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48" name="Text Box 40">
          <a:extLst>
            <a:ext uri="{FF2B5EF4-FFF2-40B4-BE49-F238E27FC236}">
              <a16:creationId xmlns:a16="http://schemas.microsoft.com/office/drawing/2014/main" id="{9928A501-41AC-4B09-9CE8-CEAF0CDF61D3}"/>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49" name="Text Box 41">
          <a:extLst>
            <a:ext uri="{FF2B5EF4-FFF2-40B4-BE49-F238E27FC236}">
              <a16:creationId xmlns:a16="http://schemas.microsoft.com/office/drawing/2014/main" id="{BF80EC57-9228-45D2-956C-668E6D452FD6}"/>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50" name="Text Box 42">
          <a:extLst>
            <a:ext uri="{FF2B5EF4-FFF2-40B4-BE49-F238E27FC236}">
              <a16:creationId xmlns:a16="http://schemas.microsoft.com/office/drawing/2014/main" id="{480BABDC-DD61-4478-BCD2-763283348067}"/>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51" name="Text Box 43">
          <a:extLst>
            <a:ext uri="{FF2B5EF4-FFF2-40B4-BE49-F238E27FC236}">
              <a16:creationId xmlns:a16="http://schemas.microsoft.com/office/drawing/2014/main" id="{01F754BF-9880-43F9-A34A-D1B5CCD1F64E}"/>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52" name="Text Box 44">
          <a:extLst>
            <a:ext uri="{FF2B5EF4-FFF2-40B4-BE49-F238E27FC236}">
              <a16:creationId xmlns:a16="http://schemas.microsoft.com/office/drawing/2014/main" id="{A91701C5-953D-409D-9578-70A6E2C10814}"/>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53" name="Text Box 45">
          <a:extLst>
            <a:ext uri="{FF2B5EF4-FFF2-40B4-BE49-F238E27FC236}">
              <a16:creationId xmlns:a16="http://schemas.microsoft.com/office/drawing/2014/main" id="{CF0F93A9-F55E-4C37-854A-40B1CA5310D7}"/>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54" name="Text Box 46">
          <a:extLst>
            <a:ext uri="{FF2B5EF4-FFF2-40B4-BE49-F238E27FC236}">
              <a16:creationId xmlns:a16="http://schemas.microsoft.com/office/drawing/2014/main" id="{E394AB69-82E7-4E82-AC4A-283F6B094A3E}"/>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55" name="Text Box 47">
          <a:extLst>
            <a:ext uri="{FF2B5EF4-FFF2-40B4-BE49-F238E27FC236}">
              <a16:creationId xmlns:a16="http://schemas.microsoft.com/office/drawing/2014/main" id="{79D6A552-54C9-4616-AB7D-CD1E2F178FFD}"/>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56" name="Text Box 48">
          <a:extLst>
            <a:ext uri="{FF2B5EF4-FFF2-40B4-BE49-F238E27FC236}">
              <a16:creationId xmlns:a16="http://schemas.microsoft.com/office/drawing/2014/main" id="{2767231E-3D65-4ED0-B512-3CA0AC8E59D4}"/>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57" name="Text Box 49">
          <a:extLst>
            <a:ext uri="{FF2B5EF4-FFF2-40B4-BE49-F238E27FC236}">
              <a16:creationId xmlns:a16="http://schemas.microsoft.com/office/drawing/2014/main" id="{508A8911-A361-4173-A97B-452BBE1618C8}"/>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58" name="Text Box 50">
          <a:extLst>
            <a:ext uri="{FF2B5EF4-FFF2-40B4-BE49-F238E27FC236}">
              <a16:creationId xmlns:a16="http://schemas.microsoft.com/office/drawing/2014/main" id="{C897056E-8FC7-4AF9-A300-761EC9841C72}"/>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59" name="Text Box 51">
          <a:extLst>
            <a:ext uri="{FF2B5EF4-FFF2-40B4-BE49-F238E27FC236}">
              <a16:creationId xmlns:a16="http://schemas.microsoft.com/office/drawing/2014/main" id="{C1B04A73-A961-42EB-96CF-2AB91C6B0380}"/>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60" name="Text Box 52">
          <a:extLst>
            <a:ext uri="{FF2B5EF4-FFF2-40B4-BE49-F238E27FC236}">
              <a16:creationId xmlns:a16="http://schemas.microsoft.com/office/drawing/2014/main" id="{A3452C9E-FE64-4E1F-840F-34CA7D500009}"/>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561" name="Text Box 53">
          <a:extLst>
            <a:ext uri="{FF2B5EF4-FFF2-40B4-BE49-F238E27FC236}">
              <a16:creationId xmlns:a16="http://schemas.microsoft.com/office/drawing/2014/main" id="{08A0344A-93B0-4615-A171-BF214901590A}"/>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562" name="Text Box 54">
          <a:extLst>
            <a:ext uri="{FF2B5EF4-FFF2-40B4-BE49-F238E27FC236}">
              <a16:creationId xmlns:a16="http://schemas.microsoft.com/office/drawing/2014/main" id="{6CD82579-3AD6-4DE0-A44D-992771793FDC}"/>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563" name="Text Box 55">
          <a:extLst>
            <a:ext uri="{FF2B5EF4-FFF2-40B4-BE49-F238E27FC236}">
              <a16:creationId xmlns:a16="http://schemas.microsoft.com/office/drawing/2014/main" id="{BCF489F1-7CC7-43D8-AB70-B8F4B4768BFB}"/>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564" name="Text Box 56">
          <a:extLst>
            <a:ext uri="{FF2B5EF4-FFF2-40B4-BE49-F238E27FC236}">
              <a16:creationId xmlns:a16="http://schemas.microsoft.com/office/drawing/2014/main" id="{69ABF1FD-9893-4B6F-9642-11CFC9ECDF03}"/>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565" name="Text Box 57">
          <a:extLst>
            <a:ext uri="{FF2B5EF4-FFF2-40B4-BE49-F238E27FC236}">
              <a16:creationId xmlns:a16="http://schemas.microsoft.com/office/drawing/2014/main" id="{A410DC5C-43F2-4B4F-8C87-2A189FAD1FAB}"/>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566" name="Text Box 58">
          <a:extLst>
            <a:ext uri="{FF2B5EF4-FFF2-40B4-BE49-F238E27FC236}">
              <a16:creationId xmlns:a16="http://schemas.microsoft.com/office/drawing/2014/main" id="{F5B06EBC-064D-4AD6-A45E-CEAB4E68D032}"/>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567" name="Text Box 59">
          <a:extLst>
            <a:ext uri="{FF2B5EF4-FFF2-40B4-BE49-F238E27FC236}">
              <a16:creationId xmlns:a16="http://schemas.microsoft.com/office/drawing/2014/main" id="{506F6822-92BF-4F3D-A2A3-310EF18E2763}"/>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568" name="Text Box 60">
          <a:extLst>
            <a:ext uri="{FF2B5EF4-FFF2-40B4-BE49-F238E27FC236}">
              <a16:creationId xmlns:a16="http://schemas.microsoft.com/office/drawing/2014/main" id="{9563F43B-7228-4AED-8C1B-265846D143CD}"/>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569" name="Text Box 61">
          <a:extLst>
            <a:ext uri="{FF2B5EF4-FFF2-40B4-BE49-F238E27FC236}">
              <a16:creationId xmlns:a16="http://schemas.microsoft.com/office/drawing/2014/main" id="{DBABACBF-C28C-45C8-8189-4C17517AD46B}"/>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0</xdr:colOff>
      <xdr:row>38</xdr:row>
      <xdr:rowOff>0</xdr:rowOff>
    </xdr:from>
    <xdr:ext cx="66557" cy="213948"/>
    <xdr:sp macro="" textlink="">
      <xdr:nvSpPr>
        <xdr:cNvPr id="570" name="Text Box 62">
          <a:extLst>
            <a:ext uri="{FF2B5EF4-FFF2-40B4-BE49-F238E27FC236}">
              <a16:creationId xmlns:a16="http://schemas.microsoft.com/office/drawing/2014/main" id="{E8F9CDC0-EA18-4C4D-A09C-C5ACB526BD3D}"/>
            </a:ext>
          </a:extLst>
        </xdr:cNvPr>
        <xdr:cNvSpPr txBox="1">
          <a:spLocks noChangeArrowheads="1"/>
        </xdr:cNvSpPr>
      </xdr:nvSpPr>
      <xdr:spPr bwMode="auto">
        <a:xfrm>
          <a:off x="1219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71" name="Text Box 63">
          <a:extLst>
            <a:ext uri="{FF2B5EF4-FFF2-40B4-BE49-F238E27FC236}">
              <a16:creationId xmlns:a16="http://schemas.microsoft.com/office/drawing/2014/main" id="{8C519C7D-7A7C-4484-9D0E-8DD57B495DA1}"/>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72" name="Text Box 64">
          <a:extLst>
            <a:ext uri="{FF2B5EF4-FFF2-40B4-BE49-F238E27FC236}">
              <a16:creationId xmlns:a16="http://schemas.microsoft.com/office/drawing/2014/main" id="{6077BFD5-1D20-483C-8A38-14033735BF3D}"/>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73" name="Text Box 65">
          <a:extLst>
            <a:ext uri="{FF2B5EF4-FFF2-40B4-BE49-F238E27FC236}">
              <a16:creationId xmlns:a16="http://schemas.microsoft.com/office/drawing/2014/main" id="{FFA45B8B-4D62-4AD0-AC8C-EAC945903D51}"/>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74" name="Text Box 66">
          <a:extLst>
            <a:ext uri="{FF2B5EF4-FFF2-40B4-BE49-F238E27FC236}">
              <a16:creationId xmlns:a16="http://schemas.microsoft.com/office/drawing/2014/main" id="{94B2EC08-89DB-4975-83FC-615C04DB4FE6}"/>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75" name="Text Box 67">
          <a:extLst>
            <a:ext uri="{FF2B5EF4-FFF2-40B4-BE49-F238E27FC236}">
              <a16:creationId xmlns:a16="http://schemas.microsoft.com/office/drawing/2014/main" id="{E64F7064-2737-4466-A6CD-75EAF1A20A04}"/>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76" name="Text Box 68">
          <a:extLst>
            <a:ext uri="{FF2B5EF4-FFF2-40B4-BE49-F238E27FC236}">
              <a16:creationId xmlns:a16="http://schemas.microsoft.com/office/drawing/2014/main" id="{6B23607A-B78D-453A-8227-9A1DCDA71595}"/>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77" name="Text Box 69">
          <a:extLst>
            <a:ext uri="{FF2B5EF4-FFF2-40B4-BE49-F238E27FC236}">
              <a16:creationId xmlns:a16="http://schemas.microsoft.com/office/drawing/2014/main" id="{8043F8B1-13D4-4B66-8D6B-8F8807752B5E}"/>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78" name="Text Box 70">
          <a:extLst>
            <a:ext uri="{FF2B5EF4-FFF2-40B4-BE49-F238E27FC236}">
              <a16:creationId xmlns:a16="http://schemas.microsoft.com/office/drawing/2014/main" id="{FC6FE5B8-CF88-417B-9D07-7BD25307F9CA}"/>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79" name="Text Box 71">
          <a:extLst>
            <a:ext uri="{FF2B5EF4-FFF2-40B4-BE49-F238E27FC236}">
              <a16:creationId xmlns:a16="http://schemas.microsoft.com/office/drawing/2014/main" id="{3CC4A602-D483-4471-B241-856FF8C55F65}"/>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80" name="Text Box 72">
          <a:extLst>
            <a:ext uri="{FF2B5EF4-FFF2-40B4-BE49-F238E27FC236}">
              <a16:creationId xmlns:a16="http://schemas.microsoft.com/office/drawing/2014/main" id="{A0F16A5E-C75A-4EE0-819C-FEE5AB53CCD5}"/>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81" name="Text Box 73">
          <a:extLst>
            <a:ext uri="{FF2B5EF4-FFF2-40B4-BE49-F238E27FC236}">
              <a16:creationId xmlns:a16="http://schemas.microsoft.com/office/drawing/2014/main" id="{15ACF9EF-EC17-4E84-BDA4-E991D4EA840E}"/>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82" name="Text Box 74">
          <a:extLst>
            <a:ext uri="{FF2B5EF4-FFF2-40B4-BE49-F238E27FC236}">
              <a16:creationId xmlns:a16="http://schemas.microsoft.com/office/drawing/2014/main" id="{AAA90C1B-A741-4328-8DEE-26FB31879231}"/>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83" name="Text Box 75">
          <a:extLst>
            <a:ext uri="{FF2B5EF4-FFF2-40B4-BE49-F238E27FC236}">
              <a16:creationId xmlns:a16="http://schemas.microsoft.com/office/drawing/2014/main" id="{31636633-FCD7-4193-B13E-6B4D8A0E9772}"/>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84" name="Text Box 76">
          <a:extLst>
            <a:ext uri="{FF2B5EF4-FFF2-40B4-BE49-F238E27FC236}">
              <a16:creationId xmlns:a16="http://schemas.microsoft.com/office/drawing/2014/main" id="{5D295C0C-253A-4408-929E-EA750B0971BC}"/>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85" name="Text Box 77">
          <a:extLst>
            <a:ext uri="{FF2B5EF4-FFF2-40B4-BE49-F238E27FC236}">
              <a16:creationId xmlns:a16="http://schemas.microsoft.com/office/drawing/2014/main" id="{64BA5AEA-73B6-4DEA-B517-E7CCDCDE665A}"/>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86" name="Text Box 78">
          <a:extLst>
            <a:ext uri="{FF2B5EF4-FFF2-40B4-BE49-F238E27FC236}">
              <a16:creationId xmlns:a16="http://schemas.microsoft.com/office/drawing/2014/main" id="{015F218D-2034-4D9A-8A3F-26D4840F8A91}"/>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87" name="Text Box 79">
          <a:extLst>
            <a:ext uri="{FF2B5EF4-FFF2-40B4-BE49-F238E27FC236}">
              <a16:creationId xmlns:a16="http://schemas.microsoft.com/office/drawing/2014/main" id="{9298C86E-3019-478F-B94E-3FB7BFFA1125}"/>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88" name="Text Box 80">
          <a:extLst>
            <a:ext uri="{FF2B5EF4-FFF2-40B4-BE49-F238E27FC236}">
              <a16:creationId xmlns:a16="http://schemas.microsoft.com/office/drawing/2014/main" id="{F6EC879F-933A-4697-BA25-D68604AD2B14}"/>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89" name="Text Box 81">
          <a:extLst>
            <a:ext uri="{FF2B5EF4-FFF2-40B4-BE49-F238E27FC236}">
              <a16:creationId xmlns:a16="http://schemas.microsoft.com/office/drawing/2014/main" id="{8E7FC3F0-66BF-44BE-9EFC-ECDDBB7B5201}"/>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90" name="Text Box 82">
          <a:extLst>
            <a:ext uri="{FF2B5EF4-FFF2-40B4-BE49-F238E27FC236}">
              <a16:creationId xmlns:a16="http://schemas.microsoft.com/office/drawing/2014/main" id="{053BB298-9D00-4220-BB55-DEACB60285B4}"/>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91" name="Text Box 83">
          <a:extLst>
            <a:ext uri="{FF2B5EF4-FFF2-40B4-BE49-F238E27FC236}">
              <a16:creationId xmlns:a16="http://schemas.microsoft.com/office/drawing/2014/main" id="{4CFA9F53-BAE4-413F-835C-A0AF0AB6E1A1}"/>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92" name="Text Box 84">
          <a:extLst>
            <a:ext uri="{FF2B5EF4-FFF2-40B4-BE49-F238E27FC236}">
              <a16:creationId xmlns:a16="http://schemas.microsoft.com/office/drawing/2014/main" id="{B02A4923-AF8A-49EB-B4C5-3C42DEF3FA59}"/>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93" name="Text Box 85">
          <a:extLst>
            <a:ext uri="{FF2B5EF4-FFF2-40B4-BE49-F238E27FC236}">
              <a16:creationId xmlns:a16="http://schemas.microsoft.com/office/drawing/2014/main" id="{5D690DB2-FB69-4158-B2FD-E3B8369C38C8}"/>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94" name="Text Box 86">
          <a:extLst>
            <a:ext uri="{FF2B5EF4-FFF2-40B4-BE49-F238E27FC236}">
              <a16:creationId xmlns:a16="http://schemas.microsoft.com/office/drawing/2014/main" id="{59511379-DB52-44A9-AC6D-18FA320D1538}"/>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95" name="Text Box 87">
          <a:extLst>
            <a:ext uri="{FF2B5EF4-FFF2-40B4-BE49-F238E27FC236}">
              <a16:creationId xmlns:a16="http://schemas.microsoft.com/office/drawing/2014/main" id="{C300CC4B-1AD3-4514-8DF1-DC2E7CB8F6D6}"/>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96" name="Text Box 88">
          <a:extLst>
            <a:ext uri="{FF2B5EF4-FFF2-40B4-BE49-F238E27FC236}">
              <a16:creationId xmlns:a16="http://schemas.microsoft.com/office/drawing/2014/main" id="{9992F287-E88C-4F5D-9399-DC4C04DB067E}"/>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97" name="Text Box 89">
          <a:extLst>
            <a:ext uri="{FF2B5EF4-FFF2-40B4-BE49-F238E27FC236}">
              <a16:creationId xmlns:a16="http://schemas.microsoft.com/office/drawing/2014/main" id="{56FF1917-967C-4E63-B01D-D95B850406D6}"/>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98" name="Text Box 90">
          <a:extLst>
            <a:ext uri="{FF2B5EF4-FFF2-40B4-BE49-F238E27FC236}">
              <a16:creationId xmlns:a16="http://schemas.microsoft.com/office/drawing/2014/main" id="{3EB113C8-8902-47CF-8F9E-716433EB99C1}"/>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599" name="Text Box 91">
          <a:extLst>
            <a:ext uri="{FF2B5EF4-FFF2-40B4-BE49-F238E27FC236}">
              <a16:creationId xmlns:a16="http://schemas.microsoft.com/office/drawing/2014/main" id="{621F8E3E-8613-46E2-953C-F17B3FDB2330}"/>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600" name="Text Box 92">
          <a:extLst>
            <a:ext uri="{FF2B5EF4-FFF2-40B4-BE49-F238E27FC236}">
              <a16:creationId xmlns:a16="http://schemas.microsoft.com/office/drawing/2014/main" id="{CAD55F0F-8E23-452F-BE02-501480AC5D1C}"/>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601" name="Text Box 93">
          <a:extLst>
            <a:ext uri="{FF2B5EF4-FFF2-40B4-BE49-F238E27FC236}">
              <a16:creationId xmlns:a16="http://schemas.microsoft.com/office/drawing/2014/main" id="{5A179282-39EB-4C1B-B295-24FD4FB4D0E8}"/>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602" name="Text Box 94">
          <a:extLst>
            <a:ext uri="{FF2B5EF4-FFF2-40B4-BE49-F238E27FC236}">
              <a16:creationId xmlns:a16="http://schemas.microsoft.com/office/drawing/2014/main" id="{4496F54B-001F-48A8-9BBC-3554CD5C64CB}"/>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603" name="Text Box 95">
          <a:extLst>
            <a:ext uri="{FF2B5EF4-FFF2-40B4-BE49-F238E27FC236}">
              <a16:creationId xmlns:a16="http://schemas.microsoft.com/office/drawing/2014/main" id="{204C47BC-49CB-4EDF-8674-F053BBCB08CB}"/>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604" name="Text Box 96">
          <a:extLst>
            <a:ext uri="{FF2B5EF4-FFF2-40B4-BE49-F238E27FC236}">
              <a16:creationId xmlns:a16="http://schemas.microsoft.com/office/drawing/2014/main" id="{95665878-D9D6-4DC0-938D-9C66250E2A4D}"/>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605" name="Text Box 97">
          <a:extLst>
            <a:ext uri="{FF2B5EF4-FFF2-40B4-BE49-F238E27FC236}">
              <a16:creationId xmlns:a16="http://schemas.microsoft.com/office/drawing/2014/main" id="{5493FE6C-65DA-4EE0-9F00-EF507B3867EA}"/>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606" name="Text Box 98">
          <a:extLst>
            <a:ext uri="{FF2B5EF4-FFF2-40B4-BE49-F238E27FC236}">
              <a16:creationId xmlns:a16="http://schemas.microsoft.com/office/drawing/2014/main" id="{99355480-2151-410E-A6C9-7F13D3BC8778}"/>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607" name="Text Box 99">
          <a:extLst>
            <a:ext uri="{FF2B5EF4-FFF2-40B4-BE49-F238E27FC236}">
              <a16:creationId xmlns:a16="http://schemas.microsoft.com/office/drawing/2014/main" id="{A76DE044-D308-4B24-A14D-4F4AFD3566A6}"/>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608" name="Text Box 100">
          <a:extLst>
            <a:ext uri="{FF2B5EF4-FFF2-40B4-BE49-F238E27FC236}">
              <a16:creationId xmlns:a16="http://schemas.microsoft.com/office/drawing/2014/main" id="{FCF30591-C274-482D-99E7-3AE288BF70DC}"/>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609" name="Text Box 101">
          <a:extLst>
            <a:ext uri="{FF2B5EF4-FFF2-40B4-BE49-F238E27FC236}">
              <a16:creationId xmlns:a16="http://schemas.microsoft.com/office/drawing/2014/main" id="{79D71A7E-9723-4340-BE58-39D8BA91942A}"/>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38</xdr:row>
      <xdr:rowOff>0</xdr:rowOff>
    </xdr:from>
    <xdr:ext cx="66557" cy="213948"/>
    <xdr:sp macro="" textlink="">
      <xdr:nvSpPr>
        <xdr:cNvPr id="610" name="Text Box 102">
          <a:extLst>
            <a:ext uri="{FF2B5EF4-FFF2-40B4-BE49-F238E27FC236}">
              <a16:creationId xmlns:a16="http://schemas.microsoft.com/office/drawing/2014/main" id="{6E9F3EF6-597F-4EE2-A9B3-3EC87741E715}"/>
            </a:ext>
          </a:extLst>
        </xdr:cNvPr>
        <xdr:cNvSpPr txBox="1">
          <a:spLocks noChangeArrowheads="1"/>
        </xdr:cNvSpPr>
      </xdr:nvSpPr>
      <xdr:spPr bwMode="auto">
        <a:xfrm>
          <a:off x="10363200" y="64008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11" name="Text Box 2">
          <a:extLst>
            <a:ext uri="{FF2B5EF4-FFF2-40B4-BE49-F238E27FC236}">
              <a16:creationId xmlns:a16="http://schemas.microsoft.com/office/drawing/2014/main" id="{7B830347-A600-4D63-9284-D3776AE8E91F}"/>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12" name="Text Box 3">
          <a:extLst>
            <a:ext uri="{FF2B5EF4-FFF2-40B4-BE49-F238E27FC236}">
              <a16:creationId xmlns:a16="http://schemas.microsoft.com/office/drawing/2014/main" id="{CA6291B8-FE18-42C9-BE75-F56082D32565}"/>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13" name="Text Box 4">
          <a:extLst>
            <a:ext uri="{FF2B5EF4-FFF2-40B4-BE49-F238E27FC236}">
              <a16:creationId xmlns:a16="http://schemas.microsoft.com/office/drawing/2014/main" id="{B7389A4D-54F9-49A2-AA1D-4D0264AB3557}"/>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14" name="Text Box 5">
          <a:extLst>
            <a:ext uri="{FF2B5EF4-FFF2-40B4-BE49-F238E27FC236}">
              <a16:creationId xmlns:a16="http://schemas.microsoft.com/office/drawing/2014/main" id="{187EF159-B87A-4D8A-A3CF-6B5FF7B61B5F}"/>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15" name="Text Box 6">
          <a:extLst>
            <a:ext uri="{FF2B5EF4-FFF2-40B4-BE49-F238E27FC236}">
              <a16:creationId xmlns:a16="http://schemas.microsoft.com/office/drawing/2014/main" id="{5BBB4B0A-95DB-4005-9E42-F742319EA816}"/>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16" name="Text Box 7">
          <a:extLst>
            <a:ext uri="{FF2B5EF4-FFF2-40B4-BE49-F238E27FC236}">
              <a16:creationId xmlns:a16="http://schemas.microsoft.com/office/drawing/2014/main" id="{B16B8D23-0356-4578-A403-BD0C092C43AC}"/>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17" name="Text Box 8">
          <a:extLst>
            <a:ext uri="{FF2B5EF4-FFF2-40B4-BE49-F238E27FC236}">
              <a16:creationId xmlns:a16="http://schemas.microsoft.com/office/drawing/2014/main" id="{1289147C-DFC4-4163-9012-542A0486056D}"/>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18" name="Text Box 9">
          <a:extLst>
            <a:ext uri="{FF2B5EF4-FFF2-40B4-BE49-F238E27FC236}">
              <a16:creationId xmlns:a16="http://schemas.microsoft.com/office/drawing/2014/main" id="{F1CA46BC-C413-47C4-A6B5-7BEF906F16D8}"/>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19" name="Text Box 10">
          <a:extLst>
            <a:ext uri="{FF2B5EF4-FFF2-40B4-BE49-F238E27FC236}">
              <a16:creationId xmlns:a16="http://schemas.microsoft.com/office/drawing/2014/main" id="{0F4BA87F-DDC7-4BB9-9DA5-B82845E287FD}"/>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20" name="Text Box 11">
          <a:extLst>
            <a:ext uri="{FF2B5EF4-FFF2-40B4-BE49-F238E27FC236}">
              <a16:creationId xmlns:a16="http://schemas.microsoft.com/office/drawing/2014/main" id="{AB592DFE-0AF5-4872-B7C6-774481673432}"/>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21" name="Text Box 12">
          <a:extLst>
            <a:ext uri="{FF2B5EF4-FFF2-40B4-BE49-F238E27FC236}">
              <a16:creationId xmlns:a16="http://schemas.microsoft.com/office/drawing/2014/main" id="{463DC4BD-A49F-4398-AEF0-813FC89E842B}"/>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22" name="Text Box 13">
          <a:extLst>
            <a:ext uri="{FF2B5EF4-FFF2-40B4-BE49-F238E27FC236}">
              <a16:creationId xmlns:a16="http://schemas.microsoft.com/office/drawing/2014/main" id="{ACE16F2A-CA67-491F-B6F7-5670D5E6E2E4}"/>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23" name="Text Box 14">
          <a:extLst>
            <a:ext uri="{FF2B5EF4-FFF2-40B4-BE49-F238E27FC236}">
              <a16:creationId xmlns:a16="http://schemas.microsoft.com/office/drawing/2014/main" id="{3EC0D75A-521F-4E31-A8B5-37321FD7573C}"/>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24" name="Text Box 15">
          <a:extLst>
            <a:ext uri="{FF2B5EF4-FFF2-40B4-BE49-F238E27FC236}">
              <a16:creationId xmlns:a16="http://schemas.microsoft.com/office/drawing/2014/main" id="{F4FCEA6E-77EF-45BF-AAF4-440B0589D1D4}"/>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25" name="Text Box 16">
          <a:extLst>
            <a:ext uri="{FF2B5EF4-FFF2-40B4-BE49-F238E27FC236}">
              <a16:creationId xmlns:a16="http://schemas.microsoft.com/office/drawing/2014/main" id="{C62AB22E-B7B5-40C1-9541-B076241991F1}"/>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26" name="Text Box 17">
          <a:extLst>
            <a:ext uri="{FF2B5EF4-FFF2-40B4-BE49-F238E27FC236}">
              <a16:creationId xmlns:a16="http://schemas.microsoft.com/office/drawing/2014/main" id="{0FAF7613-AD18-4E44-A2FD-DC02F4197EDF}"/>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27" name="Text Box 18">
          <a:extLst>
            <a:ext uri="{FF2B5EF4-FFF2-40B4-BE49-F238E27FC236}">
              <a16:creationId xmlns:a16="http://schemas.microsoft.com/office/drawing/2014/main" id="{003E85A8-E8D8-406D-98FB-5D10F2A9989D}"/>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28" name="Text Box 19">
          <a:extLst>
            <a:ext uri="{FF2B5EF4-FFF2-40B4-BE49-F238E27FC236}">
              <a16:creationId xmlns:a16="http://schemas.microsoft.com/office/drawing/2014/main" id="{291E238D-4D72-4AC5-8ED6-0B2D89AFDC3A}"/>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29" name="Text Box 20">
          <a:extLst>
            <a:ext uri="{FF2B5EF4-FFF2-40B4-BE49-F238E27FC236}">
              <a16:creationId xmlns:a16="http://schemas.microsoft.com/office/drawing/2014/main" id="{D1A2A2A4-8E8D-4228-8076-10FD147D7C1D}"/>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30" name="Text Box 21">
          <a:extLst>
            <a:ext uri="{FF2B5EF4-FFF2-40B4-BE49-F238E27FC236}">
              <a16:creationId xmlns:a16="http://schemas.microsoft.com/office/drawing/2014/main" id="{6E88C605-AB9F-4EED-8612-06516C2DE66D}"/>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31" name="Text Box 22">
          <a:extLst>
            <a:ext uri="{FF2B5EF4-FFF2-40B4-BE49-F238E27FC236}">
              <a16:creationId xmlns:a16="http://schemas.microsoft.com/office/drawing/2014/main" id="{BE93A758-C1C2-4E04-882E-A369473893FA}"/>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32" name="Text Box 23">
          <a:extLst>
            <a:ext uri="{FF2B5EF4-FFF2-40B4-BE49-F238E27FC236}">
              <a16:creationId xmlns:a16="http://schemas.microsoft.com/office/drawing/2014/main" id="{AC2181AC-356D-4EF4-A59C-F3E17B128423}"/>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33" name="Text Box 24">
          <a:extLst>
            <a:ext uri="{FF2B5EF4-FFF2-40B4-BE49-F238E27FC236}">
              <a16:creationId xmlns:a16="http://schemas.microsoft.com/office/drawing/2014/main" id="{B8112E76-077E-440A-85A4-BD8C11522917}"/>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34" name="Text Box 25">
          <a:extLst>
            <a:ext uri="{FF2B5EF4-FFF2-40B4-BE49-F238E27FC236}">
              <a16:creationId xmlns:a16="http://schemas.microsoft.com/office/drawing/2014/main" id="{51BF0CF5-094A-44EC-B37C-4ABEB422B6E0}"/>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35" name="Text Box 26">
          <a:extLst>
            <a:ext uri="{FF2B5EF4-FFF2-40B4-BE49-F238E27FC236}">
              <a16:creationId xmlns:a16="http://schemas.microsoft.com/office/drawing/2014/main" id="{5AD8BB65-85D6-4A4A-B65B-973D4B7EC06A}"/>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36" name="Text Box 27">
          <a:extLst>
            <a:ext uri="{FF2B5EF4-FFF2-40B4-BE49-F238E27FC236}">
              <a16:creationId xmlns:a16="http://schemas.microsoft.com/office/drawing/2014/main" id="{BE1261EC-3333-4461-9ED6-A0D59C58ADC5}"/>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37" name="Text Box 28">
          <a:extLst>
            <a:ext uri="{FF2B5EF4-FFF2-40B4-BE49-F238E27FC236}">
              <a16:creationId xmlns:a16="http://schemas.microsoft.com/office/drawing/2014/main" id="{C41C0927-CF97-4FD9-B9E7-1ECB2AA9C93F}"/>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38" name="Text Box 29">
          <a:extLst>
            <a:ext uri="{FF2B5EF4-FFF2-40B4-BE49-F238E27FC236}">
              <a16:creationId xmlns:a16="http://schemas.microsoft.com/office/drawing/2014/main" id="{738D9AE2-AFE0-4C46-B61B-0C7D8A794F39}"/>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39" name="Text Box 30">
          <a:extLst>
            <a:ext uri="{FF2B5EF4-FFF2-40B4-BE49-F238E27FC236}">
              <a16:creationId xmlns:a16="http://schemas.microsoft.com/office/drawing/2014/main" id="{C64687A2-8BA1-4EEF-8820-58AB9705E3D1}"/>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40" name="Text Box 31">
          <a:extLst>
            <a:ext uri="{FF2B5EF4-FFF2-40B4-BE49-F238E27FC236}">
              <a16:creationId xmlns:a16="http://schemas.microsoft.com/office/drawing/2014/main" id="{066D6A5E-61F9-4222-A314-F3EF57BCEEAE}"/>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41" name="Text Box 32">
          <a:extLst>
            <a:ext uri="{FF2B5EF4-FFF2-40B4-BE49-F238E27FC236}">
              <a16:creationId xmlns:a16="http://schemas.microsoft.com/office/drawing/2014/main" id="{0B21B542-FAE0-472F-90CD-05D067715156}"/>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42" name="Text Box 33">
          <a:extLst>
            <a:ext uri="{FF2B5EF4-FFF2-40B4-BE49-F238E27FC236}">
              <a16:creationId xmlns:a16="http://schemas.microsoft.com/office/drawing/2014/main" id="{117104AC-D0A7-4C63-A8BB-C12C5206441F}"/>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43" name="Text Box 34">
          <a:extLst>
            <a:ext uri="{FF2B5EF4-FFF2-40B4-BE49-F238E27FC236}">
              <a16:creationId xmlns:a16="http://schemas.microsoft.com/office/drawing/2014/main" id="{8C08F075-66A2-4402-A7B4-1419ADBE8B50}"/>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44" name="Text Box 35">
          <a:extLst>
            <a:ext uri="{FF2B5EF4-FFF2-40B4-BE49-F238E27FC236}">
              <a16:creationId xmlns:a16="http://schemas.microsoft.com/office/drawing/2014/main" id="{75443E92-A2C7-481C-8E95-C190C41AA06F}"/>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45" name="Text Box 36">
          <a:extLst>
            <a:ext uri="{FF2B5EF4-FFF2-40B4-BE49-F238E27FC236}">
              <a16:creationId xmlns:a16="http://schemas.microsoft.com/office/drawing/2014/main" id="{6E56CDE4-63B1-4EEC-B0CE-324A09BCB8C6}"/>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46" name="Text Box 37">
          <a:extLst>
            <a:ext uri="{FF2B5EF4-FFF2-40B4-BE49-F238E27FC236}">
              <a16:creationId xmlns:a16="http://schemas.microsoft.com/office/drawing/2014/main" id="{5AE433C7-A270-43D3-8545-DAA4A6565498}"/>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47" name="Text Box 38">
          <a:extLst>
            <a:ext uri="{FF2B5EF4-FFF2-40B4-BE49-F238E27FC236}">
              <a16:creationId xmlns:a16="http://schemas.microsoft.com/office/drawing/2014/main" id="{66FD1E6D-B3C6-47B1-8705-227CD6E24173}"/>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48" name="Text Box 39">
          <a:extLst>
            <a:ext uri="{FF2B5EF4-FFF2-40B4-BE49-F238E27FC236}">
              <a16:creationId xmlns:a16="http://schemas.microsoft.com/office/drawing/2014/main" id="{DFF8A803-B4C2-44CA-9526-E565A74492E4}"/>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49" name="Text Box 40">
          <a:extLst>
            <a:ext uri="{FF2B5EF4-FFF2-40B4-BE49-F238E27FC236}">
              <a16:creationId xmlns:a16="http://schemas.microsoft.com/office/drawing/2014/main" id="{D098AD86-3710-4548-AE82-C7CDB7454030}"/>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50" name="Text Box 41">
          <a:extLst>
            <a:ext uri="{FF2B5EF4-FFF2-40B4-BE49-F238E27FC236}">
              <a16:creationId xmlns:a16="http://schemas.microsoft.com/office/drawing/2014/main" id="{445C7124-B462-4419-8F04-DCB11B11C992}"/>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51" name="Text Box 42">
          <a:extLst>
            <a:ext uri="{FF2B5EF4-FFF2-40B4-BE49-F238E27FC236}">
              <a16:creationId xmlns:a16="http://schemas.microsoft.com/office/drawing/2014/main" id="{C22A1750-78A7-4BB9-873A-028C24837B47}"/>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52" name="Text Box 43">
          <a:extLst>
            <a:ext uri="{FF2B5EF4-FFF2-40B4-BE49-F238E27FC236}">
              <a16:creationId xmlns:a16="http://schemas.microsoft.com/office/drawing/2014/main" id="{691E04B9-1888-4DD4-B026-4821C19ED13F}"/>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53" name="Text Box 44">
          <a:extLst>
            <a:ext uri="{FF2B5EF4-FFF2-40B4-BE49-F238E27FC236}">
              <a16:creationId xmlns:a16="http://schemas.microsoft.com/office/drawing/2014/main" id="{19153BDC-5F01-4B3B-89B5-6397F7D402D0}"/>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54" name="Text Box 45">
          <a:extLst>
            <a:ext uri="{FF2B5EF4-FFF2-40B4-BE49-F238E27FC236}">
              <a16:creationId xmlns:a16="http://schemas.microsoft.com/office/drawing/2014/main" id="{8825F4A4-E88D-4228-9796-8167443C1D69}"/>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55" name="Text Box 46">
          <a:extLst>
            <a:ext uri="{FF2B5EF4-FFF2-40B4-BE49-F238E27FC236}">
              <a16:creationId xmlns:a16="http://schemas.microsoft.com/office/drawing/2014/main" id="{7BD09107-0EC2-40A2-9E2B-E8B45B1F521B}"/>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56" name="Text Box 47">
          <a:extLst>
            <a:ext uri="{FF2B5EF4-FFF2-40B4-BE49-F238E27FC236}">
              <a16:creationId xmlns:a16="http://schemas.microsoft.com/office/drawing/2014/main" id="{D6145931-5471-411E-8F02-820530BB8482}"/>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57" name="Text Box 48">
          <a:extLst>
            <a:ext uri="{FF2B5EF4-FFF2-40B4-BE49-F238E27FC236}">
              <a16:creationId xmlns:a16="http://schemas.microsoft.com/office/drawing/2014/main" id="{9CFE22FB-0C52-4AC1-AD2E-AAA1515D2781}"/>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58" name="Text Box 49">
          <a:extLst>
            <a:ext uri="{FF2B5EF4-FFF2-40B4-BE49-F238E27FC236}">
              <a16:creationId xmlns:a16="http://schemas.microsoft.com/office/drawing/2014/main" id="{1C0CA379-E1BC-422F-B303-92FBA6E781C3}"/>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59" name="Text Box 50">
          <a:extLst>
            <a:ext uri="{FF2B5EF4-FFF2-40B4-BE49-F238E27FC236}">
              <a16:creationId xmlns:a16="http://schemas.microsoft.com/office/drawing/2014/main" id="{9DE51ABA-5473-446D-99C5-FAFD3DD76A18}"/>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60" name="Text Box 51">
          <a:extLst>
            <a:ext uri="{FF2B5EF4-FFF2-40B4-BE49-F238E27FC236}">
              <a16:creationId xmlns:a16="http://schemas.microsoft.com/office/drawing/2014/main" id="{8ECD1C74-A157-4ECF-AB21-19923AC6BC49}"/>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61" name="Text Box 52">
          <a:extLst>
            <a:ext uri="{FF2B5EF4-FFF2-40B4-BE49-F238E27FC236}">
              <a16:creationId xmlns:a16="http://schemas.microsoft.com/office/drawing/2014/main" id="{99BB7F29-1749-441F-94CB-6C225FFBE59A}"/>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62" name="Text Box 53">
          <a:extLst>
            <a:ext uri="{FF2B5EF4-FFF2-40B4-BE49-F238E27FC236}">
              <a16:creationId xmlns:a16="http://schemas.microsoft.com/office/drawing/2014/main" id="{3CC156A9-B4E5-424D-A81F-E3D669FA3670}"/>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63" name="Text Box 54">
          <a:extLst>
            <a:ext uri="{FF2B5EF4-FFF2-40B4-BE49-F238E27FC236}">
              <a16:creationId xmlns:a16="http://schemas.microsoft.com/office/drawing/2014/main" id="{61E381CD-88A7-48B3-B09E-507182DC486F}"/>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64" name="Text Box 55">
          <a:extLst>
            <a:ext uri="{FF2B5EF4-FFF2-40B4-BE49-F238E27FC236}">
              <a16:creationId xmlns:a16="http://schemas.microsoft.com/office/drawing/2014/main" id="{324E601E-D884-4734-85B9-1DF93983D6CD}"/>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65" name="Text Box 56">
          <a:extLst>
            <a:ext uri="{FF2B5EF4-FFF2-40B4-BE49-F238E27FC236}">
              <a16:creationId xmlns:a16="http://schemas.microsoft.com/office/drawing/2014/main" id="{BACEF52E-33D5-4F80-8D59-C1B178EB91BF}"/>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66" name="Text Box 57">
          <a:extLst>
            <a:ext uri="{FF2B5EF4-FFF2-40B4-BE49-F238E27FC236}">
              <a16:creationId xmlns:a16="http://schemas.microsoft.com/office/drawing/2014/main" id="{E4EAA95B-AD1D-4ADE-B215-D90CF7914438}"/>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67" name="Text Box 58">
          <a:extLst>
            <a:ext uri="{FF2B5EF4-FFF2-40B4-BE49-F238E27FC236}">
              <a16:creationId xmlns:a16="http://schemas.microsoft.com/office/drawing/2014/main" id="{B301F386-6BC2-442C-8C65-D81E178F64BA}"/>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68" name="Text Box 59">
          <a:extLst>
            <a:ext uri="{FF2B5EF4-FFF2-40B4-BE49-F238E27FC236}">
              <a16:creationId xmlns:a16="http://schemas.microsoft.com/office/drawing/2014/main" id="{CA3517AB-37CE-4232-A0C8-5573E407BD2A}"/>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69" name="Text Box 60">
          <a:extLst>
            <a:ext uri="{FF2B5EF4-FFF2-40B4-BE49-F238E27FC236}">
              <a16:creationId xmlns:a16="http://schemas.microsoft.com/office/drawing/2014/main" id="{1EA5AF41-1649-4F74-8D13-6C92952E26C6}"/>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70" name="Text Box 61">
          <a:extLst>
            <a:ext uri="{FF2B5EF4-FFF2-40B4-BE49-F238E27FC236}">
              <a16:creationId xmlns:a16="http://schemas.microsoft.com/office/drawing/2014/main" id="{B3206FDD-1904-4FC4-9150-70B8C7F80C36}"/>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71" name="Text Box 62">
          <a:extLst>
            <a:ext uri="{FF2B5EF4-FFF2-40B4-BE49-F238E27FC236}">
              <a16:creationId xmlns:a16="http://schemas.microsoft.com/office/drawing/2014/main" id="{FE7CBC13-F958-4FAB-B69F-01A1B87D046B}"/>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72" name="Text Box 63">
          <a:extLst>
            <a:ext uri="{FF2B5EF4-FFF2-40B4-BE49-F238E27FC236}">
              <a16:creationId xmlns:a16="http://schemas.microsoft.com/office/drawing/2014/main" id="{623599B1-49BF-4E11-8321-09238AC06C6D}"/>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73" name="Text Box 64">
          <a:extLst>
            <a:ext uri="{FF2B5EF4-FFF2-40B4-BE49-F238E27FC236}">
              <a16:creationId xmlns:a16="http://schemas.microsoft.com/office/drawing/2014/main" id="{B3D7706F-B9E8-4B7B-B0C7-07169F8221A6}"/>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74" name="Text Box 65">
          <a:extLst>
            <a:ext uri="{FF2B5EF4-FFF2-40B4-BE49-F238E27FC236}">
              <a16:creationId xmlns:a16="http://schemas.microsoft.com/office/drawing/2014/main" id="{239EDAFB-A4D4-455B-B2BA-9ED069567456}"/>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75" name="Text Box 66">
          <a:extLst>
            <a:ext uri="{FF2B5EF4-FFF2-40B4-BE49-F238E27FC236}">
              <a16:creationId xmlns:a16="http://schemas.microsoft.com/office/drawing/2014/main" id="{54004E9D-CD0F-41AA-A69A-88F4DFA9FA84}"/>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76" name="Text Box 67">
          <a:extLst>
            <a:ext uri="{FF2B5EF4-FFF2-40B4-BE49-F238E27FC236}">
              <a16:creationId xmlns:a16="http://schemas.microsoft.com/office/drawing/2014/main" id="{5BC43A4B-9349-42E0-A9E9-235A6D6C7AA9}"/>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77" name="Text Box 68">
          <a:extLst>
            <a:ext uri="{FF2B5EF4-FFF2-40B4-BE49-F238E27FC236}">
              <a16:creationId xmlns:a16="http://schemas.microsoft.com/office/drawing/2014/main" id="{B89EFA46-0550-46B7-8F63-434AD420B419}"/>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78" name="Text Box 69">
          <a:extLst>
            <a:ext uri="{FF2B5EF4-FFF2-40B4-BE49-F238E27FC236}">
              <a16:creationId xmlns:a16="http://schemas.microsoft.com/office/drawing/2014/main" id="{80B30AD5-4606-42F5-AD4B-D83A19AFEB78}"/>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79" name="Text Box 70">
          <a:extLst>
            <a:ext uri="{FF2B5EF4-FFF2-40B4-BE49-F238E27FC236}">
              <a16:creationId xmlns:a16="http://schemas.microsoft.com/office/drawing/2014/main" id="{79882A1F-DF80-48A0-95C1-7AF7CD30CEBB}"/>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80" name="Text Box 71">
          <a:extLst>
            <a:ext uri="{FF2B5EF4-FFF2-40B4-BE49-F238E27FC236}">
              <a16:creationId xmlns:a16="http://schemas.microsoft.com/office/drawing/2014/main" id="{A52E920E-270C-4819-A03E-8EA1EF346FAC}"/>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81" name="Text Box 72">
          <a:extLst>
            <a:ext uri="{FF2B5EF4-FFF2-40B4-BE49-F238E27FC236}">
              <a16:creationId xmlns:a16="http://schemas.microsoft.com/office/drawing/2014/main" id="{9ECD716C-B616-43AF-A618-59BEF9194F3B}"/>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82" name="Text Box 73">
          <a:extLst>
            <a:ext uri="{FF2B5EF4-FFF2-40B4-BE49-F238E27FC236}">
              <a16:creationId xmlns:a16="http://schemas.microsoft.com/office/drawing/2014/main" id="{7E57F554-E34B-4222-8196-0BEEA12D7765}"/>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83" name="Text Box 74">
          <a:extLst>
            <a:ext uri="{FF2B5EF4-FFF2-40B4-BE49-F238E27FC236}">
              <a16:creationId xmlns:a16="http://schemas.microsoft.com/office/drawing/2014/main" id="{123741BC-4955-4604-80F8-38766A8D8BC9}"/>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84" name="Text Box 75">
          <a:extLst>
            <a:ext uri="{FF2B5EF4-FFF2-40B4-BE49-F238E27FC236}">
              <a16:creationId xmlns:a16="http://schemas.microsoft.com/office/drawing/2014/main" id="{65774B92-DB07-4BFD-B195-73F14AE9DED7}"/>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85" name="Text Box 76">
          <a:extLst>
            <a:ext uri="{FF2B5EF4-FFF2-40B4-BE49-F238E27FC236}">
              <a16:creationId xmlns:a16="http://schemas.microsoft.com/office/drawing/2014/main" id="{EE069527-DA60-49B8-89F9-1D799622B228}"/>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86" name="Text Box 77">
          <a:extLst>
            <a:ext uri="{FF2B5EF4-FFF2-40B4-BE49-F238E27FC236}">
              <a16:creationId xmlns:a16="http://schemas.microsoft.com/office/drawing/2014/main" id="{59ED13A9-C881-4600-A001-184383796171}"/>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87" name="Text Box 78">
          <a:extLst>
            <a:ext uri="{FF2B5EF4-FFF2-40B4-BE49-F238E27FC236}">
              <a16:creationId xmlns:a16="http://schemas.microsoft.com/office/drawing/2014/main" id="{B89C3737-31A1-4543-A4AE-29F358157651}"/>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88" name="Text Box 79">
          <a:extLst>
            <a:ext uri="{FF2B5EF4-FFF2-40B4-BE49-F238E27FC236}">
              <a16:creationId xmlns:a16="http://schemas.microsoft.com/office/drawing/2014/main" id="{9B04E2D7-E3FB-43F2-84B5-2E6066AEB7EE}"/>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89" name="Text Box 80">
          <a:extLst>
            <a:ext uri="{FF2B5EF4-FFF2-40B4-BE49-F238E27FC236}">
              <a16:creationId xmlns:a16="http://schemas.microsoft.com/office/drawing/2014/main" id="{02414B4C-9883-442E-AAE9-40FF0888509C}"/>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90" name="Text Box 81">
          <a:extLst>
            <a:ext uri="{FF2B5EF4-FFF2-40B4-BE49-F238E27FC236}">
              <a16:creationId xmlns:a16="http://schemas.microsoft.com/office/drawing/2014/main" id="{44F386FF-703C-4925-98D7-ABB58424BA1C}"/>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91" name="Text Box 82">
          <a:extLst>
            <a:ext uri="{FF2B5EF4-FFF2-40B4-BE49-F238E27FC236}">
              <a16:creationId xmlns:a16="http://schemas.microsoft.com/office/drawing/2014/main" id="{2FC41FE9-E080-48A3-84A4-95C10692610F}"/>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92" name="Text Box 83">
          <a:extLst>
            <a:ext uri="{FF2B5EF4-FFF2-40B4-BE49-F238E27FC236}">
              <a16:creationId xmlns:a16="http://schemas.microsoft.com/office/drawing/2014/main" id="{A3EB8C86-6569-4E7C-8A07-2D6F4F78595D}"/>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93" name="Text Box 84">
          <a:extLst>
            <a:ext uri="{FF2B5EF4-FFF2-40B4-BE49-F238E27FC236}">
              <a16:creationId xmlns:a16="http://schemas.microsoft.com/office/drawing/2014/main" id="{CBAFC1A4-455C-4C9D-B3A5-763A8FC867CB}"/>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94" name="Text Box 85">
          <a:extLst>
            <a:ext uri="{FF2B5EF4-FFF2-40B4-BE49-F238E27FC236}">
              <a16:creationId xmlns:a16="http://schemas.microsoft.com/office/drawing/2014/main" id="{136D109E-CD60-4CF8-BB45-7B7DB451CECF}"/>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95" name="Text Box 86">
          <a:extLst>
            <a:ext uri="{FF2B5EF4-FFF2-40B4-BE49-F238E27FC236}">
              <a16:creationId xmlns:a16="http://schemas.microsoft.com/office/drawing/2014/main" id="{F25C57EF-9EE4-47CF-824D-02CDCD188F71}"/>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96" name="Text Box 87">
          <a:extLst>
            <a:ext uri="{FF2B5EF4-FFF2-40B4-BE49-F238E27FC236}">
              <a16:creationId xmlns:a16="http://schemas.microsoft.com/office/drawing/2014/main" id="{32643D77-5F80-4233-AF78-4B8244C937A9}"/>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97" name="Text Box 88">
          <a:extLst>
            <a:ext uri="{FF2B5EF4-FFF2-40B4-BE49-F238E27FC236}">
              <a16:creationId xmlns:a16="http://schemas.microsoft.com/office/drawing/2014/main" id="{D6F7BDD7-38FF-46DB-B9CB-A941952E788F}"/>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98" name="Text Box 89">
          <a:extLst>
            <a:ext uri="{FF2B5EF4-FFF2-40B4-BE49-F238E27FC236}">
              <a16:creationId xmlns:a16="http://schemas.microsoft.com/office/drawing/2014/main" id="{7D735EB8-7663-461A-92BC-208812341FAD}"/>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699" name="Text Box 90">
          <a:extLst>
            <a:ext uri="{FF2B5EF4-FFF2-40B4-BE49-F238E27FC236}">
              <a16:creationId xmlns:a16="http://schemas.microsoft.com/office/drawing/2014/main" id="{A08DAAF5-8FD1-456C-8A3C-BEE5A64038B4}"/>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00" name="Text Box 91">
          <a:extLst>
            <a:ext uri="{FF2B5EF4-FFF2-40B4-BE49-F238E27FC236}">
              <a16:creationId xmlns:a16="http://schemas.microsoft.com/office/drawing/2014/main" id="{4480BDB5-8CC7-4488-9253-039318505656}"/>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01" name="Text Box 92">
          <a:extLst>
            <a:ext uri="{FF2B5EF4-FFF2-40B4-BE49-F238E27FC236}">
              <a16:creationId xmlns:a16="http://schemas.microsoft.com/office/drawing/2014/main" id="{DE02E600-40B3-4641-B195-74AB4B8D77F2}"/>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02" name="Text Box 93">
          <a:extLst>
            <a:ext uri="{FF2B5EF4-FFF2-40B4-BE49-F238E27FC236}">
              <a16:creationId xmlns:a16="http://schemas.microsoft.com/office/drawing/2014/main" id="{4CFAA52C-0DD2-486A-86CB-65BE825AB089}"/>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03" name="Text Box 94">
          <a:extLst>
            <a:ext uri="{FF2B5EF4-FFF2-40B4-BE49-F238E27FC236}">
              <a16:creationId xmlns:a16="http://schemas.microsoft.com/office/drawing/2014/main" id="{1C4BB428-716F-4CEB-988C-9311DA80122B}"/>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04" name="Text Box 95">
          <a:extLst>
            <a:ext uri="{FF2B5EF4-FFF2-40B4-BE49-F238E27FC236}">
              <a16:creationId xmlns:a16="http://schemas.microsoft.com/office/drawing/2014/main" id="{73BAA4F5-9E0F-4D58-99B5-72148B5E4E80}"/>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05" name="Text Box 96">
          <a:extLst>
            <a:ext uri="{FF2B5EF4-FFF2-40B4-BE49-F238E27FC236}">
              <a16:creationId xmlns:a16="http://schemas.microsoft.com/office/drawing/2014/main" id="{3B3B5498-DB4E-4032-8203-2E29A2AFC6AD}"/>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06" name="Text Box 97">
          <a:extLst>
            <a:ext uri="{FF2B5EF4-FFF2-40B4-BE49-F238E27FC236}">
              <a16:creationId xmlns:a16="http://schemas.microsoft.com/office/drawing/2014/main" id="{7066A0CC-E519-4C03-A1A8-6B47BEA5219F}"/>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07" name="Text Box 98">
          <a:extLst>
            <a:ext uri="{FF2B5EF4-FFF2-40B4-BE49-F238E27FC236}">
              <a16:creationId xmlns:a16="http://schemas.microsoft.com/office/drawing/2014/main" id="{8EFC8784-F16E-4741-9CBC-28C06218000B}"/>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08" name="Text Box 99">
          <a:extLst>
            <a:ext uri="{FF2B5EF4-FFF2-40B4-BE49-F238E27FC236}">
              <a16:creationId xmlns:a16="http://schemas.microsoft.com/office/drawing/2014/main" id="{03650BB4-7AA3-4160-8832-DD6464E984ED}"/>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09" name="Text Box 100">
          <a:extLst>
            <a:ext uri="{FF2B5EF4-FFF2-40B4-BE49-F238E27FC236}">
              <a16:creationId xmlns:a16="http://schemas.microsoft.com/office/drawing/2014/main" id="{B228C9D9-0D74-4D07-B5C8-3EE536972055}"/>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10" name="Text Box 101">
          <a:extLst>
            <a:ext uri="{FF2B5EF4-FFF2-40B4-BE49-F238E27FC236}">
              <a16:creationId xmlns:a16="http://schemas.microsoft.com/office/drawing/2014/main" id="{A3743DD7-C029-4DF0-BE3E-0F7D8D7F5469}"/>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11" name="Text Box 102">
          <a:extLst>
            <a:ext uri="{FF2B5EF4-FFF2-40B4-BE49-F238E27FC236}">
              <a16:creationId xmlns:a16="http://schemas.microsoft.com/office/drawing/2014/main" id="{BA7AD952-F645-444E-A070-E3B2A5CC8D6C}"/>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12" name="Text Box 2">
          <a:extLst>
            <a:ext uri="{FF2B5EF4-FFF2-40B4-BE49-F238E27FC236}">
              <a16:creationId xmlns:a16="http://schemas.microsoft.com/office/drawing/2014/main" id="{9965282D-CFA0-464F-B5D1-22414ABA9332}"/>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13" name="Text Box 2">
          <a:extLst>
            <a:ext uri="{FF2B5EF4-FFF2-40B4-BE49-F238E27FC236}">
              <a16:creationId xmlns:a16="http://schemas.microsoft.com/office/drawing/2014/main" id="{2207EC0B-02AF-4FFA-A3A3-0CF28D3EB995}"/>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14" name="Text Box 3">
          <a:extLst>
            <a:ext uri="{FF2B5EF4-FFF2-40B4-BE49-F238E27FC236}">
              <a16:creationId xmlns:a16="http://schemas.microsoft.com/office/drawing/2014/main" id="{1FE76ACC-AA04-489C-AE00-F9DF3929578F}"/>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15" name="Text Box 4">
          <a:extLst>
            <a:ext uri="{FF2B5EF4-FFF2-40B4-BE49-F238E27FC236}">
              <a16:creationId xmlns:a16="http://schemas.microsoft.com/office/drawing/2014/main" id="{3B8F2579-25A7-4BD5-A66E-813798328E24}"/>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16" name="Text Box 5">
          <a:extLst>
            <a:ext uri="{FF2B5EF4-FFF2-40B4-BE49-F238E27FC236}">
              <a16:creationId xmlns:a16="http://schemas.microsoft.com/office/drawing/2014/main" id="{C30DD05B-33F9-42A9-9782-2AE1DA34F127}"/>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17" name="Text Box 6">
          <a:extLst>
            <a:ext uri="{FF2B5EF4-FFF2-40B4-BE49-F238E27FC236}">
              <a16:creationId xmlns:a16="http://schemas.microsoft.com/office/drawing/2014/main" id="{816B6EFC-B354-47CD-95B4-EF8DE5CFCB4A}"/>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18" name="Text Box 7">
          <a:extLst>
            <a:ext uri="{FF2B5EF4-FFF2-40B4-BE49-F238E27FC236}">
              <a16:creationId xmlns:a16="http://schemas.microsoft.com/office/drawing/2014/main" id="{B58123C3-6E23-439D-957B-F2657B4BCEAF}"/>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19" name="Text Box 8">
          <a:extLst>
            <a:ext uri="{FF2B5EF4-FFF2-40B4-BE49-F238E27FC236}">
              <a16:creationId xmlns:a16="http://schemas.microsoft.com/office/drawing/2014/main" id="{13388981-7AC4-4B46-9CC7-C78ECB8704A8}"/>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20" name="Text Box 9">
          <a:extLst>
            <a:ext uri="{FF2B5EF4-FFF2-40B4-BE49-F238E27FC236}">
              <a16:creationId xmlns:a16="http://schemas.microsoft.com/office/drawing/2014/main" id="{C40DA53D-86A4-43ED-85C5-571F8F2A3D0B}"/>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21" name="Text Box 10">
          <a:extLst>
            <a:ext uri="{FF2B5EF4-FFF2-40B4-BE49-F238E27FC236}">
              <a16:creationId xmlns:a16="http://schemas.microsoft.com/office/drawing/2014/main" id="{1EBBD763-3B3A-43CF-957A-0CCEE6D6AD43}"/>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22" name="Text Box 11">
          <a:extLst>
            <a:ext uri="{FF2B5EF4-FFF2-40B4-BE49-F238E27FC236}">
              <a16:creationId xmlns:a16="http://schemas.microsoft.com/office/drawing/2014/main" id="{16A809D1-FA88-4B4B-92EF-F19F51FF673A}"/>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23" name="Text Box 12">
          <a:extLst>
            <a:ext uri="{FF2B5EF4-FFF2-40B4-BE49-F238E27FC236}">
              <a16:creationId xmlns:a16="http://schemas.microsoft.com/office/drawing/2014/main" id="{9367D690-BC42-4DAD-9AC3-D618FC9B289A}"/>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24" name="Text Box 13">
          <a:extLst>
            <a:ext uri="{FF2B5EF4-FFF2-40B4-BE49-F238E27FC236}">
              <a16:creationId xmlns:a16="http://schemas.microsoft.com/office/drawing/2014/main" id="{5B6D5DCD-7E3F-47F4-A2DB-392D97D2821D}"/>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25" name="Text Box 14">
          <a:extLst>
            <a:ext uri="{FF2B5EF4-FFF2-40B4-BE49-F238E27FC236}">
              <a16:creationId xmlns:a16="http://schemas.microsoft.com/office/drawing/2014/main" id="{847E58B8-089F-415D-9DC2-0787EA6D80CE}"/>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26" name="Text Box 15">
          <a:extLst>
            <a:ext uri="{FF2B5EF4-FFF2-40B4-BE49-F238E27FC236}">
              <a16:creationId xmlns:a16="http://schemas.microsoft.com/office/drawing/2014/main" id="{89E1B1ED-A832-468A-8BFB-6C20C146961D}"/>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27" name="Text Box 16">
          <a:extLst>
            <a:ext uri="{FF2B5EF4-FFF2-40B4-BE49-F238E27FC236}">
              <a16:creationId xmlns:a16="http://schemas.microsoft.com/office/drawing/2014/main" id="{4A3D5B2E-8B01-4C8D-90AD-E21C64991A75}"/>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28" name="Text Box 17">
          <a:extLst>
            <a:ext uri="{FF2B5EF4-FFF2-40B4-BE49-F238E27FC236}">
              <a16:creationId xmlns:a16="http://schemas.microsoft.com/office/drawing/2014/main" id="{4118A468-D0B2-4A61-A4CB-F30F7D512569}"/>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29" name="Text Box 18">
          <a:extLst>
            <a:ext uri="{FF2B5EF4-FFF2-40B4-BE49-F238E27FC236}">
              <a16:creationId xmlns:a16="http://schemas.microsoft.com/office/drawing/2014/main" id="{7BB13208-E08C-48FD-903F-8E26E996E57D}"/>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30" name="Text Box 19">
          <a:extLst>
            <a:ext uri="{FF2B5EF4-FFF2-40B4-BE49-F238E27FC236}">
              <a16:creationId xmlns:a16="http://schemas.microsoft.com/office/drawing/2014/main" id="{ED4D0783-4EF9-41C1-BBDB-37211D330A02}"/>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31" name="Text Box 20">
          <a:extLst>
            <a:ext uri="{FF2B5EF4-FFF2-40B4-BE49-F238E27FC236}">
              <a16:creationId xmlns:a16="http://schemas.microsoft.com/office/drawing/2014/main" id="{73B67FED-23AE-48A0-A8D1-608FDF8E7069}"/>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32" name="Text Box 21">
          <a:extLst>
            <a:ext uri="{FF2B5EF4-FFF2-40B4-BE49-F238E27FC236}">
              <a16:creationId xmlns:a16="http://schemas.microsoft.com/office/drawing/2014/main" id="{8B837038-9225-4CE2-8F83-95B981A71FAF}"/>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33" name="Text Box 22">
          <a:extLst>
            <a:ext uri="{FF2B5EF4-FFF2-40B4-BE49-F238E27FC236}">
              <a16:creationId xmlns:a16="http://schemas.microsoft.com/office/drawing/2014/main" id="{BB17301A-B1D7-4BE6-A2B2-536742F95082}"/>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34" name="Text Box 23">
          <a:extLst>
            <a:ext uri="{FF2B5EF4-FFF2-40B4-BE49-F238E27FC236}">
              <a16:creationId xmlns:a16="http://schemas.microsoft.com/office/drawing/2014/main" id="{464A1BBF-8835-4CDA-A118-6B6E2C32B808}"/>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35" name="Text Box 24">
          <a:extLst>
            <a:ext uri="{FF2B5EF4-FFF2-40B4-BE49-F238E27FC236}">
              <a16:creationId xmlns:a16="http://schemas.microsoft.com/office/drawing/2014/main" id="{500BCDC7-C4BE-48CB-BEA9-35EE6E3FD9DE}"/>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36" name="Text Box 25">
          <a:extLst>
            <a:ext uri="{FF2B5EF4-FFF2-40B4-BE49-F238E27FC236}">
              <a16:creationId xmlns:a16="http://schemas.microsoft.com/office/drawing/2014/main" id="{EB775DFC-36AF-4AA9-9B0C-B03543981D05}"/>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37" name="Text Box 26">
          <a:extLst>
            <a:ext uri="{FF2B5EF4-FFF2-40B4-BE49-F238E27FC236}">
              <a16:creationId xmlns:a16="http://schemas.microsoft.com/office/drawing/2014/main" id="{8641BE52-A3C0-471B-AF07-E95319D84856}"/>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38" name="Text Box 27">
          <a:extLst>
            <a:ext uri="{FF2B5EF4-FFF2-40B4-BE49-F238E27FC236}">
              <a16:creationId xmlns:a16="http://schemas.microsoft.com/office/drawing/2014/main" id="{5C9C3F04-9283-43D5-A177-56D5D2FEDB78}"/>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39" name="Text Box 28">
          <a:extLst>
            <a:ext uri="{FF2B5EF4-FFF2-40B4-BE49-F238E27FC236}">
              <a16:creationId xmlns:a16="http://schemas.microsoft.com/office/drawing/2014/main" id="{50CF35B8-2B48-401E-8718-B1D4D2CEFB40}"/>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40" name="Text Box 29">
          <a:extLst>
            <a:ext uri="{FF2B5EF4-FFF2-40B4-BE49-F238E27FC236}">
              <a16:creationId xmlns:a16="http://schemas.microsoft.com/office/drawing/2014/main" id="{78B24802-8921-4C6D-BF85-F92E791438E4}"/>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41" name="Text Box 30">
          <a:extLst>
            <a:ext uri="{FF2B5EF4-FFF2-40B4-BE49-F238E27FC236}">
              <a16:creationId xmlns:a16="http://schemas.microsoft.com/office/drawing/2014/main" id="{8AF2F047-C389-4B72-9930-32C5E1610791}"/>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42" name="Text Box 31">
          <a:extLst>
            <a:ext uri="{FF2B5EF4-FFF2-40B4-BE49-F238E27FC236}">
              <a16:creationId xmlns:a16="http://schemas.microsoft.com/office/drawing/2014/main" id="{7531AAA8-3AC0-4DC0-8290-B8DA012F1DD1}"/>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43" name="Text Box 32">
          <a:extLst>
            <a:ext uri="{FF2B5EF4-FFF2-40B4-BE49-F238E27FC236}">
              <a16:creationId xmlns:a16="http://schemas.microsoft.com/office/drawing/2014/main" id="{670A3281-85C3-4989-A2EE-3CA53CC84448}"/>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44" name="Text Box 33">
          <a:extLst>
            <a:ext uri="{FF2B5EF4-FFF2-40B4-BE49-F238E27FC236}">
              <a16:creationId xmlns:a16="http://schemas.microsoft.com/office/drawing/2014/main" id="{E05486C4-F9FB-45E5-AE3A-6A0CDA4FFF1F}"/>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45" name="Text Box 34">
          <a:extLst>
            <a:ext uri="{FF2B5EF4-FFF2-40B4-BE49-F238E27FC236}">
              <a16:creationId xmlns:a16="http://schemas.microsoft.com/office/drawing/2014/main" id="{FAF5C340-FAAA-4DEC-8D30-C51BF8A0B423}"/>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46" name="Text Box 35">
          <a:extLst>
            <a:ext uri="{FF2B5EF4-FFF2-40B4-BE49-F238E27FC236}">
              <a16:creationId xmlns:a16="http://schemas.microsoft.com/office/drawing/2014/main" id="{24257739-16A3-442C-B56E-8323FF00E06B}"/>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47" name="Text Box 36">
          <a:extLst>
            <a:ext uri="{FF2B5EF4-FFF2-40B4-BE49-F238E27FC236}">
              <a16:creationId xmlns:a16="http://schemas.microsoft.com/office/drawing/2014/main" id="{645720AA-E315-4F6A-977B-4E48CC0FBAC1}"/>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48" name="Text Box 37">
          <a:extLst>
            <a:ext uri="{FF2B5EF4-FFF2-40B4-BE49-F238E27FC236}">
              <a16:creationId xmlns:a16="http://schemas.microsoft.com/office/drawing/2014/main" id="{51D16476-75F8-4F51-812F-000441FFCCF0}"/>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49" name="Text Box 38">
          <a:extLst>
            <a:ext uri="{FF2B5EF4-FFF2-40B4-BE49-F238E27FC236}">
              <a16:creationId xmlns:a16="http://schemas.microsoft.com/office/drawing/2014/main" id="{C273DA06-5B65-4795-BCA3-45C1C8F76EC6}"/>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50" name="Text Box 39">
          <a:extLst>
            <a:ext uri="{FF2B5EF4-FFF2-40B4-BE49-F238E27FC236}">
              <a16:creationId xmlns:a16="http://schemas.microsoft.com/office/drawing/2014/main" id="{43DFE317-1B0F-4FDB-94B1-F346ABBCBA23}"/>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51" name="Text Box 40">
          <a:extLst>
            <a:ext uri="{FF2B5EF4-FFF2-40B4-BE49-F238E27FC236}">
              <a16:creationId xmlns:a16="http://schemas.microsoft.com/office/drawing/2014/main" id="{2D98D858-8085-47B7-A58E-19F33DAB6682}"/>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52" name="Text Box 41">
          <a:extLst>
            <a:ext uri="{FF2B5EF4-FFF2-40B4-BE49-F238E27FC236}">
              <a16:creationId xmlns:a16="http://schemas.microsoft.com/office/drawing/2014/main" id="{4D2AF325-8DB3-480D-B93C-B7112110A05C}"/>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53" name="Text Box 42">
          <a:extLst>
            <a:ext uri="{FF2B5EF4-FFF2-40B4-BE49-F238E27FC236}">
              <a16:creationId xmlns:a16="http://schemas.microsoft.com/office/drawing/2014/main" id="{A35212AB-802D-4A24-952C-DB378C06470B}"/>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54" name="Text Box 43">
          <a:extLst>
            <a:ext uri="{FF2B5EF4-FFF2-40B4-BE49-F238E27FC236}">
              <a16:creationId xmlns:a16="http://schemas.microsoft.com/office/drawing/2014/main" id="{32D86F54-CA0B-482C-8A61-DB76A9A7788B}"/>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55" name="Text Box 44">
          <a:extLst>
            <a:ext uri="{FF2B5EF4-FFF2-40B4-BE49-F238E27FC236}">
              <a16:creationId xmlns:a16="http://schemas.microsoft.com/office/drawing/2014/main" id="{23911A92-4133-46E2-8A54-5E1D8BD81C47}"/>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56" name="Text Box 45">
          <a:extLst>
            <a:ext uri="{FF2B5EF4-FFF2-40B4-BE49-F238E27FC236}">
              <a16:creationId xmlns:a16="http://schemas.microsoft.com/office/drawing/2014/main" id="{BBA68805-0D4B-4068-9573-704A141C4F61}"/>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57" name="Text Box 46">
          <a:extLst>
            <a:ext uri="{FF2B5EF4-FFF2-40B4-BE49-F238E27FC236}">
              <a16:creationId xmlns:a16="http://schemas.microsoft.com/office/drawing/2014/main" id="{BC92FD5E-09AC-44B1-ABB6-56E3A6C25406}"/>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58" name="Text Box 47">
          <a:extLst>
            <a:ext uri="{FF2B5EF4-FFF2-40B4-BE49-F238E27FC236}">
              <a16:creationId xmlns:a16="http://schemas.microsoft.com/office/drawing/2014/main" id="{B835DA2C-E2BD-431B-9FDE-4FFF361C1CD0}"/>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59" name="Text Box 48">
          <a:extLst>
            <a:ext uri="{FF2B5EF4-FFF2-40B4-BE49-F238E27FC236}">
              <a16:creationId xmlns:a16="http://schemas.microsoft.com/office/drawing/2014/main" id="{9A385E58-EBFC-481A-8E67-9B968FBD47D3}"/>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60" name="Text Box 49">
          <a:extLst>
            <a:ext uri="{FF2B5EF4-FFF2-40B4-BE49-F238E27FC236}">
              <a16:creationId xmlns:a16="http://schemas.microsoft.com/office/drawing/2014/main" id="{78D8B4EE-18DE-448C-9289-2CA2E1E7AB94}"/>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61" name="Text Box 50">
          <a:extLst>
            <a:ext uri="{FF2B5EF4-FFF2-40B4-BE49-F238E27FC236}">
              <a16:creationId xmlns:a16="http://schemas.microsoft.com/office/drawing/2014/main" id="{74D1A088-20E5-4F6A-89B1-E19D1E1E9265}"/>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62" name="Text Box 51">
          <a:extLst>
            <a:ext uri="{FF2B5EF4-FFF2-40B4-BE49-F238E27FC236}">
              <a16:creationId xmlns:a16="http://schemas.microsoft.com/office/drawing/2014/main" id="{EC4304F3-96DD-4556-B8A2-F9C80E5C99D6}"/>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63" name="Text Box 52">
          <a:extLst>
            <a:ext uri="{FF2B5EF4-FFF2-40B4-BE49-F238E27FC236}">
              <a16:creationId xmlns:a16="http://schemas.microsoft.com/office/drawing/2014/main" id="{496EEA3F-6AD4-4DC3-B10A-AB5873CD6A9B}"/>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64" name="Text Box 53">
          <a:extLst>
            <a:ext uri="{FF2B5EF4-FFF2-40B4-BE49-F238E27FC236}">
              <a16:creationId xmlns:a16="http://schemas.microsoft.com/office/drawing/2014/main" id="{304EE58C-15A0-4C6F-BE02-685D6A68CF34}"/>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65" name="Text Box 54">
          <a:extLst>
            <a:ext uri="{FF2B5EF4-FFF2-40B4-BE49-F238E27FC236}">
              <a16:creationId xmlns:a16="http://schemas.microsoft.com/office/drawing/2014/main" id="{31FD7B88-FE52-4B20-BE3C-1238BBD6DF44}"/>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66" name="Text Box 55">
          <a:extLst>
            <a:ext uri="{FF2B5EF4-FFF2-40B4-BE49-F238E27FC236}">
              <a16:creationId xmlns:a16="http://schemas.microsoft.com/office/drawing/2014/main" id="{BFF3EF62-0374-4F22-B96D-5D62638245D7}"/>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67" name="Text Box 56">
          <a:extLst>
            <a:ext uri="{FF2B5EF4-FFF2-40B4-BE49-F238E27FC236}">
              <a16:creationId xmlns:a16="http://schemas.microsoft.com/office/drawing/2014/main" id="{A9751FF9-177F-453A-849E-FA29C06E27B2}"/>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68" name="Text Box 57">
          <a:extLst>
            <a:ext uri="{FF2B5EF4-FFF2-40B4-BE49-F238E27FC236}">
              <a16:creationId xmlns:a16="http://schemas.microsoft.com/office/drawing/2014/main" id="{6412C277-C55B-4AE5-ABD3-05B6974AE45F}"/>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69" name="Text Box 58">
          <a:extLst>
            <a:ext uri="{FF2B5EF4-FFF2-40B4-BE49-F238E27FC236}">
              <a16:creationId xmlns:a16="http://schemas.microsoft.com/office/drawing/2014/main" id="{35F26F90-13AC-43DD-A053-A449DE267598}"/>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70" name="Text Box 59">
          <a:extLst>
            <a:ext uri="{FF2B5EF4-FFF2-40B4-BE49-F238E27FC236}">
              <a16:creationId xmlns:a16="http://schemas.microsoft.com/office/drawing/2014/main" id="{8BD8156A-CFD1-4371-BB75-79C5CF20FA3D}"/>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71" name="Text Box 60">
          <a:extLst>
            <a:ext uri="{FF2B5EF4-FFF2-40B4-BE49-F238E27FC236}">
              <a16:creationId xmlns:a16="http://schemas.microsoft.com/office/drawing/2014/main" id="{30CEDC98-ACE6-4D27-99E5-838239CF023D}"/>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72" name="Text Box 61">
          <a:extLst>
            <a:ext uri="{FF2B5EF4-FFF2-40B4-BE49-F238E27FC236}">
              <a16:creationId xmlns:a16="http://schemas.microsoft.com/office/drawing/2014/main" id="{376BE9AA-CC71-4158-9B2E-9C978DC24FDD}"/>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73" name="Text Box 62">
          <a:extLst>
            <a:ext uri="{FF2B5EF4-FFF2-40B4-BE49-F238E27FC236}">
              <a16:creationId xmlns:a16="http://schemas.microsoft.com/office/drawing/2014/main" id="{E66D0243-4A4A-42EF-8B9A-9A74C5E15C2E}"/>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74" name="Text Box 63">
          <a:extLst>
            <a:ext uri="{FF2B5EF4-FFF2-40B4-BE49-F238E27FC236}">
              <a16:creationId xmlns:a16="http://schemas.microsoft.com/office/drawing/2014/main" id="{FF7F614A-4C98-4B0B-9F66-8F21095AD40E}"/>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75" name="Text Box 64">
          <a:extLst>
            <a:ext uri="{FF2B5EF4-FFF2-40B4-BE49-F238E27FC236}">
              <a16:creationId xmlns:a16="http://schemas.microsoft.com/office/drawing/2014/main" id="{FB768842-71EA-45B0-8322-D3CCBFFC7297}"/>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76" name="Text Box 65">
          <a:extLst>
            <a:ext uri="{FF2B5EF4-FFF2-40B4-BE49-F238E27FC236}">
              <a16:creationId xmlns:a16="http://schemas.microsoft.com/office/drawing/2014/main" id="{5CE73E4D-EAB3-4048-B952-C3C28A6CE85C}"/>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77" name="Text Box 66">
          <a:extLst>
            <a:ext uri="{FF2B5EF4-FFF2-40B4-BE49-F238E27FC236}">
              <a16:creationId xmlns:a16="http://schemas.microsoft.com/office/drawing/2014/main" id="{E34065A0-F853-4BE3-B4C6-F766ACC7DFA7}"/>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78" name="Text Box 67">
          <a:extLst>
            <a:ext uri="{FF2B5EF4-FFF2-40B4-BE49-F238E27FC236}">
              <a16:creationId xmlns:a16="http://schemas.microsoft.com/office/drawing/2014/main" id="{D07612A3-B556-4F3A-AEC3-2875940C84A2}"/>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79" name="Text Box 68">
          <a:extLst>
            <a:ext uri="{FF2B5EF4-FFF2-40B4-BE49-F238E27FC236}">
              <a16:creationId xmlns:a16="http://schemas.microsoft.com/office/drawing/2014/main" id="{BA37985F-77E7-4880-AFC5-9D3D9CE7BF3C}"/>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80" name="Text Box 69">
          <a:extLst>
            <a:ext uri="{FF2B5EF4-FFF2-40B4-BE49-F238E27FC236}">
              <a16:creationId xmlns:a16="http://schemas.microsoft.com/office/drawing/2014/main" id="{A9D1C73D-5B94-4F14-8BDF-A0F1F53A0B0A}"/>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81" name="Text Box 70">
          <a:extLst>
            <a:ext uri="{FF2B5EF4-FFF2-40B4-BE49-F238E27FC236}">
              <a16:creationId xmlns:a16="http://schemas.microsoft.com/office/drawing/2014/main" id="{2A3E3503-E370-437F-9B05-4DE64CADD8E2}"/>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82" name="Text Box 71">
          <a:extLst>
            <a:ext uri="{FF2B5EF4-FFF2-40B4-BE49-F238E27FC236}">
              <a16:creationId xmlns:a16="http://schemas.microsoft.com/office/drawing/2014/main" id="{C42F6371-4A01-43EF-A23A-B326450EEA3B}"/>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83" name="Text Box 72">
          <a:extLst>
            <a:ext uri="{FF2B5EF4-FFF2-40B4-BE49-F238E27FC236}">
              <a16:creationId xmlns:a16="http://schemas.microsoft.com/office/drawing/2014/main" id="{C12E0405-E433-4CAE-9952-3E8FCAEAB1DC}"/>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84" name="Text Box 73">
          <a:extLst>
            <a:ext uri="{FF2B5EF4-FFF2-40B4-BE49-F238E27FC236}">
              <a16:creationId xmlns:a16="http://schemas.microsoft.com/office/drawing/2014/main" id="{CA225D00-A752-4B30-B58F-9A07C65A3DB3}"/>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85" name="Text Box 74">
          <a:extLst>
            <a:ext uri="{FF2B5EF4-FFF2-40B4-BE49-F238E27FC236}">
              <a16:creationId xmlns:a16="http://schemas.microsoft.com/office/drawing/2014/main" id="{50C953C4-5EE5-4BE7-AA83-3AD8C4B2C058}"/>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86" name="Text Box 75">
          <a:extLst>
            <a:ext uri="{FF2B5EF4-FFF2-40B4-BE49-F238E27FC236}">
              <a16:creationId xmlns:a16="http://schemas.microsoft.com/office/drawing/2014/main" id="{153A61BE-6021-4C55-B8A6-9979E4EB635D}"/>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87" name="Text Box 76">
          <a:extLst>
            <a:ext uri="{FF2B5EF4-FFF2-40B4-BE49-F238E27FC236}">
              <a16:creationId xmlns:a16="http://schemas.microsoft.com/office/drawing/2014/main" id="{42B19B86-4D0C-474B-844A-609ED57E4DA4}"/>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88" name="Text Box 77">
          <a:extLst>
            <a:ext uri="{FF2B5EF4-FFF2-40B4-BE49-F238E27FC236}">
              <a16:creationId xmlns:a16="http://schemas.microsoft.com/office/drawing/2014/main" id="{65AF9565-6A47-4912-8E42-A36B20C7ADE1}"/>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89" name="Text Box 78">
          <a:extLst>
            <a:ext uri="{FF2B5EF4-FFF2-40B4-BE49-F238E27FC236}">
              <a16:creationId xmlns:a16="http://schemas.microsoft.com/office/drawing/2014/main" id="{B5BEA8A3-FA29-4423-87A8-4A54CA686261}"/>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90" name="Text Box 79">
          <a:extLst>
            <a:ext uri="{FF2B5EF4-FFF2-40B4-BE49-F238E27FC236}">
              <a16:creationId xmlns:a16="http://schemas.microsoft.com/office/drawing/2014/main" id="{734CDECE-9E42-4187-8CD5-4DF254D2DCA0}"/>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91" name="Text Box 80">
          <a:extLst>
            <a:ext uri="{FF2B5EF4-FFF2-40B4-BE49-F238E27FC236}">
              <a16:creationId xmlns:a16="http://schemas.microsoft.com/office/drawing/2014/main" id="{3A63DF57-0EDD-4CA1-8BA2-DB32DAE79CB9}"/>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92" name="Text Box 81">
          <a:extLst>
            <a:ext uri="{FF2B5EF4-FFF2-40B4-BE49-F238E27FC236}">
              <a16:creationId xmlns:a16="http://schemas.microsoft.com/office/drawing/2014/main" id="{14A87762-9064-4686-8206-E34676121AA9}"/>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93" name="Text Box 82">
          <a:extLst>
            <a:ext uri="{FF2B5EF4-FFF2-40B4-BE49-F238E27FC236}">
              <a16:creationId xmlns:a16="http://schemas.microsoft.com/office/drawing/2014/main" id="{44197066-1132-4039-BC40-5B08502B4963}"/>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94" name="Text Box 83">
          <a:extLst>
            <a:ext uri="{FF2B5EF4-FFF2-40B4-BE49-F238E27FC236}">
              <a16:creationId xmlns:a16="http://schemas.microsoft.com/office/drawing/2014/main" id="{5F09D798-E39E-474D-A058-D38D68735CE3}"/>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95" name="Text Box 84">
          <a:extLst>
            <a:ext uri="{FF2B5EF4-FFF2-40B4-BE49-F238E27FC236}">
              <a16:creationId xmlns:a16="http://schemas.microsoft.com/office/drawing/2014/main" id="{F8AE1789-41C8-4A86-B9F7-1E0B257E7008}"/>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96" name="Text Box 85">
          <a:extLst>
            <a:ext uri="{FF2B5EF4-FFF2-40B4-BE49-F238E27FC236}">
              <a16:creationId xmlns:a16="http://schemas.microsoft.com/office/drawing/2014/main" id="{3B0646CB-7720-427B-8F9A-DC1634F14EF8}"/>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97" name="Text Box 86">
          <a:extLst>
            <a:ext uri="{FF2B5EF4-FFF2-40B4-BE49-F238E27FC236}">
              <a16:creationId xmlns:a16="http://schemas.microsoft.com/office/drawing/2014/main" id="{E272FFC8-14CD-4A76-9B40-BE4962254325}"/>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98" name="Text Box 87">
          <a:extLst>
            <a:ext uri="{FF2B5EF4-FFF2-40B4-BE49-F238E27FC236}">
              <a16:creationId xmlns:a16="http://schemas.microsoft.com/office/drawing/2014/main" id="{AB10EF23-3142-4320-A7C8-98C7011F09B7}"/>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799" name="Text Box 88">
          <a:extLst>
            <a:ext uri="{FF2B5EF4-FFF2-40B4-BE49-F238E27FC236}">
              <a16:creationId xmlns:a16="http://schemas.microsoft.com/office/drawing/2014/main" id="{50EB5B19-B16E-4214-8F1A-F9D71BFA7485}"/>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800" name="Text Box 89">
          <a:extLst>
            <a:ext uri="{FF2B5EF4-FFF2-40B4-BE49-F238E27FC236}">
              <a16:creationId xmlns:a16="http://schemas.microsoft.com/office/drawing/2014/main" id="{730CCE51-F847-4321-A464-36FF0C3F6C4B}"/>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801" name="Text Box 90">
          <a:extLst>
            <a:ext uri="{FF2B5EF4-FFF2-40B4-BE49-F238E27FC236}">
              <a16:creationId xmlns:a16="http://schemas.microsoft.com/office/drawing/2014/main" id="{A243C15C-71BF-4D2C-90D4-85BF7B3EF5DC}"/>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802" name="Text Box 91">
          <a:extLst>
            <a:ext uri="{FF2B5EF4-FFF2-40B4-BE49-F238E27FC236}">
              <a16:creationId xmlns:a16="http://schemas.microsoft.com/office/drawing/2014/main" id="{65FE6BA6-7274-4466-9E48-9C783DBA7423}"/>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803" name="Text Box 92">
          <a:extLst>
            <a:ext uri="{FF2B5EF4-FFF2-40B4-BE49-F238E27FC236}">
              <a16:creationId xmlns:a16="http://schemas.microsoft.com/office/drawing/2014/main" id="{E1EA9CB4-E567-49D9-8336-C98BBB34B3B0}"/>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804" name="Text Box 93">
          <a:extLst>
            <a:ext uri="{FF2B5EF4-FFF2-40B4-BE49-F238E27FC236}">
              <a16:creationId xmlns:a16="http://schemas.microsoft.com/office/drawing/2014/main" id="{2D297B1C-09DD-43B9-901A-15A348259D4F}"/>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805" name="Text Box 94">
          <a:extLst>
            <a:ext uri="{FF2B5EF4-FFF2-40B4-BE49-F238E27FC236}">
              <a16:creationId xmlns:a16="http://schemas.microsoft.com/office/drawing/2014/main" id="{8EE6B778-6AE2-4C1F-81BD-33B8434AB9FF}"/>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806" name="Text Box 95">
          <a:extLst>
            <a:ext uri="{FF2B5EF4-FFF2-40B4-BE49-F238E27FC236}">
              <a16:creationId xmlns:a16="http://schemas.microsoft.com/office/drawing/2014/main" id="{034C0ADD-38EE-4B8A-A1C8-28DA50380079}"/>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807" name="Text Box 96">
          <a:extLst>
            <a:ext uri="{FF2B5EF4-FFF2-40B4-BE49-F238E27FC236}">
              <a16:creationId xmlns:a16="http://schemas.microsoft.com/office/drawing/2014/main" id="{07B66994-70AC-4552-9832-1C2F7842651A}"/>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808" name="Text Box 97">
          <a:extLst>
            <a:ext uri="{FF2B5EF4-FFF2-40B4-BE49-F238E27FC236}">
              <a16:creationId xmlns:a16="http://schemas.microsoft.com/office/drawing/2014/main" id="{C608D675-4921-4900-9363-BC026E7883FE}"/>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809" name="Text Box 98">
          <a:extLst>
            <a:ext uri="{FF2B5EF4-FFF2-40B4-BE49-F238E27FC236}">
              <a16:creationId xmlns:a16="http://schemas.microsoft.com/office/drawing/2014/main" id="{387D68EC-0E59-451D-83D4-642C3E1A99B8}"/>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810" name="Text Box 99">
          <a:extLst>
            <a:ext uri="{FF2B5EF4-FFF2-40B4-BE49-F238E27FC236}">
              <a16:creationId xmlns:a16="http://schemas.microsoft.com/office/drawing/2014/main" id="{23A1AAF4-2711-40C9-8505-81D1FA2F53BE}"/>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811" name="Text Box 100">
          <a:extLst>
            <a:ext uri="{FF2B5EF4-FFF2-40B4-BE49-F238E27FC236}">
              <a16:creationId xmlns:a16="http://schemas.microsoft.com/office/drawing/2014/main" id="{521F4E85-2C60-4A70-A686-70A682D6236D}"/>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812" name="Text Box 101">
          <a:extLst>
            <a:ext uri="{FF2B5EF4-FFF2-40B4-BE49-F238E27FC236}">
              <a16:creationId xmlns:a16="http://schemas.microsoft.com/office/drawing/2014/main" id="{64A411BB-F38D-4F87-8D85-B8225443EF57}"/>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64</xdr:row>
      <xdr:rowOff>0</xdr:rowOff>
    </xdr:from>
    <xdr:ext cx="66557" cy="213948"/>
    <xdr:sp macro="" textlink="">
      <xdr:nvSpPr>
        <xdr:cNvPr id="813" name="Text Box 102">
          <a:extLst>
            <a:ext uri="{FF2B5EF4-FFF2-40B4-BE49-F238E27FC236}">
              <a16:creationId xmlns:a16="http://schemas.microsoft.com/office/drawing/2014/main" id="{396F6CBB-53EC-4B20-87B3-8A34C002D29C}"/>
            </a:ext>
          </a:extLst>
        </xdr:cNvPr>
        <xdr:cNvSpPr txBox="1">
          <a:spLocks noChangeArrowheads="1"/>
        </xdr:cNvSpPr>
      </xdr:nvSpPr>
      <xdr:spPr bwMode="auto">
        <a:xfrm>
          <a:off x="609600" y="108585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14" name="Text Box 2">
          <a:extLst>
            <a:ext uri="{FF2B5EF4-FFF2-40B4-BE49-F238E27FC236}">
              <a16:creationId xmlns:a16="http://schemas.microsoft.com/office/drawing/2014/main" id="{CEC48251-21DA-4921-9D03-F54FC9A47A59}"/>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15" name="Text Box 3">
          <a:extLst>
            <a:ext uri="{FF2B5EF4-FFF2-40B4-BE49-F238E27FC236}">
              <a16:creationId xmlns:a16="http://schemas.microsoft.com/office/drawing/2014/main" id="{7D9C34FC-7EE9-4C80-9CFE-DDCDB92C44B0}"/>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16" name="Text Box 4">
          <a:extLst>
            <a:ext uri="{FF2B5EF4-FFF2-40B4-BE49-F238E27FC236}">
              <a16:creationId xmlns:a16="http://schemas.microsoft.com/office/drawing/2014/main" id="{702CE3C2-80F5-4C7D-B669-E47C09D2AE93}"/>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17" name="Text Box 5">
          <a:extLst>
            <a:ext uri="{FF2B5EF4-FFF2-40B4-BE49-F238E27FC236}">
              <a16:creationId xmlns:a16="http://schemas.microsoft.com/office/drawing/2014/main" id="{85A4DD3B-E380-41BE-BD80-378E2ED19692}"/>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18" name="Text Box 6">
          <a:extLst>
            <a:ext uri="{FF2B5EF4-FFF2-40B4-BE49-F238E27FC236}">
              <a16:creationId xmlns:a16="http://schemas.microsoft.com/office/drawing/2014/main" id="{5F36844F-A684-47E0-A213-B296B80EA084}"/>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19" name="Text Box 7">
          <a:extLst>
            <a:ext uri="{FF2B5EF4-FFF2-40B4-BE49-F238E27FC236}">
              <a16:creationId xmlns:a16="http://schemas.microsoft.com/office/drawing/2014/main" id="{8CE6C717-1A73-4C4D-876A-EEB5761196DB}"/>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20" name="Text Box 8">
          <a:extLst>
            <a:ext uri="{FF2B5EF4-FFF2-40B4-BE49-F238E27FC236}">
              <a16:creationId xmlns:a16="http://schemas.microsoft.com/office/drawing/2014/main" id="{DE758F68-65E6-448B-A3A7-F4E80C92A992}"/>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21" name="Text Box 9">
          <a:extLst>
            <a:ext uri="{FF2B5EF4-FFF2-40B4-BE49-F238E27FC236}">
              <a16:creationId xmlns:a16="http://schemas.microsoft.com/office/drawing/2014/main" id="{8B59DC57-257D-4236-83EF-38A26F2D0039}"/>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22" name="Text Box 10">
          <a:extLst>
            <a:ext uri="{FF2B5EF4-FFF2-40B4-BE49-F238E27FC236}">
              <a16:creationId xmlns:a16="http://schemas.microsoft.com/office/drawing/2014/main" id="{29F9C3F8-885D-4E5A-91E8-F79066F2D273}"/>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23" name="Text Box 11">
          <a:extLst>
            <a:ext uri="{FF2B5EF4-FFF2-40B4-BE49-F238E27FC236}">
              <a16:creationId xmlns:a16="http://schemas.microsoft.com/office/drawing/2014/main" id="{FB527373-D664-48DB-8157-6DDCAA572E9F}"/>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24" name="Text Box 12">
          <a:extLst>
            <a:ext uri="{FF2B5EF4-FFF2-40B4-BE49-F238E27FC236}">
              <a16:creationId xmlns:a16="http://schemas.microsoft.com/office/drawing/2014/main" id="{0274CE5F-E6E9-454B-AB60-28E609BA350C}"/>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25" name="Text Box 13">
          <a:extLst>
            <a:ext uri="{FF2B5EF4-FFF2-40B4-BE49-F238E27FC236}">
              <a16:creationId xmlns:a16="http://schemas.microsoft.com/office/drawing/2014/main" id="{F272667E-67BA-4F7B-B7A9-4C60447ED50D}"/>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26" name="Text Box 14">
          <a:extLst>
            <a:ext uri="{FF2B5EF4-FFF2-40B4-BE49-F238E27FC236}">
              <a16:creationId xmlns:a16="http://schemas.microsoft.com/office/drawing/2014/main" id="{7390DBC4-7EC5-4052-8684-747229A81AF5}"/>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27" name="Text Box 15">
          <a:extLst>
            <a:ext uri="{FF2B5EF4-FFF2-40B4-BE49-F238E27FC236}">
              <a16:creationId xmlns:a16="http://schemas.microsoft.com/office/drawing/2014/main" id="{C6315CF2-3616-49B7-8599-012304DB380B}"/>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28" name="Text Box 16">
          <a:extLst>
            <a:ext uri="{FF2B5EF4-FFF2-40B4-BE49-F238E27FC236}">
              <a16:creationId xmlns:a16="http://schemas.microsoft.com/office/drawing/2014/main" id="{4E3B1024-561A-495E-BA25-025ED8E0FA24}"/>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29" name="Text Box 17">
          <a:extLst>
            <a:ext uri="{FF2B5EF4-FFF2-40B4-BE49-F238E27FC236}">
              <a16:creationId xmlns:a16="http://schemas.microsoft.com/office/drawing/2014/main" id="{81FB0F0E-35FA-42F8-A35F-B47729ABE505}"/>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30" name="Text Box 18">
          <a:extLst>
            <a:ext uri="{FF2B5EF4-FFF2-40B4-BE49-F238E27FC236}">
              <a16:creationId xmlns:a16="http://schemas.microsoft.com/office/drawing/2014/main" id="{DB11881D-AFFF-4A1C-9EDD-B359F23F12D3}"/>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31" name="Text Box 19">
          <a:extLst>
            <a:ext uri="{FF2B5EF4-FFF2-40B4-BE49-F238E27FC236}">
              <a16:creationId xmlns:a16="http://schemas.microsoft.com/office/drawing/2014/main" id="{9BEE37A2-098D-4996-A0E6-31CEA1FB201C}"/>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32" name="Text Box 20">
          <a:extLst>
            <a:ext uri="{FF2B5EF4-FFF2-40B4-BE49-F238E27FC236}">
              <a16:creationId xmlns:a16="http://schemas.microsoft.com/office/drawing/2014/main" id="{A692856C-981C-4F32-9DD4-3E2215D6BD97}"/>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33" name="Text Box 21">
          <a:extLst>
            <a:ext uri="{FF2B5EF4-FFF2-40B4-BE49-F238E27FC236}">
              <a16:creationId xmlns:a16="http://schemas.microsoft.com/office/drawing/2014/main" id="{82CC096D-36AC-450B-A641-AD9DC9EB46E3}"/>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34" name="Text Box 22">
          <a:extLst>
            <a:ext uri="{FF2B5EF4-FFF2-40B4-BE49-F238E27FC236}">
              <a16:creationId xmlns:a16="http://schemas.microsoft.com/office/drawing/2014/main" id="{E5AC3BB4-2108-46E6-BE3F-091B2E5A2C32}"/>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35" name="Text Box 23">
          <a:extLst>
            <a:ext uri="{FF2B5EF4-FFF2-40B4-BE49-F238E27FC236}">
              <a16:creationId xmlns:a16="http://schemas.microsoft.com/office/drawing/2014/main" id="{1D7F3916-1711-4164-BC90-34C88E3ADF30}"/>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36" name="Text Box 24">
          <a:extLst>
            <a:ext uri="{FF2B5EF4-FFF2-40B4-BE49-F238E27FC236}">
              <a16:creationId xmlns:a16="http://schemas.microsoft.com/office/drawing/2014/main" id="{C4AB685A-F0FE-4F43-B814-CDBDBE47AA1D}"/>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37" name="Text Box 25">
          <a:extLst>
            <a:ext uri="{FF2B5EF4-FFF2-40B4-BE49-F238E27FC236}">
              <a16:creationId xmlns:a16="http://schemas.microsoft.com/office/drawing/2014/main" id="{BC8B4891-A9ED-46E2-AC84-F5E32E94450A}"/>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38" name="Text Box 26">
          <a:extLst>
            <a:ext uri="{FF2B5EF4-FFF2-40B4-BE49-F238E27FC236}">
              <a16:creationId xmlns:a16="http://schemas.microsoft.com/office/drawing/2014/main" id="{872842C6-FE83-4EB7-BD0F-1417F56C3B73}"/>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39" name="Text Box 27">
          <a:extLst>
            <a:ext uri="{FF2B5EF4-FFF2-40B4-BE49-F238E27FC236}">
              <a16:creationId xmlns:a16="http://schemas.microsoft.com/office/drawing/2014/main" id="{03C34480-FBE8-41C1-9301-FDFCC4117533}"/>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40" name="Text Box 28">
          <a:extLst>
            <a:ext uri="{FF2B5EF4-FFF2-40B4-BE49-F238E27FC236}">
              <a16:creationId xmlns:a16="http://schemas.microsoft.com/office/drawing/2014/main" id="{E7BCC47D-4C69-4B6A-B3F1-13BD1B69E0B3}"/>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41" name="Text Box 29">
          <a:extLst>
            <a:ext uri="{FF2B5EF4-FFF2-40B4-BE49-F238E27FC236}">
              <a16:creationId xmlns:a16="http://schemas.microsoft.com/office/drawing/2014/main" id="{D770036B-0394-4CDF-9317-99F8FFCE1B2C}"/>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42" name="Text Box 30">
          <a:extLst>
            <a:ext uri="{FF2B5EF4-FFF2-40B4-BE49-F238E27FC236}">
              <a16:creationId xmlns:a16="http://schemas.microsoft.com/office/drawing/2014/main" id="{DA5803B5-78A7-4B76-B7D4-C5358567CA44}"/>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43" name="Text Box 31">
          <a:extLst>
            <a:ext uri="{FF2B5EF4-FFF2-40B4-BE49-F238E27FC236}">
              <a16:creationId xmlns:a16="http://schemas.microsoft.com/office/drawing/2014/main" id="{C1103974-FCA3-4B9A-86AA-8F23732192BC}"/>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44" name="Text Box 32">
          <a:extLst>
            <a:ext uri="{FF2B5EF4-FFF2-40B4-BE49-F238E27FC236}">
              <a16:creationId xmlns:a16="http://schemas.microsoft.com/office/drawing/2014/main" id="{841DF6AF-CD33-40DB-9163-02F1CD216799}"/>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45" name="Text Box 33">
          <a:extLst>
            <a:ext uri="{FF2B5EF4-FFF2-40B4-BE49-F238E27FC236}">
              <a16:creationId xmlns:a16="http://schemas.microsoft.com/office/drawing/2014/main" id="{F16216EE-19CF-456C-B092-550E57AB9264}"/>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46" name="Text Box 34">
          <a:extLst>
            <a:ext uri="{FF2B5EF4-FFF2-40B4-BE49-F238E27FC236}">
              <a16:creationId xmlns:a16="http://schemas.microsoft.com/office/drawing/2014/main" id="{E222E1C8-2F4A-4E2C-87C2-D9254E01B3F8}"/>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47" name="Text Box 35">
          <a:extLst>
            <a:ext uri="{FF2B5EF4-FFF2-40B4-BE49-F238E27FC236}">
              <a16:creationId xmlns:a16="http://schemas.microsoft.com/office/drawing/2014/main" id="{F821ABB4-C237-4D5E-8424-02B49BFF7B15}"/>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48" name="Text Box 36">
          <a:extLst>
            <a:ext uri="{FF2B5EF4-FFF2-40B4-BE49-F238E27FC236}">
              <a16:creationId xmlns:a16="http://schemas.microsoft.com/office/drawing/2014/main" id="{7D1A7EFE-00BB-4458-B98B-664EF8C3ACEB}"/>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49" name="Text Box 37">
          <a:extLst>
            <a:ext uri="{FF2B5EF4-FFF2-40B4-BE49-F238E27FC236}">
              <a16:creationId xmlns:a16="http://schemas.microsoft.com/office/drawing/2014/main" id="{530419A3-7873-4E6F-8F4D-203D9E171B34}"/>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50" name="Text Box 38">
          <a:extLst>
            <a:ext uri="{FF2B5EF4-FFF2-40B4-BE49-F238E27FC236}">
              <a16:creationId xmlns:a16="http://schemas.microsoft.com/office/drawing/2014/main" id="{E97C60A2-B6DA-4C12-A6CB-DD5B48A705FB}"/>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51" name="Text Box 39">
          <a:extLst>
            <a:ext uri="{FF2B5EF4-FFF2-40B4-BE49-F238E27FC236}">
              <a16:creationId xmlns:a16="http://schemas.microsoft.com/office/drawing/2014/main" id="{AE206D15-D980-49FF-8B78-A2E7FFF1F8AA}"/>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52" name="Text Box 40">
          <a:extLst>
            <a:ext uri="{FF2B5EF4-FFF2-40B4-BE49-F238E27FC236}">
              <a16:creationId xmlns:a16="http://schemas.microsoft.com/office/drawing/2014/main" id="{3ED0EF97-6CD1-44B9-8157-50E060E0BFC2}"/>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53" name="Text Box 41">
          <a:extLst>
            <a:ext uri="{FF2B5EF4-FFF2-40B4-BE49-F238E27FC236}">
              <a16:creationId xmlns:a16="http://schemas.microsoft.com/office/drawing/2014/main" id="{E4B4180D-8E72-4AA0-A2A5-DF0CCE5F8FED}"/>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54" name="Text Box 42">
          <a:extLst>
            <a:ext uri="{FF2B5EF4-FFF2-40B4-BE49-F238E27FC236}">
              <a16:creationId xmlns:a16="http://schemas.microsoft.com/office/drawing/2014/main" id="{12503E52-1E67-4D27-890E-A5F3B3EC3B3D}"/>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55" name="Text Box 43">
          <a:extLst>
            <a:ext uri="{FF2B5EF4-FFF2-40B4-BE49-F238E27FC236}">
              <a16:creationId xmlns:a16="http://schemas.microsoft.com/office/drawing/2014/main" id="{C7753B07-9C62-4CCE-B519-8373B71E3DC0}"/>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56" name="Text Box 44">
          <a:extLst>
            <a:ext uri="{FF2B5EF4-FFF2-40B4-BE49-F238E27FC236}">
              <a16:creationId xmlns:a16="http://schemas.microsoft.com/office/drawing/2014/main" id="{9F88BAD2-1219-4D2D-9857-233B90249736}"/>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57" name="Text Box 45">
          <a:extLst>
            <a:ext uri="{FF2B5EF4-FFF2-40B4-BE49-F238E27FC236}">
              <a16:creationId xmlns:a16="http://schemas.microsoft.com/office/drawing/2014/main" id="{10F103D6-ECB3-4A05-9C2B-66C4846F6B55}"/>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58" name="Text Box 46">
          <a:extLst>
            <a:ext uri="{FF2B5EF4-FFF2-40B4-BE49-F238E27FC236}">
              <a16:creationId xmlns:a16="http://schemas.microsoft.com/office/drawing/2014/main" id="{1EB5DEEB-892D-4E91-950F-688F6C0F3F7B}"/>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59" name="Text Box 47">
          <a:extLst>
            <a:ext uri="{FF2B5EF4-FFF2-40B4-BE49-F238E27FC236}">
              <a16:creationId xmlns:a16="http://schemas.microsoft.com/office/drawing/2014/main" id="{8E07D563-564B-43C2-9DE0-3B386955FBAA}"/>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60" name="Text Box 48">
          <a:extLst>
            <a:ext uri="{FF2B5EF4-FFF2-40B4-BE49-F238E27FC236}">
              <a16:creationId xmlns:a16="http://schemas.microsoft.com/office/drawing/2014/main" id="{17447E7B-4AA0-469C-9346-77DF13534D99}"/>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61" name="Text Box 49">
          <a:extLst>
            <a:ext uri="{FF2B5EF4-FFF2-40B4-BE49-F238E27FC236}">
              <a16:creationId xmlns:a16="http://schemas.microsoft.com/office/drawing/2014/main" id="{563B6A20-1EB8-4688-9C07-16B5DDB7B92E}"/>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62" name="Text Box 50">
          <a:extLst>
            <a:ext uri="{FF2B5EF4-FFF2-40B4-BE49-F238E27FC236}">
              <a16:creationId xmlns:a16="http://schemas.microsoft.com/office/drawing/2014/main" id="{E1A0D976-8787-4E8A-BF6E-6A57CD01A597}"/>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63" name="Text Box 51">
          <a:extLst>
            <a:ext uri="{FF2B5EF4-FFF2-40B4-BE49-F238E27FC236}">
              <a16:creationId xmlns:a16="http://schemas.microsoft.com/office/drawing/2014/main" id="{43D766DC-302B-47D0-8B51-15AC49081A5B}"/>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64" name="Text Box 52">
          <a:extLst>
            <a:ext uri="{FF2B5EF4-FFF2-40B4-BE49-F238E27FC236}">
              <a16:creationId xmlns:a16="http://schemas.microsoft.com/office/drawing/2014/main" id="{FEE0525D-ED8C-403C-BE7C-C09D622C960D}"/>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65" name="Text Box 53">
          <a:extLst>
            <a:ext uri="{FF2B5EF4-FFF2-40B4-BE49-F238E27FC236}">
              <a16:creationId xmlns:a16="http://schemas.microsoft.com/office/drawing/2014/main" id="{028D5DB4-5AC3-460A-866A-E8346DD07561}"/>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66" name="Text Box 54">
          <a:extLst>
            <a:ext uri="{FF2B5EF4-FFF2-40B4-BE49-F238E27FC236}">
              <a16:creationId xmlns:a16="http://schemas.microsoft.com/office/drawing/2014/main" id="{A3B6836E-45C4-4416-A370-A0D9B8B01919}"/>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67" name="Text Box 55">
          <a:extLst>
            <a:ext uri="{FF2B5EF4-FFF2-40B4-BE49-F238E27FC236}">
              <a16:creationId xmlns:a16="http://schemas.microsoft.com/office/drawing/2014/main" id="{4CDD1FA1-B5FC-43A2-9009-9D56F62878B2}"/>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68" name="Text Box 56">
          <a:extLst>
            <a:ext uri="{FF2B5EF4-FFF2-40B4-BE49-F238E27FC236}">
              <a16:creationId xmlns:a16="http://schemas.microsoft.com/office/drawing/2014/main" id="{3C5632CD-13DD-44D5-AC35-F507B9EB6432}"/>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69" name="Text Box 57">
          <a:extLst>
            <a:ext uri="{FF2B5EF4-FFF2-40B4-BE49-F238E27FC236}">
              <a16:creationId xmlns:a16="http://schemas.microsoft.com/office/drawing/2014/main" id="{25E3C0FA-3517-4258-A3CE-D02EBF7F01CE}"/>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70" name="Text Box 58">
          <a:extLst>
            <a:ext uri="{FF2B5EF4-FFF2-40B4-BE49-F238E27FC236}">
              <a16:creationId xmlns:a16="http://schemas.microsoft.com/office/drawing/2014/main" id="{9B33443E-8BDB-460E-A259-789A49BCC642}"/>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71" name="Text Box 59">
          <a:extLst>
            <a:ext uri="{FF2B5EF4-FFF2-40B4-BE49-F238E27FC236}">
              <a16:creationId xmlns:a16="http://schemas.microsoft.com/office/drawing/2014/main" id="{ED806305-919D-4F50-BD3F-C59078BCDC8C}"/>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72" name="Text Box 60">
          <a:extLst>
            <a:ext uri="{FF2B5EF4-FFF2-40B4-BE49-F238E27FC236}">
              <a16:creationId xmlns:a16="http://schemas.microsoft.com/office/drawing/2014/main" id="{A0095CBC-5656-4699-860F-8A95C1BB0136}"/>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73" name="Text Box 61">
          <a:extLst>
            <a:ext uri="{FF2B5EF4-FFF2-40B4-BE49-F238E27FC236}">
              <a16:creationId xmlns:a16="http://schemas.microsoft.com/office/drawing/2014/main" id="{D7C4DC3F-3BF4-4ED7-B384-ED064A24B815}"/>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74" name="Text Box 62">
          <a:extLst>
            <a:ext uri="{FF2B5EF4-FFF2-40B4-BE49-F238E27FC236}">
              <a16:creationId xmlns:a16="http://schemas.microsoft.com/office/drawing/2014/main" id="{6BBBD433-21A9-443D-B138-38E4EBAFA952}"/>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75" name="Text Box 63">
          <a:extLst>
            <a:ext uri="{FF2B5EF4-FFF2-40B4-BE49-F238E27FC236}">
              <a16:creationId xmlns:a16="http://schemas.microsoft.com/office/drawing/2014/main" id="{89A52BF1-0FBC-4097-909B-2ED4590207EA}"/>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76" name="Text Box 64">
          <a:extLst>
            <a:ext uri="{FF2B5EF4-FFF2-40B4-BE49-F238E27FC236}">
              <a16:creationId xmlns:a16="http://schemas.microsoft.com/office/drawing/2014/main" id="{21EC52FB-4F59-4F25-9AB3-8BC62642EF6F}"/>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77" name="Text Box 65">
          <a:extLst>
            <a:ext uri="{FF2B5EF4-FFF2-40B4-BE49-F238E27FC236}">
              <a16:creationId xmlns:a16="http://schemas.microsoft.com/office/drawing/2014/main" id="{D8A7D278-F7F4-441C-A43C-A11871A9F680}"/>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78" name="Text Box 66">
          <a:extLst>
            <a:ext uri="{FF2B5EF4-FFF2-40B4-BE49-F238E27FC236}">
              <a16:creationId xmlns:a16="http://schemas.microsoft.com/office/drawing/2014/main" id="{E8C81B76-A6F1-4621-B6D2-51C5F7AA0D27}"/>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79" name="Text Box 67">
          <a:extLst>
            <a:ext uri="{FF2B5EF4-FFF2-40B4-BE49-F238E27FC236}">
              <a16:creationId xmlns:a16="http://schemas.microsoft.com/office/drawing/2014/main" id="{8AEBEB44-BC12-4291-9C4E-EA549495790A}"/>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80" name="Text Box 68">
          <a:extLst>
            <a:ext uri="{FF2B5EF4-FFF2-40B4-BE49-F238E27FC236}">
              <a16:creationId xmlns:a16="http://schemas.microsoft.com/office/drawing/2014/main" id="{D6E8C752-CDC6-4AB9-A51B-5C188EDA18A3}"/>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81" name="Text Box 69">
          <a:extLst>
            <a:ext uri="{FF2B5EF4-FFF2-40B4-BE49-F238E27FC236}">
              <a16:creationId xmlns:a16="http://schemas.microsoft.com/office/drawing/2014/main" id="{7E8CA726-D342-422C-902A-5602951AA298}"/>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82" name="Text Box 70">
          <a:extLst>
            <a:ext uri="{FF2B5EF4-FFF2-40B4-BE49-F238E27FC236}">
              <a16:creationId xmlns:a16="http://schemas.microsoft.com/office/drawing/2014/main" id="{942B604D-F26F-4717-96CE-AA734A3637A1}"/>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83" name="Text Box 71">
          <a:extLst>
            <a:ext uri="{FF2B5EF4-FFF2-40B4-BE49-F238E27FC236}">
              <a16:creationId xmlns:a16="http://schemas.microsoft.com/office/drawing/2014/main" id="{33927217-F46F-44DA-8945-694D7043862E}"/>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84" name="Text Box 72">
          <a:extLst>
            <a:ext uri="{FF2B5EF4-FFF2-40B4-BE49-F238E27FC236}">
              <a16:creationId xmlns:a16="http://schemas.microsoft.com/office/drawing/2014/main" id="{6D95FC01-8CDB-4D6D-B341-F01FF62411D7}"/>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85" name="Text Box 73">
          <a:extLst>
            <a:ext uri="{FF2B5EF4-FFF2-40B4-BE49-F238E27FC236}">
              <a16:creationId xmlns:a16="http://schemas.microsoft.com/office/drawing/2014/main" id="{9FF29918-CC8A-4D4B-AD67-58AC00F7497F}"/>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86" name="Text Box 74">
          <a:extLst>
            <a:ext uri="{FF2B5EF4-FFF2-40B4-BE49-F238E27FC236}">
              <a16:creationId xmlns:a16="http://schemas.microsoft.com/office/drawing/2014/main" id="{E11E1693-9963-45BF-9574-85691D375332}"/>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87" name="Text Box 75">
          <a:extLst>
            <a:ext uri="{FF2B5EF4-FFF2-40B4-BE49-F238E27FC236}">
              <a16:creationId xmlns:a16="http://schemas.microsoft.com/office/drawing/2014/main" id="{4D48D641-AECA-40C8-8239-E07E1291917B}"/>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88" name="Text Box 76">
          <a:extLst>
            <a:ext uri="{FF2B5EF4-FFF2-40B4-BE49-F238E27FC236}">
              <a16:creationId xmlns:a16="http://schemas.microsoft.com/office/drawing/2014/main" id="{0DC4CE9B-7593-4BB4-8716-7809BFE2D805}"/>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89" name="Text Box 77">
          <a:extLst>
            <a:ext uri="{FF2B5EF4-FFF2-40B4-BE49-F238E27FC236}">
              <a16:creationId xmlns:a16="http://schemas.microsoft.com/office/drawing/2014/main" id="{1DEDD8A1-A5EC-4EFC-8453-C7ECE53D5252}"/>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90" name="Text Box 78">
          <a:extLst>
            <a:ext uri="{FF2B5EF4-FFF2-40B4-BE49-F238E27FC236}">
              <a16:creationId xmlns:a16="http://schemas.microsoft.com/office/drawing/2014/main" id="{441FFF8D-ADEF-41AC-9F31-FE46E04A4D35}"/>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91" name="Text Box 79">
          <a:extLst>
            <a:ext uri="{FF2B5EF4-FFF2-40B4-BE49-F238E27FC236}">
              <a16:creationId xmlns:a16="http://schemas.microsoft.com/office/drawing/2014/main" id="{D1761CEF-E454-4E0D-BB03-F8555C0A6A8B}"/>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92" name="Text Box 80">
          <a:extLst>
            <a:ext uri="{FF2B5EF4-FFF2-40B4-BE49-F238E27FC236}">
              <a16:creationId xmlns:a16="http://schemas.microsoft.com/office/drawing/2014/main" id="{B5C03E84-33F6-42A6-B1CC-60BC4B641046}"/>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93" name="Text Box 81">
          <a:extLst>
            <a:ext uri="{FF2B5EF4-FFF2-40B4-BE49-F238E27FC236}">
              <a16:creationId xmlns:a16="http://schemas.microsoft.com/office/drawing/2014/main" id="{68E88753-BF00-443E-9D8A-1AD4E9345B2A}"/>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94" name="Text Box 82">
          <a:extLst>
            <a:ext uri="{FF2B5EF4-FFF2-40B4-BE49-F238E27FC236}">
              <a16:creationId xmlns:a16="http://schemas.microsoft.com/office/drawing/2014/main" id="{0A8646A4-91A0-415B-8231-8B544FDCF7E1}"/>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95" name="Text Box 83">
          <a:extLst>
            <a:ext uri="{FF2B5EF4-FFF2-40B4-BE49-F238E27FC236}">
              <a16:creationId xmlns:a16="http://schemas.microsoft.com/office/drawing/2014/main" id="{8212FFB9-B9EA-4253-B6E4-FF37916910C6}"/>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96" name="Text Box 84">
          <a:extLst>
            <a:ext uri="{FF2B5EF4-FFF2-40B4-BE49-F238E27FC236}">
              <a16:creationId xmlns:a16="http://schemas.microsoft.com/office/drawing/2014/main" id="{D88F64CD-3C68-4C26-910A-10C54E2EA735}"/>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97" name="Text Box 85">
          <a:extLst>
            <a:ext uri="{FF2B5EF4-FFF2-40B4-BE49-F238E27FC236}">
              <a16:creationId xmlns:a16="http://schemas.microsoft.com/office/drawing/2014/main" id="{F8F94C4A-703A-407D-B425-FDC8EDBC496E}"/>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98" name="Text Box 86">
          <a:extLst>
            <a:ext uri="{FF2B5EF4-FFF2-40B4-BE49-F238E27FC236}">
              <a16:creationId xmlns:a16="http://schemas.microsoft.com/office/drawing/2014/main" id="{5F28D5E0-AE25-455F-9C13-37FBCC0F4416}"/>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899" name="Text Box 87">
          <a:extLst>
            <a:ext uri="{FF2B5EF4-FFF2-40B4-BE49-F238E27FC236}">
              <a16:creationId xmlns:a16="http://schemas.microsoft.com/office/drawing/2014/main" id="{71136B33-00A8-437C-84FE-A66467DAAC61}"/>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00" name="Text Box 88">
          <a:extLst>
            <a:ext uri="{FF2B5EF4-FFF2-40B4-BE49-F238E27FC236}">
              <a16:creationId xmlns:a16="http://schemas.microsoft.com/office/drawing/2014/main" id="{DD20599C-92A8-4F53-A7A8-BE40F2844369}"/>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01" name="Text Box 89">
          <a:extLst>
            <a:ext uri="{FF2B5EF4-FFF2-40B4-BE49-F238E27FC236}">
              <a16:creationId xmlns:a16="http://schemas.microsoft.com/office/drawing/2014/main" id="{D345F1C4-983B-4BA2-A3E3-8D1E33E91903}"/>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02" name="Text Box 90">
          <a:extLst>
            <a:ext uri="{FF2B5EF4-FFF2-40B4-BE49-F238E27FC236}">
              <a16:creationId xmlns:a16="http://schemas.microsoft.com/office/drawing/2014/main" id="{6829FB91-05A8-44B7-AE0B-7FCC76CE28C7}"/>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03" name="Text Box 91">
          <a:extLst>
            <a:ext uri="{FF2B5EF4-FFF2-40B4-BE49-F238E27FC236}">
              <a16:creationId xmlns:a16="http://schemas.microsoft.com/office/drawing/2014/main" id="{D2BD0FF1-543D-48B3-84A4-4F36EE0A4654}"/>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04" name="Text Box 92">
          <a:extLst>
            <a:ext uri="{FF2B5EF4-FFF2-40B4-BE49-F238E27FC236}">
              <a16:creationId xmlns:a16="http://schemas.microsoft.com/office/drawing/2014/main" id="{7D050386-B674-48AE-80D5-51978C9B9739}"/>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05" name="Text Box 93">
          <a:extLst>
            <a:ext uri="{FF2B5EF4-FFF2-40B4-BE49-F238E27FC236}">
              <a16:creationId xmlns:a16="http://schemas.microsoft.com/office/drawing/2014/main" id="{2D545416-AAE8-4816-854A-BF417D30A919}"/>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06" name="Text Box 94">
          <a:extLst>
            <a:ext uri="{FF2B5EF4-FFF2-40B4-BE49-F238E27FC236}">
              <a16:creationId xmlns:a16="http://schemas.microsoft.com/office/drawing/2014/main" id="{6233B2FB-7B3F-41B6-9047-50CC6A74C42B}"/>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07" name="Text Box 95">
          <a:extLst>
            <a:ext uri="{FF2B5EF4-FFF2-40B4-BE49-F238E27FC236}">
              <a16:creationId xmlns:a16="http://schemas.microsoft.com/office/drawing/2014/main" id="{9A1F61EB-1E9D-42BD-A3CF-AC495EEB137E}"/>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08" name="Text Box 96">
          <a:extLst>
            <a:ext uri="{FF2B5EF4-FFF2-40B4-BE49-F238E27FC236}">
              <a16:creationId xmlns:a16="http://schemas.microsoft.com/office/drawing/2014/main" id="{D16523D7-A945-482F-A8C7-37E34FF9DAA8}"/>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09" name="Text Box 97">
          <a:extLst>
            <a:ext uri="{FF2B5EF4-FFF2-40B4-BE49-F238E27FC236}">
              <a16:creationId xmlns:a16="http://schemas.microsoft.com/office/drawing/2014/main" id="{4824B260-821D-489B-A3C7-B925388CA5A6}"/>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10" name="Text Box 98">
          <a:extLst>
            <a:ext uri="{FF2B5EF4-FFF2-40B4-BE49-F238E27FC236}">
              <a16:creationId xmlns:a16="http://schemas.microsoft.com/office/drawing/2014/main" id="{9CA5AF87-05FF-4CE7-A349-3CDB088674E7}"/>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11" name="Text Box 99">
          <a:extLst>
            <a:ext uri="{FF2B5EF4-FFF2-40B4-BE49-F238E27FC236}">
              <a16:creationId xmlns:a16="http://schemas.microsoft.com/office/drawing/2014/main" id="{BE6F6822-D5FA-4C72-8B76-43824406D81E}"/>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12" name="Text Box 100">
          <a:extLst>
            <a:ext uri="{FF2B5EF4-FFF2-40B4-BE49-F238E27FC236}">
              <a16:creationId xmlns:a16="http://schemas.microsoft.com/office/drawing/2014/main" id="{CD0905D9-A211-4BAC-9CBA-C8BEADEC780E}"/>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13" name="Text Box 101">
          <a:extLst>
            <a:ext uri="{FF2B5EF4-FFF2-40B4-BE49-F238E27FC236}">
              <a16:creationId xmlns:a16="http://schemas.microsoft.com/office/drawing/2014/main" id="{DE1F16BD-8EC7-4950-A7AA-AB6D7433B466}"/>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14" name="Text Box 102">
          <a:extLst>
            <a:ext uri="{FF2B5EF4-FFF2-40B4-BE49-F238E27FC236}">
              <a16:creationId xmlns:a16="http://schemas.microsoft.com/office/drawing/2014/main" id="{91F93B5D-81BE-4755-A355-6BED8A73CB69}"/>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15" name="Text Box 2">
          <a:extLst>
            <a:ext uri="{FF2B5EF4-FFF2-40B4-BE49-F238E27FC236}">
              <a16:creationId xmlns:a16="http://schemas.microsoft.com/office/drawing/2014/main" id="{D74A4285-A6B5-4626-AB18-79BCE895FA3E}"/>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16" name="Text Box 2">
          <a:extLst>
            <a:ext uri="{FF2B5EF4-FFF2-40B4-BE49-F238E27FC236}">
              <a16:creationId xmlns:a16="http://schemas.microsoft.com/office/drawing/2014/main" id="{14F433AA-0796-4BAD-9375-787AC4A190B0}"/>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17" name="Text Box 3">
          <a:extLst>
            <a:ext uri="{FF2B5EF4-FFF2-40B4-BE49-F238E27FC236}">
              <a16:creationId xmlns:a16="http://schemas.microsoft.com/office/drawing/2014/main" id="{7491F2C5-4C1A-49DD-81B2-F6C35405BD7A}"/>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18" name="Text Box 4">
          <a:extLst>
            <a:ext uri="{FF2B5EF4-FFF2-40B4-BE49-F238E27FC236}">
              <a16:creationId xmlns:a16="http://schemas.microsoft.com/office/drawing/2014/main" id="{311306D2-6CE0-44E9-B02B-48ECC34EAAEB}"/>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19" name="Text Box 5">
          <a:extLst>
            <a:ext uri="{FF2B5EF4-FFF2-40B4-BE49-F238E27FC236}">
              <a16:creationId xmlns:a16="http://schemas.microsoft.com/office/drawing/2014/main" id="{4E4410DA-3B1E-4EFC-82E0-4CA17ABF39A5}"/>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20" name="Text Box 6">
          <a:extLst>
            <a:ext uri="{FF2B5EF4-FFF2-40B4-BE49-F238E27FC236}">
              <a16:creationId xmlns:a16="http://schemas.microsoft.com/office/drawing/2014/main" id="{9BBC694F-5CDA-41CA-9E10-0E355B44F335}"/>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21" name="Text Box 7">
          <a:extLst>
            <a:ext uri="{FF2B5EF4-FFF2-40B4-BE49-F238E27FC236}">
              <a16:creationId xmlns:a16="http://schemas.microsoft.com/office/drawing/2014/main" id="{D739F0FD-EDB1-4B62-B0EC-17FC267B28B9}"/>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22" name="Text Box 8">
          <a:extLst>
            <a:ext uri="{FF2B5EF4-FFF2-40B4-BE49-F238E27FC236}">
              <a16:creationId xmlns:a16="http://schemas.microsoft.com/office/drawing/2014/main" id="{BFFC6C06-1FC4-4AA7-93ED-C2F9E5DEB188}"/>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23" name="Text Box 9">
          <a:extLst>
            <a:ext uri="{FF2B5EF4-FFF2-40B4-BE49-F238E27FC236}">
              <a16:creationId xmlns:a16="http://schemas.microsoft.com/office/drawing/2014/main" id="{3957451E-8109-415E-A199-E38B424E3CDA}"/>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24" name="Text Box 10">
          <a:extLst>
            <a:ext uri="{FF2B5EF4-FFF2-40B4-BE49-F238E27FC236}">
              <a16:creationId xmlns:a16="http://schemas.microsoft.com/office/drawing/2014/main" id="{7A8DD703-2722-4DF8-B193-9E0F8296F6A7}"/>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25" name="Text Box 11">
          <a:extLst>
            <a:ext uri="{FF2B5EF4-FFF2-40B4-BE49-F238E27FC236}">
              <a16:creationId xmlns:a16="http://schemas.microsoft.com/office/drawing/2014/main" id="{FFE84171-E6CA-4068-91DC-D5EF028A942E}"/>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26" name="Text Box 12">
          <a:extLst>
            <a:ext uri="{FF2B5EF4-FFF2-40B4-BE49-F238E27FC236}">
              <a16:creationId xmlns:a16="http://schemas.microsoft.com/office/drawing/2014/main" id="{59C5D1AC-AD1D-4FC0-BC28-CF4DC07C4010}"/>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27" name="Text Box 13">
          <a:extLst>
            <a:ext uri="{FF2B5EF4-FFF2-40B4-BE49-F238E27FC236}">
              <a16:creationId xmlns:a16="http://schemas.microsoft.com/office/drawing/2014/main" id="{8B3A4133-2778-44D0-9B1B-4861763C7EAB}"/>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28" name="Text Box 14">
          <a:extLst>
            <a:ext uri="{FF2B5EF4-FFF2-40B4-BE49-F238E27FC236}">
              <a16:creationId xmlns:a16="http://schemas.microsoft.com/office/drawing/2014/main" id="{30A6624C-6287-44DF-99C3-6FB2120DDB6A}"/>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29" name="Text Box 15">
          <a:extLst>
            <a:ext uri="{FF2B5EF4-FFF2-40B4-BE49-F238E27FC236}">
              <a16:creationId xmlns:a16="http://schemas.microsoft.com/office/drawing/2014/main" id="{B31BBC61-B6CE-4652-BD1A-E01B9070591C}"/>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30" name="Text Box 16">
          <a:extLst>
            <a:ext uri="{FF2B5EF4-FFF2-40B4-BE49-F238E27FC236}">
              <a16:creationId xmlns:a16="http://schemas.microsoft.com/office/drawing/2014/main" id="{D7F1A67F-74BB-477C-8A82-94AB287ED156}"/>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31" name="Text Box 17">
          <a:extLst>
            <a:ext uri="{FF2B5EF4-FFF2-40B4-BE49-F238E27FC236}">
              <a16:creationId xmlns:a16="http://schemas.microsoft.com/office/drawing/2014/main" id="{2D6B3301-B4CC-4C70-810F-53298C6BF612}"/>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32" name="Text Box 18">
          <a:extLst>
            <a:ext uri="{FF2B5EF4-FFF2-40B4-BE49-F238E27FC236}">
              <a16:creationId xmlns:a16="http://schemas.microsoft.com/office/drawing/2014/main" id="{E1404F20-C8D9-4A5E-869E-AA340FD08D50}"/>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33" name="Text Box 19">
          <a:extLst>
            <a:ext uri="{FF2B5EF4-FFF2-40B4-BE49-F238E27FC236}">
              <a16:creationId xmlns:a16="http://schemas.microsoft.com/office/drawing/2014/main" id="{E4B3B940-B233-46F0-8420-DDDD59C93A64}"/>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34" name="Text Box 20">
          <a:extLst>
            <a:ext uri="{FF2B5EF4-FFF2-40B4-BE49-F238E27FC236}">
              <a16:creationId xmlns:a16="http://schemas.microsoft.com/office/drawing/2014/main" id="{941BCA25-D88D-4405-B001-D69AA837965F}"/>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35" name="Text Box 21">
          <a:extLst>
            <a:ext uri="{FF2B5EF4-FFF2-40B4-BE49-F238E27FC236}">
              <a16:creationId xmlns:a16="http://schemas.microsoft.com/office/drawing/2014/main" id="{26B509AC-3A85-4F4A-8EAA-E072566C424F}"/>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36" name="Text Box 22">
          <a:extLst>
            <a:ext uri="{FF2B5EF4-FFF2-40B4-BE49-F238E27FC236}">
              <a16:creationId xmlns:a16="http://schemas.microsoft.com/office/drawing/2014/main" id="{B1DD5876-A356-4152-9F0E-062D936A1901}"/>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37" name="Text Box 23">
          <a:extLst>
            <a:ext uri="{FF2B5EF4-FFF2-40B4-BE49-F238E27FC236}">
              <a16:creationId xmlns:a16="http://schemas.microsoft.com/office/drawing/2014/main" id="{827539FE-F065-4863-98A1-D9B17F207AD2}"/>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38" name="Text Box 24">
          <a:extLst>
            <a:ext uri="{FF2B5EF4-FFF2-40B4-BE49-F238E27FC236}">
              <a16:creationId xmlns:a16="http://schemas.microsoft.com/office/drawing/2014/main" id="{28559B94-38E5-45D7-A8E6-50B83E655156}"/>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39" name="Text Box 25">
          <a:extLst>
            <a:ext uri="{FF2B5EF4-FFF2-40B4-BE49-F238E27FC236}">
              <a16:creationId xmlns:a16="http://schemas.microsoft.com/office/drawing/2014/main" id="{8A8E4EA9-FE71-4431-B952-8946350D628C}"/>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40" name="Text Box 26">
          <a:extLst>
            <a:ext uri="{FF2B5EF4-FFF2-40B4-BE49-F238E27FC236}">
              <a16:creationId xmlns:a16="http://schemas.microsoft.com/office/drawing/2014/main" id="{681C2FCE-BB66-4DA9-AE20-63444DEEBDB7}"/>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41" name="Text Box 27">
          <a:extLst>
            <a:ext uri="{FF2B5EF4-FFF2-40B4-BE49-F238E27FC236}">
              <a16:creationId xmlns:a16="http://schemas.microsoft.com/office/drawing/2014/main" id="{080F935D-40B6-4F8F-B768-21B913A06BCD}"/>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42" name="Text Box 28">
          <a:extLst>
            <a:ext uri="{FF2B5EF4-FFF2-40B4-BE49-F238E27FC236}">
              <a16:creationId xmlns:a16="http://schemas.microsoft.com/office/drawing/2014/main" id="{03C21A2E-F8D1-472E-A995-359E557CDE35}"/>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43" name="Text Box 29">
          <a:extLst>
            <a:ext uri="{FF2B5EF4-FFF2-40B4-BE49-F238E27FC236}">
              <a16:creationId xmlns:a16="http://schemas.microsoft.com/office/drawing/2014/main" id="{E352AA89-D8C6-43BF-AA27-8DC4C9F5B06D}"/>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44" name="Text Box 30">
          <a:extLst>
            <a:ext uri="{FF2B5EF4-FFF2-40B4-BE49-F238E27FC236}">
              <a16:creationId xmlns:a16="http://schemas.microsoft.com/office/drawing/2014/main" id="{35B23A14-38AA-4F15-96AA-CE33CE3AC429}"/>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45" name="Text Box 31">
          <a:extLst>
            <a:ext uri="{FF2B5EF4-FFF2-40B4-BE49-F238E27FC236}">
              <a16:creationId xmlns:a16="http://schemas.microsoft.com/office/drawing/2014/main" id="{8469EBB9-5173-48E9-9725-2B87EA54034D}"/>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46" name="Text Box 32">
          <a:extLst>
            <a:ext uri="{FF2B5EF4-FFF2-40B4-BE49-F238E27FC236}">
              <a16:creationId xmlns:a16="http://schemas.microsoft.com/office/drawing/2014/main" id="{06DC6D75-D27A-4689-9990-296EE5DA6C8A}"/>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47" name="Text Box 33">
          <a:extLst>
            <a:ext uri="{FF2B5EF4-FFF2-40B4-BE49-F238E27FC236}">
              <a16:creationId xmlns:a16="http://schemas.microsoft.com/office/drawing/2014/main" id="{F6830315-A463-4FB6-9CAF-26E25419818B}"/>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48" name="Text Box 34">
          <a:extLst>
            <a:ext uri="{FF2B5EF4-FFF2-40B4-BE49-F238E27FC236}">
              <a16:creationId xmlns:a16="http://schemas.microsoft.com/office/drawing/2014/main" id="{0489D165-632C-49AC-8F3C-D64F3368EBDB}"/>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49" name="Text Box 35">
          <a:extLst>
            <a:ext uri="{FF2B5EF4-FFF2-40B4-BE49-F238E27FC236}">
              <a16:creationId xmlns:a16="http://schemas.microsoft.com/office/drawing/2014/main" id="{C8321D38-BCA4-4CF1-94B9-E9920050CCEC}"/>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50" name="Text Box 36">
          <a:extLst>
            <a:ext uri="{FF2B5EF4-FFF2-40B4-BE49-F238E27FC236}">
              <a16:creationId xmlns:a16="http://schemas.microsoft.com/office/drawing/2014/main" id="{A8554FBA-0474-442D-8D22-2863F78EB811}"/>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51" name="Text Box 37">
          <a:extLst>
            <a:ext uri="{FF2B5EF4-FFF2-40B4-BE49-F238E27FC236}">
              <a16:creationId xmlns:a16="http://schemas.microsoft.com/office/drawing/2014/main" id="{BB7EB8EF-F749-4BBA-AFCC-7113C72C2AA3}"/>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52" name="Text Box 38">
          <a:extLst>
            <a:ext uri="{FF2B5EF4-FFF2-40B4-BE49-F238E27FC236}">
              <a16:creationId xmlns:a16="http://schemas.microsoft.com/office/drawing/2014/main" id="{062E6F96-70D4-405B-B35F-F361FBCD110E}"/>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53" name="Text Box 39">
          <a:extLst>
            <a:ext uri="{FF2B5EF4-FFF2-40B4-BE49-F238E27FC236}">
              <a16:creationId xmlns:a16="http://schemas.microsoft.com/office/drawing/2014/main" id="{4CEDE291-E822-4E2B-B9DE-635F66E845CA}"/>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54" name="Text Box 40">
          <a:extLst>
            <a:ext uri="{FF2B5EF4-FFF2-40B4-BE49-F238E27FC236}">
              <a16:creationId xmlns:a16="http://schemas.microsoft.com/office/drawing/2014/main" id="{B9028DC2-832E-4F83-8A8C-A44FD5BC8CD0}"/>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55" name="Text Box 41">
          <a:extLst>
            <a:ext uri="{FF2B5EF4-FFF2-40B4-BE49-F238E27FC236}">
              <a16:creationId xmlns:a16="http://schemas.microsoft.com/office/drawing/2014/main" id="{A0772EF1-F820-444D-A89D-576D8667124C}"/>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56" name="Text Box 42">
          <a:extLst>
            <a:ext uri="{FF2B5EF4-FFF2-40B4-BE49-F238E27FC236}">
              <a16:creationId xmlns:a16="http://schemas.microsoft.com/office/drawing/2014/main" id="{96B8898B-6D12-4B38-99B0-3AC7C7453B64}"/>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57" name="Text Box 43">
          <a:extLst>
            <a:ext uri="{FF2B5EF4-FFF2-40B4-BE49-F238E27FC236}">
              <a16:creationId xmlns:a16="http://schemas.microsoft.com/office/drawing/2014/main" id="{7C13CE22-5D24-45DE-A06A-07C620D27723}"/>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58" name="Text Box 44">
          <a:extLst>
            <a:ext uri="{FF2B5EF4-FFF2-40B4-BE49-F238E27FC236}">
              <a16:creationId xmlns:a16="http://schemas.microsoft.com/office/drawing/2014/main" id="{8786435A-06EF-4C6C-8831-C09050F4BBD2}"/>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59" name="Text Box 45">
          <a:extLst>
            <a:ext uri="{FF2B5EF4-FFF2-40B4-BE49-F238E27FC236}">
              <a16:creationId xmlns:a16="http://schemas.microsoft.com/office/drawing/2014/main" id="{8B25C3E6-CF2D-480B-BDBC-18EB35E80C7A}"/>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60" name="Text Box 46">
          <a:extLst>
            <a:ext uri="{FF2B5EF4-FFF2-40B4-BE49-F238E27FC236}">
              <a16:creationId xmlns:a16="http://schemas.microsoft.com/office/drawing/2014/main" id="{448DF8C0-FFE1-464E-BC66-60B4043F89C7}"/>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61" name="Text Box 47">
          <a:extLst>
            <a:ext uri="{FF2B5EF4-FFF2-40B4-BE49-F238E27FC236}">
              <a16:creationId xmlns:a16="http://schemas.microsoft.com/office/drawing/2014/main" id="{22263281-AF52-4ECA-9611-0D67E2E48CAC}"/>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62" name="Text Box 48">
          <a:extLst>
            <a:ext uri="{FF2B5EF4-FFF2-40B4-BE49-F238E27FC236}">
              <a16:creationId xmlns:a16="http://schemas.microsoft.com/office/drawing/2014/main" id="{E2804AC5-1116-488B-AB8F-AE3E18D595FA}"/>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63" name="Text Box 49">
          <a:extLst>
            <a:ext uri="{FF2B5EF4-FFF2-40B4-BE49-F238E27FC236}">
              <a16:creationId xmlns:a16="http://schemas.microsoft.com/office/drawing/2014/main" id="{82CCCB09-5AC1-47F5-95CF-A9CC48954FDF}"/>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64" name="Text Box 50">
          <a:extLst>
            <a:ext uri="{FF2B5EF4-FFF2-40B4-BE49-F238E27FC236}">
              <a16:creationId xmlns:a16="http://schemas.microsoft.com/office/drawing/2014/main" id="{BF28F4C7-8A3B-48EC-9825-B3CE3772CBF3}"/>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65" name="Text Box 51">
          <a:extLst>
            <a:ext uri="{FF2B5EF4-FFF2-40B4-BE49-F238E27FC236}">
              <a16:creationId xmlns:a16="http://schemas.microsoft.com/office/drawing/2014/main" id="{CC03466B-C515-41A6-ABB3-0F12946D936C}"/>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66" name="Text Box 52">
          <a:extLst>
            <a:ext uri="{FF2B5EF4-FFF2-40B4-BE49-F238E27FC236}">
              <a16:creationId xmlns:a16="http://schemas.microsoft.com/office/drawing/2014/main" id="{B904C3F1-2C51-4108-99D3-766E364F1AA1}"/>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67" name="Text Box 53">
          <a:extLst>
            <a:ext uri="{FF2B5EF4-FFF2-40B4-BE49-F238E27FC236}">
              <a16:creationId xmlns:a16="http://schemas.microsoft.com/office/drawing/2014/main" id="{11B898E5-F664-4543-ACC3-EA2924851295}"/>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68" name="Text Box 54">
          <a:extLst>
            <a:ext uri="{FF2B5EF4-FFF2-40B4-BE49-F238E27FC236}">
              <a16:creationId xmlns:a16="http://schemas.microsoft.com/office/drawing/2014/main" id="{E69504BD-E571-462A-B73D-7387BC7D0D93}"/>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69" name="Text Box 55">
          <a:extLst>
            <a:ext uri="{FF2B5EF4-FFF2-40B4-BE49-F238E27FC236}">
              <a16:creationId xmlns:a16="http://schemas.microsoft.com/office/drawing/2014/main" id="{D66644AD-6DBF-4F54-A9B9-31927DB4B75C}"/>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70" name="Text Box 56">
          <a:extLst>
            <a:ext uri="{FF2B5EF4-FFF2-40B4-BE49-F238E27FC236}">
              <a16:creationId xmlns:a16="http://schemas.microsoft.com/office/drawing/2014/main" id="{0E23D2A0-F4CD-47E2-87ED-4FB387B075C6}"/>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71" name="Text Box 57">
          <a:extLst>
            <a:ext uri="{FF2B5EF4-FFF2-40B4-BE49-F238E27FC236}">
              <a16:creationId xmlns:a16="http://schemas.microsoft.com/office/drawing/2014/main" id="{2ED92462-D838-4A1E-A107-5C181BB08DC2}"/>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72" name="Text Box 58">
          <a:extLst>
            <a:ext uri="{FF2B5EF4-FFF2-40B4-BE49-F238E27FC236}">
              <a16:creationId xmlns:a16="http://schemas.microsoft.com/office/drawing/2014/main" id="{FE239D58-210F-4BDF-AE16-FA0F47547FE0}"/>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73" name="Text Box 59">
          <a:extLst>
            <a:ext uri="{FF2B5EF4-FFF2-40B4-BE49-F238E27FC236}">
              <a16:creationId xmlns:a16="http://schemas.microsoft.com/office/drawing/2014/main" id="{35E90393-B3B6-4845-A885-7AFC8049F858}"/>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74" name="Text Box 60">
          <a:extLst>
            <a:ext uri="{FF2B5EF4-FFF2-40B4-BE49-F238E27FC236}">
              <a16:creationId xmlns:a16="http://schemas.microsoft.com/office/drawing/2014/main" id="{07B0125B-52C5-4003-BD33-A99C40A4276A}"/>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75" name="Text Box 61">
          <a:extLst>
            <a:ext uri="{FF2B5EF4-FFF2-40B4-BE49-F238E27FC236}">
              <a16:creationId xmlns:a16="http://schemas.microsoft.com/office/drawing/2014/main" id="{4A4A0232-42AC-4B2A-97B6-BF918101DC72}"/>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76" name="Text Box 62">
          <a:extLst>
            <a:ext uri="{FF2B5EF4-FFF2-40B4-BE49-F238E27FC236}">
              <a16:creationId xmlns:a16="http://schemas.microsoft.com/office/drawing/2014/main" id="{8F2DDE1D-7172-45C2-877A-2B39EE38E580}"/>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77" name="Text Box 63">
          <a:extLst>
            <a:ext uri="{FF2B5EF4-FFF2-40B4-BE49-F238E27FC236}">
              <a16:creationId xmlns:a16="http://schemas.microsoft.com/office/drawing/2014/main" id="{D7FBA95A-BAFB-42C1-8D3F-EB5E983A6F3E}"/>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78" name="Text Box 64">
          <a:extLst>
            <a:ext uri="{FF2B5EF4-FFF2-40B4-BE49-F238E27FC236}">
              <a16:creationId xmlns:a16="http://schemas.microsoft.com/office/drawing/2014/main" id="{E7726203-0C6A-4A8D-8D4F-A3650985BA5A}"/>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79" name="Text Box 65">
          <a:extLst>
            <a:ext uri="{FF2B5EF4-FFF2-40B4-BE49-F238E27FC236}">
              <a16:creationId xmlns:a16="http://schemas.microsoft.com/office/drawing/2014/main" id="{22782B3B-E563-4D33-9DB3-D4BCCC2F8FE2}"/>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80" name="Text Box 66">
          <a:extLst>
            <a:ext uri="{FF2B5EF4-FFF2-40B4-BE49-F238E27FC236}">
              <a16:creationId xmlns:a16="http://schemas.microsoft.com/office/drawing/2014/main" id="{2A3E1CE9-C7DE-417A-BC73-6AC0185906A4}"/>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81" name="Text Box 67">
          <a:extLst>
            <a:ext uri="{FF2B5EF4-FFF2-40B4-BE49-F238E27FC236}">
              <a16:creationId xmlns:a16="http://schemas.microsoft.com/office/drawing/2014/main" id="{56050DB5-EB88-4317-AB91-236099F2368C}"/>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82" name="Text Box 68">
          <a:extLst>
            <a:ext uri="{FF2B5EF4-FFF2-40B4-BE49-F238E27FC236}">
              <a16:creationId xmlns:a16="http://schemas.microsoft.com/office/drawing/2014/main" id="{9D803E74-7C79-4370-A383-E01368F0833E}"/>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83" name="Text Box 69">
          <a:extLst>
            <a:ext uri="{FF2B5EF4-FFF2-40B4-BE49-F238E27FC236}">
              <a16:creationId xmlns:a16="http://schemas.microsoft.com/office/drawing/2014/main" id="{6E911EA8-A02D-4048-BE2E-1A7CD0C90233}"/>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84" name="Text Box 70">
          <a:extLst>
            <a:ext uri="{FF2B5EF4-FFF2-40B4-BE49-F238E27FC236}">
              <a16:creationId xmlns:a16="http://schemas.microsoft.com/office/drawing/2014/main" id="{A0864012-2B3D-404E-9DC4-216333A67935}"/>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85" name="Text Box 71">
          <a:extLst>
            <a:ext uri="{FF2B5EF4-FFF2-40B4-BE49-F238E27FC236}">
              <a16:creationId xmlns:a16="http://schemas.microsoft.com/office/drawing/2014/main" id="{AE1B3550-BF57-4DE9-A16E-00999E01A1C6}"/>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86" name="Text Box 72">
          <a:extLst>
            <a:ext uri="{FF2B5EF4-FFF2-40B4-BE49-F238E27FC236}">
              <a16:creationId xmlns:a16="http://schemas.microsoft.com/office/drawing/2014/main" id="{BB0311B3-0789-4E17-AD19-A256D17096F9}"/>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87" name="Text Box 73">
          <a:extLst>
            <a:ext uri="{FF2B5EF4-FFF2-40B4-BE49-F238E27FC236}">
              <a16:creationId xmlns:a16="http://schemas.microsoft.com/office/drawing/2014/main" id="{133BD3FF-263F-4A99-B1BA-D76F20EBB0A2}"/>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88" name="Text Box 74">
          <a:extLst>
            <a:ext uri="{FF2B5EF4-FFF2-40B4-BE49-F238E27FC236}">
              <a16:creationId xmlns:a16="http://schemas.microsoft.com/office/drawing/2014/main" id="{45E04341-BF76-4590-8A0F-9700746542AE}"/>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89" name="Text Box 75">
          <a:extLst>
            <a:ext uri="{FF2B5EF4-FFF2-40B4-BE49-F238E27FC236}">
              <a16:creationId xmlns:a16="http://schemas.microsoft.com/office/drawing/2014/main" id="{C565A372-9E14-4997-AD18-0E1203436CA8}"/>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90" name="Text Box 76">
          <a:extLst>
            <a:ext uri="{FF2B5EF4-FFF2-40B4-BE49-F238E27FC236}">
              <a16:creationId xmlns:a16="http://schemas.microsoft.com/office/drawing/2014/main" id="{5A0C45D9-FCDB-4A7D-A264-3D073502E5B3}"/>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91" name="Text Box 77">
          <a:extLst>
            <a:ext uri="{FF2B5EF4-FFF2-40B4-BE49-F238E27FC236}">
              <a16:creationId xmlns:a16="http://schemas.microsoft.com/office/drawing/2014/main" id="{AA33A544-2975-48A2-B0DE-40DA19CF3EA4}"/>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92" name="Text Box 78">
          <a:extLst>
            <a:ext uri="{FF2B5EF4-FFF2-40B4-BE49-F238E27FC236}">
              <a16:creationId xmlns:a16="http://schemas.microsoft.com/office/drawing/2014/main" id="{3EF36AB2-24DE-4920-9491-2A00D331482A}"/>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93" name="Text Box 79">
          <a:extLst>
            <a:ext uri="{FF2B5EF4-FFF2-40B4-BE49-F238E27FC236}">
              <a16:creationId xmlns:a16="http://schemas.microsoft.com/office/drawing/2014/main" id="{C13C2C52-ED09-4AFD-88F2-7F157DFFCAE7}"/>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94" name="Text Box 80">
          <a:extLst>
            <a:ext uri="{FF2B5EF4-FFF2-40B4-BE49-F238E27FC236}">
              <a16:creationId xmlns:a16="http://schemas.microsoft.com/office/drawing/2014/main" id="{6643DE18-676A-43D7-A848-6E13A36C5B60}"/>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95" name="Text Box 81">
          <a:extLst>
            <a:ext uri="{FF2B5EF4-FFF2-40B4-BE49-F238E27FC236}">
              <a16:creationId xmlns:a16="http://schemas.microsoft.com/office/drawing/2014/main" id="{6DE60147-9F3A-441D-B3D4-FB26BDF50837}"/>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96" name="Text Box 82">
          <a:extLst>
            <a:ext uri="{FF2B5EF4-FFF2-40B4-BE49-F238E27FC236}">
              <a16:creationId xmlns:a16="http://schemas.microsoft.com/office/drawing/2014/main" id="{23D984D7-DF55-43E0-8E3B-2201CE9FB3D4}"/>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97" name="Text Box 83">
          <a:extLst>
            <a:ext uri="{FF2B5EF4-FFF2-40B4-BE49-F238E27FC236}">
              <a16:creationId xmlns:a16="http://schemas.microsoft.com/office/drawing/2014/main" id="{E4BA4E64-B276-48A4-9ECE-E2627006068A}"/>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98" name="Text Box 84">
          <a:extLst>
            <a:ext uri="{FF2B5EF4-FFF2-40B4-BE49-F238E27FC236}">
              <a16:creationId xmlns:a16="http://schemas.microsoft.com/office/drawing/2014/main" id="{87EDD8A3-C1B2-49B5-8299-8A0A50C187E9}"/>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999" name="Text Box 85">
          <a:extLst>
            <a:ext uri="{FF2B5EF4-FFF2-40B4-BE49-F238E27FC236}">
              <a16:creationId xmlns:a16="http://schemas.microsoft.com/office/drawing/2014/main" id="{8710C7EE-6B40-41C7-8D10-4111D55E7148}"/>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1000" name="Text Box 86">
          <a:extLst>
            <a:ext uri="{FF2B5EF4-FFF2-40B4-BE49-F238E27FC236}">
              <a16:creationId xmlns:a16="http://schemas.microsoft.com/office/drawing/2014/main" id="{EAED4914-9690-4CAE-A68B-17ADD541D122}"/>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1001" name="Text Box 87">
          <a:extLst>
            <a:ext uri="{FF2B5EF4-FFF2-40B4-BE49-F238E27FC236}">
              <a16:creationId xmlns:a16="http://schemas.microsoft.com/office/drawing/2014/main" id="{8341DA13-C1A9-40CF-8AC6-C7B2F1592156}"/>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1002" name="Text Box 88">
          <a:extLst>
            <a:ext uri="{FF2B5EF4-FFF2-40B4-BE49-F238E27FC236}">
              <a16:creationId xmlns:a16="http://schemas.microsoft.com/office/drawing/2014/main" id="{7B14F353-8BA1-4370-818B-F5CF5AF59523}"/>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1003" name="Text Box 89">
          <a:extLst>
            <a:ext uri="{FF2B5EF4-FFF2-40B4-BE49-F238E27FC236}">
              <a16:creationId xmlns:a16="http://schemas.microsoft.com/office/drawing/2014/main" id="{59E2C78A-2696-4888-981A-7BE616E21981}"/>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1004" name="Text Box 90">
          <a:extLst>
            <a:ext uri="{FF2B5EF4-FFF2-40B4-BE49-F238E27FC236}">
              <a16:creationId xmlns:a16="http://schemas.microsoft.com/office/drawing/2014/main" id="{903624A4-5840-46E6-82E5-508A1ED11555}"/>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1005" name="Text Box 91">
          <a:extLst>
            <a:ext uri="{FF2B5EF4-FFF2-40B4-BE49-F238E27FC236}">
              <a16:creationId xmlns:a16="http://schemas.microsoft.com/office/drawing/2014/main" id="{A6FD4361-8B41-4DC1-A1F5-6EC92B652234}"/>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1006" name="Text Box 92">
          <a:extLst>
            <a:ext uri="{FF2B5EF4-FFF2-40B4-BE49-F238E27FC236}">
              <a16:creationId xmlns:a16="http://schemas.microsoft.com/office/drawing/2014/main" id="{A8DF4606-D615-40AA-BCC0-BAFE111F3CB4}"/>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1007" name="Text Box 93">
          <a:extLst>
            <a:ext uri="{FF2B5EF4-FFF2-40B4-BE49-F238E27FC236}">
              <a16:creationId xmlns:a16="http://schemas.microsoft.com/office/drawing/2014/main" id="{92DE8096-7500-47F4-AC94-AB3898159D2C}"/>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1008" name="Text Box 94">
          <a:extLst>
            <a:ext uri="{FF2B5EF4-FFF2-40B4-BE49-F238E27FC236}">
              <a16:creationId xmlns:a16="http://schemas.microsoft.com/office/drawing/2014/main" id="{FDB677E3-8D23-4F8A-9B70-E6143CD5EE8D}"/>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1009" name="Text Box 95">
          <a:extLst>
            <a:ext uri="{FF2B5EF4-FFF2-40B4-BE49-F238E27FC236}">
              <a16:creationId xmlns:a16="http://schemas.microsoft.com/office/drawing/2014/main" id="{338A868E-B00B-4B1C-8D79-C0D659AD0E97}"/>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1010" name="Text Box 96">
          <a:extLst>
            <a:ext uri="{FF2B5EF4-FFF2-40B4-BE49-F238E27FC236}">
              <a16:creationId xmlns:a16="http://schemas.microsoft.com/office/drawing/2014/main" id="{61AB76ED-45E1-4A11-8A52-D97E5AA069AA}"/>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1011" name="Text Box 97">
          <a:extLst>
            <a:ext uri="{FF2B5EF4-FFF2-40B4-BE49-F238E27FC236}">
              <a16:creationId xmlns:a16="http://schemas.microsoft.com/office/drawing/2014/main" id="{A7B1FB49-2A38-444D-97AC-9AD41F682A7E}"/>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1012" name="Text Box 98">
          <a:extLst>
            <a:ext uri="{FF2B5EF4-FFF2-40B4-BE49-F238E27FC236}">
              <a16:creationId xmlns:a16="http://schemas.microsoft.com/office/drawing/2014/main" id="{D8C7FB5C-3170-4966-A04D-1DAFFB25F18B}"/>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1013" name="Text Box 99">
          <a:extLst>
            <a:ext uri="{FF2B5EF4-FFF2-40B4-BE49-F238E27FC236}">
              <a16:creationId xmlns:a16="http://schemas.microsoft.com/office/drawing/2014/main" id="{52EC5C77-FF22-41EC-A29D-2DC5B612BD66}"/>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1014" name="Text Box 100">
          <a:extLst>
            <a:ext uri="{FF2B5EF4-FFF2-40B4-BE49-F238E27FC236}">
              <a16:creationId xmlns:a16="http://schemas.microsoft.com/office/drawing/2014/main" id="{169AB452-A0C5-4234-A2A9-4F783983D3AA}"/>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1015" name="Text Box 101">
          <a:extLst>
            <a:ext uri="{FF2B5EF4-FFF2-40B4-BE49-F238E27FC236}">
              <a16:creationId xmlns:a16="http://schemas.microsoft.com/office/drawing/2014/main" id="{514A6613-A104-4C70-BA62-D856CF6F38BC}"/>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71</xdr:row>
      <xdr:rowOff>0</xdr:rowOff>
    </xdr:from>
    <xdr:ext cx="66557" cy="213948"/>
    <xdr:sp macro="" textlink="">
      <xdr:nvSpPr>
        <xdr:cNvPr id="1016" name="Text Box 102">
          <a:extLst>
            <a:ext uri="{FF2B5EF4-FFF2-40B4-BE49-F238E27FC236}">
              <a16:creationId xmlns:a16="http://schemas.microsoft.com/office/drawing/2014/main" id="{876EFBB6-760F-4330-8D7D-5830914374AF}"/>
            </a:ext>
          </a:extLst>
        </xdr:cNvPr>
        <xdr:cNvSpPr txBox="1">
          <a:spLocks noChangeArrowheads="1"/>
        </xdr:cNvSpPr>
      </xdr:nvSpPr>
      <xdr:spPr bwMode="auto">
        <a:xfrm>
          <a:off x="609600" y="120586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17" name="Text Box 2">
          <a:extLst>
            <a:ext uri="{FF2B5EF4-FFF2-40B4-BE49-F238E27FC236}">
              <a16:creationId xmlns:a16="http://schemas.microsoft.com/office/drawing/2014/main" id="{D9472010-6C27-44A4-B586-D354D6490776}"/>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18" name="Text Box 3">
          <a:extLst>
            <a:ext uri="{FF2B5EF4-FFF2-40B4-BE49-F238E27FC236}">
              <a16:creationId xmlns:a16="http://schemas.microsoft.com/office/drawing/2014/main" id="{15E0B524-7155-4467-9AC9-E5FF2889936D}"/>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19" name="Text Box 4">
          <a:extLst>
            <a:ext uri="{FF2B5EF4-FFF2-40B4-BE49-F238E27FC236}">
              <a16:creationId xmlns:a16="http://schemas.microsoft.com/office/drawing/2014/main" id="{7D0F6685-A116-4630-BD84-051A6E005537}"/>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20" name="Text Box 5">
          <a:extLst>
            <a:ext uri="{FF2B5EF4-FFF2-40B4-BE49-F238E27FC236}">
              <a16:creationId xmlns:a16="http://schemas.microsoft.com/office/drawing/2014/main" id="{80EB2085-8C07-4942-A4FB-28C520501538}"/>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21" name="Text Box 6">
          <a:extLst>
            <a:ext uri="{FF2B5EF4-FFF2-40B4-BE49-F238E27FC236}">
              <a16:creationId xmlns:a16="http://schemas.microsoft.com/office/drawing/2014/main" id="{DFF01D4E-B426-406A-AF82-387C0D96B38C}"/>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22" name="Text Box 7">
          <a:extLst>
            <a:ext uri="{FF2B5EF4-FFF2-40B4-BE49-F238E27FC236}">
              <a16:creationId xmlns:a16="http://schemas.microsoft.com/office/drawing/2014/main" id="{FE961142-A17F-4393-9205-61F5D2E308B6}"/>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23" name="Text Box 8">
          <a:extLst>
            <a:ext uri="{FF2B5EF4-FFF2-40B4-BE49-F238E27FC236}">
              <a16:creationId xmlns:a16="http://schemas.microsoft.com/office/drawing/2014/main" id="{87C22185-9371-4CEE-A3F1-F4C370A24570}"/>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24" name="Text Box 9">
          <a:extLst>
            <a:ext uri="{FF2B5EF4-FFF2-40B4-BE49-F238E27FC236}">
              <a16:creationId xmlns:a16="http://schemas.microsoft.com/office/drawing/2014/main" id="{298CFFC0-B7FB-44B3-9A78-F95875DCB9E3}"/>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25" name="Text Box 10">
          <a:extLst>
            <a:ext uri="{FF2B5EF4-FFF2-40B4-BE49-F238E27FC236}">
              <a16:creationId xmlns:a16="http://schemas.microsoft.com/office/drawing/2014/main" id="{535D56A6-0030-4C11-9DCD-4046DF3D1C09}"/>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26" name="Text Box 11">
          <a:extLst>
            <a:ext uri="{FF2B5EF4-FFF2-40B4-BE49-F238E27FC236}">
              <a16:creationId xmlns:a16="http://schemas.microsoft.com/office/drawing/2014/main" id="{3A3A3CA6-84A4-4E5D-BFB6-7D5BFF7E583F}"/>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27" name="Text Box 12">
          <a:extLst>
            <a:ext uri="{FF2B5EF4-FFF2-40B4-BE49-F238E27FC236}">
              <a16:creationId xmlns:a16="http://schemas.microsoft.com/office/drawing/2014/main" id="{B596F2FF-0EF0-4913-A832-A78D54C4D4BA}"/>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28" name="Text Box 13">
          <a:extLst>
            <a:ext uri="{FF2B5EF4-FFF2-40B4-BE49-F238E27FC236}">
              <a16:creationId xmlns:a16="http://schemas.microsoft.com/office/drawing/2014/main" id="{E9F7597C-991E-4EE8-BCE1-DB3A8210621A}"/>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29" name="Text Box 14">
          <a:extLst>
            <a:ext uri="{FF2B5EF4-FFF2-40B4-BE49-F238E27FC236}">
              <a16:creationId xmlns:a16="http://schemas.microsoft.com/office/drawing/2014/main" id="{EB0DBE82-C458-46DA-AFFF-BC9E118B5590}"/>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30" name="Text Box 15">
          <a:extLst>
            <a:ext uri="{FF2B5EF4-FFF2-40B4-BE49-F238E27FC236}">
              <a16:creationId xmlns:a16="http://schemas.microsoft.com/office/drawing/2014/main" id="{589E8289-4823-4A28-99DB-97A2D6F407E4}"/>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31" name="Text Box 16">
          <a:extLst>
            <a:ext uri="{FF2B5EF4-FFF2-40B4-BE49-F238E27FC236}">
              <a16:creationId xmlns:a16="http://schemas.microsoft.com/office/drawing/2014/main" id="{3276C4F4-16ED-4D11-A849-477C77AB74B1}"/>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32" name="Text Box 17">
          <a:extLst>
            <a:ext uri="{FF2B5EF4-FFF2-40B4-BE49-F238E27FC236}">
              <a16:creationId xmlns:a16="http://schemas.microsoft.com/office/drawing/2014/main" id="{9AEFE622-3D86-4653-9215-D94F220645EC}"/>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33" name="Text Box 18">
          <a:extLst>
            <a:ext uri="{FF2B5EF4-FFF2-40B4-BE49-F238E27FC236}">
              <a16:creationId xmlns:a16="http://schemas.microsoft.com/office/drawing/2014/main" id="{55925A9D-FCC8-410E-9A41-A9FA0C5CECF1}"/>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34" name="Text Box 19">
          <a:extLst>
            <a:ext uri="{FF2B5EF4-FFF2-40B4-BE49-F238E27FC236}">
              <a16:creationId xmlns:a16="http://schemas.microsoft.com/office/drawing/2014/main" id="{E36A286E-BB4B-4AA4-8687-743B1D6919CB}"/>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35" name="Text Box 20">
          <a:extLst>
            <a:ext uri="{FF2B5EF4-FFF2-40B4-BE49-F238E27FC236}">
              <a16:creationId xmlns:a16="http://schemas.microsoft.com/office/drawing/2014/main" id="{477D80CC-20D1-4719-89CA-646270A3EA96}"/>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36" name="Text Box 21">
          <a:extLst>
            <a:ext uri="{FF2B5EF4-FFF2-40B4-BE49-F238E27FC236}">
              <a16:creationId xmlns:a16="http://schemas.microsoft.com/office/drawing/2014/main" id="{C5012C50-5636-498F-95E8-CDDFC9B95E31}"/>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37" name="Text Box 22">
          <a:extLst>
            <a:ext uri="{FF2B5EF4-FFF2-40B4-BE49-F238E27FC236}">
              <a16:creationId xmlns:a16="http://schemas.microsoft.com/office/drawing/2014/main" id="{D8BA8A33-7D1B-4E01-AF4D-986ACD729F3D}"/>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38" name="Text Box 23">
          <a:extLst>
            <a:ext uri="{FF2B5EF4-FFF2-40B4-BE49-F238E27FC236}">
              <a16:creationId xmlns:a16="http://schemas.microsoft.com/office/drawing/2014/main" id="{C4AF150A-DD9F-44C4-8B50-68EA4543511A}"/>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39" name="Text Box 24">
          <a:extLst>
            <a:ext uri="{FF2B5EF4-FFF2-40B4-BE49-F238E27FC236}">
              <a16:creationId xmlns:a16="http://schemas.microsoft.com/office/drawing/2014/main" id="{86826503-4238-4896-90F6-5D64A0737CA5}"/>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40" name="Text Box 25">
          <a:extLst>
            <a:ext uri="{FF2B5EF4-FFF2-40B4-BE49-F238E27FC236}">
              <a16:creationId xmlns:a16="http://schemas.microsoft.com/office/drawing/2014/main" id="{3642B520-DAB5-4C2F-A9F0-4786B8FEF8B3}"/>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41" name="Text Box 26">
          <a:extLst>
            <a:ext uri="{FF2B5EF4-FFF2-40B4-BE49-F238E27FC236}">
              <a16:creationId xmlns:a16="http://schemas.microsoft.com/office/drawing/2014/main" id="{3296548B-EF89-4574-934F-9A77CE10D49A}"/>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42" name="Text Box 27">
          <a:extLst>
            <a:ext uri="{FF2B5EF4-FFF2-40B4-BE49-F238E27FC236}">
              <a16:creationId xmlns:a16="http://schemas.microsoft.com/office/drawing/2014/main" id="{F7F64FAD-5EDA-4D7B-8DEA-388116214F48}"/>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43" name="Text Box 28">
          <a:extLst>
            <a:ext uri="{FF2B5EF4-FFF2-40B4-BE49-F238E27FC236}">
              <a16:creationId xmlns:a16="http://schemas.microsoft.com/office/drawing/2014/main" id="{52983699-E001-41E7-A815-8B1A19AC41C3}"/>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44" name="Text Box 29">
          <a:extLst>
            <a:ext uri="{FF2B5EF4-FFF2-40B4-BE49-F238E27FC236}">
              <a16:creationId xmlns:a16="http://schemas.microsoft.com/office/drawing/2014/main" id="{12090764-E351-43CF-A9DE-D1F2473077D1}"/>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45" name="Text Box 30">
          <a:extLst>
            <a:ext uri="{FF2B5EF4-FFF2-40B4-BE49-F238E27FC236}">
              <a16:creationId xmlns:a16="http://schemas.microsoft.com/office/drawing/2014/main" id="{48B51169-7381-43FE-A403-5799697C27DA}"/>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46" name="Text Box 31">
          <a:extLst>
            <a:ext uri="{FF2B5EF4-FFF2-40B4-BE49-F238E27FC236}">
              <a16:creationId xmlns:a16="http://schemas.microsoft.com/office/drawing/2014/main" id="{0EE59EC4-0A05-40C5-A1A5-4EC6CE6C902F}"/>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47" name="Text Box 32">
          <a:extLst>
            <a:ext uri="{FF2B5EF4-FFF2-40B4-BE49-F238E27FC236}">
              <a16:creationId xmlns:a16="http://schemas.microsoft.com/office/drawing/2014/main" id="{E8A97BE9-645B-432A-91F4-70E038BE9A47}"/>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48" name="Text Box 33">
          <a:extLst>
            <a:ext uri="{FF2B5EF4-FFF2-40B4-BE49-F238E27FC236}">
              <a16:creationId xmlns:a16="http://schemas.microsoft.com/office/drawing/2014/main" id="{13F25555-4560-458E-9C60-2504AAECE192}"/>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49" name="Text Box 34">
          <a:extLst>
            <a:ext uri="{FF2B5EF4-FFF2-40B4-BE49-F238E27FC236}">
              <a16:creationId xmlns:a16="http://schemas.microsoft.com/office/drawing/2014/main" id="{4E423F0C-4941-47AE-9B59-416DACF6AB6E}"/>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50" name="Text Box 35">
          <a:extLst>
            <a:ext uri="{FF2B5EF4-FFF2-40B4-BE49-F238E27FC236}">
              <a16:creationId xmlns:a16="http://schemas.microsoft.com/office/drawing/2014/main" id="{BB988A29-366E-4593-AA52-7A6DD7EF1C8F}"/>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51" name="Text Box 36">
          <a:extLst>
            <a:ext uri="{FF2B5EF4-FFF2-40B4-BE49-F238E27FC236}">
              <a16:creationId xmlns:a16="http://schemas.microsoft.com/office/drawing/2014/main" id="{B4BE3CF0-9283-4D84-A12A-87E0A45AE886}"/>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52" name="Text Box 37">
          <a:extLst>
            <a:ext uri="{FF2B5EF4-FFF2-40B4-BE49-F238E27FC236}">
              <a16:creationId xmlns:a16="http://schemas.microsoft.com/office/drawing/2014/main" id="{6347D6A7-ACE6-469C-89E7-B10D78D7DC1E}"/>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53" name="Text Box 38">
          <a:extLst>
            <a:ext uri="{FF2B5EF4-FFF2-40B4-BE49-F238E27FC236}">
              <a16:creationId xmlns:a16="http://schemas.microsoft.com/office/drawing/2014/main" id="{1D2E626F-A993-4144-A8EB-2A9EC293023F}"/>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54" name="Text Box 39">
          <a:extLst>
            <a:ext uri="{FF2B5EF4-FFF2-40B4-BE49-F238E27FC236}">
              <a16:creationId xmlns:a16="http://schemas.microsoft.com/office/drawing/2014/main" id="{F708F741-F8E6-4A41-A702-29B8E4507A7C}"/>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55" name="Text Box 40">
          <a:extLst>
            <a:ext uri="{FF2B5EF4-FFF2-40B4-BE49-F238E27FC236}">
              <a16:creationId xmlns:a16="http://schemas.microsoft.com/office/drawing/2014/main" id="{8D12E168-CCAE-4A8F-B519-7B3EE43BD9EE}"/>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56" name="Text Box 41">
          <a:extLst>
            <a:ext uri="{FF2B5EF4-FFF2-40B4-BE49-F238E27FC236}">
              <a16:creationId xmlns:a16="http://schemas.microsoft.com/office/drawing/2014/main" id="{AA08C4D8-BE5B-4E32-A07C-CCA75BE9BB86}"/>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57" name="Text Box 42">
          <a:extLst>
            <a:ext uri="{FF2B5EF4-FFF2-40B4-BE49-F238E27FC236}">
              <a16:creationId xmlns:a16="http://schemas.microsoft.com/office/drawing/2014/main" id="{0BF42A60-813F-414E-8805-46061407F50D}"/>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58" name="Text Box 43">
          <a:extLst>
            <a:ext uri="{FF2B5EF4-FFF2-40B4-BE49-F238E27FC236}">
              <a16:creationId xmlns:a16="http://schemas.microsoft.com/office/drawing/2014/main" id="{AD11A13A-2345-4F72-BDC0-51DC94E25875}"/>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59" name="Text Box 44">
          <a:extLst>
            <a:ext uri="{FF2B5EF4-FFF2-40B4-BE49-F238E27FC236}">
              <a16:creationId xmlns:a16="http://schemas.microsoft.com/office/drawing/2014/main" id="{5090FB69-9632-4749-BCC9-0959FB94C113}"/>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60" name="Text Box 45">
          <a:extLst>
            <a:ext uri="{FF2B5EF4-FFF2-40B4-BE49-F238E27FC236}">
              <a16:creationId xmlns:a16="http://schemas.microsoft.com/office/drawing/2014/main" id="{A555E01A-1C8C-494B-A1D0-E8865AA85C02}"/>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61" name="Text Box 46">
          <a:extLst>
            <a:ext uri="{FF2B5EF4-FFF2-40B4-BE49-F238E27FC236}">
              <a16:creationId xmlns:a16="http://schemas.microsoft.com/office/drawing/2014/main" id="{2B5E4965-BB0B-414F-9C9F-CE97144AE806}"/>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62" name="Text Box 47">
          <a:extLst>
            <a:ext uri="{FF2B5EF4-FFF2-40B4-BE49-F238E27FC236}">
              <a16:creationId xmlns:a16="http://schemas.microsoft.com/office/drawing/2014/main" id="{9EAABF26-0E78-418A-99C4-62CBB60EE36C}"/>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63" name="Text Box 48">
          <a:extLst>
            <a:ext uri="{FF2B5EF4-FFF2-40B4-BE49-F238E27FC236}">
              <a16:creationId xmlns:a16="http://schemas.microsoft.com/office/drawing/2014/main" id="{F8BEA5E6-4DDE-4CAE-AAB1-0B5EA4BCA666}"/>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64" name="Text Box 49">
          <a:extLst>
            <a:ext uri="{FF2B5EF4-FFF2-40B4-BE49-F238E27FC236}">
              <a16:creationId xmlns:a16="http://schemas.microsoft.com/office/drawing/2014/main" id="{5DEF1429-9951-4B93-8CDC-1C3ADAF77C27}"/>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65" name="Text Box 50">
          <a:extLst>
            <a:ext uri="{FF2B5EF4-FFF2-40B4-BE49-F238E27FC236}">
              <a16:creationId xmlns:a16="http://schemas.microsoft.com/office/drawing/2014/main" id="{D0E6DCA4-1599-4356-86AC-0E7F14D19F02}"/>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66" name="Text Box 51">
          <a:extLst>
            <a:ext uri="{FF2B5EF4-FFF2-40B4-BE49-F238E27FC236}">
              <a16:creationId xmlns:a16="http://schemas.microsoft.com/office/drawing/2014/main" id="{E417F4B0-7797-43FB-8304-4D7DE2DC860E}"/>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67" name="Text Box 52">
          <a:extLst>
            <a:ext uri="{FF2B5EF4-FFF2-40B4-BE49-F238E27FC236}">
              <a16:creationId xmlns:a16="http://schemas.microsoft.com/office/drawing/2014/main" id="{2974DFC5-0AF4-4D47-97B2-2D6051CC09D3}"/>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68" name="Text Box 53">
          <a:extLst>
            <a:ext uri="{FF2B5EF4-FFF2-40B4-BE49-F238E27FC236}">
              <a16:creationId xmlns:a16="http://schemas.microsoft.com/office/drawing/2014/main" id="{B6FF75A9-E75E-499D-95B5-83BDFA938CC6}"/>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69" name="Text Box 54">
          <a:extLst>
            <a:ext uri="{FF2B5EF4-FFF2-40B4-BE49-F238E27FC236}">
              <a16:creationId xmlns:a16="http://schemas.microsoft.com/office/drawing/2014/main" id="{E5F1EB0B-1F03-46DF-A8C1-590BB01F274C}"/>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70" name="Text Box 55">
          <a:extLst>
            <a:ext uri="{FF2B5EF4-FFF2-40B4-BE49-F238E27FC236}">
              <a16:creationId xmlns:a16="http://schemas.microsoft.com/office/drawing/2014/main" id="{5F6D261E-E41B-47F3-A2C6-1AECDBBAE61E}"/>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71" name="Text Box 56">
          <a:extLst>
            <a:ext uri="{FF2B5EF4-FFF2-40B4-BE49-F238E27FC236}">
              <a16:creationId xmlns:a16="http://schemas.microsoft.com/office/drawing/2014/main" id="{643F3598-10BC-4383-88B1-A07296002D31}"/>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72" name="Text Box 57">
          <a:extLst>
            <a:ext uri="{FF2B5EF4-FFF2-40B4-BE49-F238E27FC236}">
              <a16:creationId xmlns:a16="http://schemas.microsoft.com/office/drawing/2014/main" id="{22E4CD97-5C7F-46B5-85CC-467488350A5F}"/>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73" name="Text Box 58">
          <a:extLst>
            <a:ext uri="{FF2B5EF4-FFF2-40B4-BE49-F238E27FC236}">
              <a16:creationId xmlns:a16="http://schemas.microsoft.com/office/drawing/2014/main" id="{DAD3645C-0156-486F-BB39-AAE7412F2E5C}"/>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74" name="Text Box 59">
          <a:extLst>
            <a:ext uri="{FF2B5EF4-FFF2-40B4-BE49-F238E27FC236}">
              <a16:creationId xmlns:a16="http://schemas.microsoft.com/office/drawing/2014/main" id="{06C2FE27-3F83-4D3D-8CE7-237918258CFB}"/>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75" name="Text Box 60">
          <a:extLst>
            <a:ext uri="{FF2B5EF4-FFF2-40B4-BE49-F238E27FC236}">
              <a16:creationId xmlns:a16="http://schemas.microsoft.com/office/drawing/2014/main" id="{E2ACAF70-725E-48C6-AC8E-8768545D5547}"/>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76" name="Text Box 61">
          <a:extLst>
            <a:ext uri="{FF2B5EF4-FFF2-40B4-BE49-F238E27FC236}">
              <a16:creationId xmlns:a16="http://schemas.microsoft.com/office/drawing/2014/main" id="{5A12F9A2-E97E-4505-BA2D-E48E8BFC5017}"/>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77" name="Text Box 62">
          <a:extLst>
            <a:ext uri="{FF2B5EF4-FFF2-40B4-BE49-F238E27FC236}">
              <a16:creationId xmlns:a16="http://schemas.microsoft.com/office/drawing/2014/main" id="{600F64E8-13F1-421F-80F7-0F493D002742}"/>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78" name="Text Box 63">
          <a:extLst>
            <a:ext uri="{FF2B5EF4-FFF2-40B4-BE49-F238E27FC236}">
              <a16:creationId xmlns:a16="http://schemas.microsoft.com/office/drawing/2014/main" id="{D4A567B3-8C77-4FEE-9253-1AC18C5E4FC6}"/>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79" name="Text Box 64">
          <a:extLst>
            <a:ext uri="{FF2B5EF4-FFF2-40B4-BE49-F238E27FC236}">
              <a16:creationId xmlns:a16="http://schemas.microsoft.com/office/drawing/2014/main" id="{38E2183E-5E05-4CA8-8E36-255FD9D05966}"/>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80" name="Text Box 65">
          <a:extLst>
            <a:ext uri="{FF2B5EF4-FFF2-40B4-BE49-F238E27FC236}">
              <a16:creationId xmlns:a16="http://schemas.microsoft.com/office/drawing/2014/main" id="{34CD1E8B-AE01-4872-9BBC-E3AA9FFBF66D}"/>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81" name="Text Box 66">
          <a:extLst>
            <a:ext uri="{FF2B5EF4-FFF2-40B4-BE49-F238E27FC236}">
              <a16:creationId xmlns:a16="http://schemas.microsoft.com/office/drawing/2014/main" id="{2A22D382-EB0E-474D-B93B-50EA1033BBCF}"/>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82" name="Text Box 67">
          <a:extLst>
            <a:ext uri="{FF2B5EF4-FFF2-40B4-BE49-F238E27FC236}">
              <a16:creationId xmlns:a16="http://schemas.microsoft.com/office/drawing/2014/main" id="{EE8CE0C7-3E31-4228-9C1B-F28104D29998}"/>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83" name="Text Box 68">
          <a:extLst>
            <a:ext uri="{FF2B5EF4-FFF2-40B4-BE49-F238E27FC236}">
              <a16:creationId xmlns:a16="http://schemas.microsoft.com/office/drawing/2014/main" id="{78A006A6-B49F-4F0E-8D24-3F216931F4A6}"/>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84" name="Text Box 69">
          <a:extLst>
            <a:ext uri="{FF2B5EF4-FFF2-40B4-BE49-F238E27FC236}">
              <a16:creationId xmlns:a16="http://schemas.microsoft.com/office/drawing/2014/main" id="{B31C429C-CF8C-4DDE-9BB8-25AA33A39F71}"/>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85" name="Text Box 70">
          <a:extLst>
            <a:ext uri="{FF2B5EF4-FFF2-40B4-BE49-F238E27FC236}">
              <a16:creationId xmlns:a16="http://schemas.microsoft.com/office/drawing/2014/main" id="{12F84CF9-8FCA-4F07-8336-1FBC394771A7}"/>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86" name="Text Box 71">
          <a:extLst>
            <a:ext uri="{FF2B5EF4-FFF2-40B4-BE49-F238E27FC236}">
              <a16:creationId xmlns:a16="http://schemas.microsoft.com/office/drawing/2014/main" id="{FBE07EBC-B34D-490E-ABE9-1E63CA3EF07F}"/>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87" name="Text Box 72">
          <a:extLst>
            <a:ext uri="{FF2B5EF4-FFF2-40B4-BE49-F238E27FC236}">
              <a16:creationId xmlns:a16="http://schemas.microsoft.com/office/drawing/2014/main" id="{5B0D1E10-07A3-4066-A8E1-7B6758B84869}"/>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88" name="Text Box 73">
          <a:extLst>
            <a:ext uri="{FF2B5EF4-FFF2-40B4-BE49-F238E27FC236}">
              <a16:creationId xmlns:a16="http://schemas.microsoft.com/office/drawing/2014/main" id="{3FA012BD-DEBD-40B9-AD96-DE401F3F03D4}"/>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89" name="Text Box 74">
          <a:extLst>
            <a:ext uri="{FF2B5EF4-FFF2-40B4-BE49-F238E27FC236}">
              <a16:creationId xmlns:a16="http://schemas.microsoft.com/office/drawing/2014/main" id="{C74A6B33-8DFA-4092-A5CA-3F2D8EA5FAF2}"/>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90" name="Text Box 75">
          <a:extLst>
            <a:ext uri="{FF2B5EF4-FFF2-40B4-BE49-F238E27FC236}">
              <a16:creationId xmlns:a16="http://schemas.microsoft.com/office/drawing/2014/main" id="{E1A4C1F2-0F6B-4491-988D-36697BA279C4}"/>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91" name="Text Box 76">
          <a:extLst>
            <a:ext uri="{FF2B5EF4-FFF2-40B4-BE49-F238E27FC236}">
              <a16:creationId xmlns:a16="http://schemas.microsoft.com/office/drawing/2014/main" id="{48132024-0EC0-4258-B8EA-907CE5F54A0B}"/>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92" name="Text Box 77">
          <a:extLst>
            <a:ext uri="{FF2B5EF4-FFF2-40B4-BE49-F238E27FC236}">
              <a16:creationId xmlns:a16="http://schemas.microsoft.com/office/drawing/2014/main" id="{A82989CA-C661-44D4-8CFC-C5CF933B7E17}"/>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93" name="Text Box 78">
          <a:extLst>
            <a:ext uri="{FF2B5EF4-FFF2-40B4-BE49-F238E27FC236}">
              <a16:creationId xmlns:a16="http://schemas.microsoft.com/office/drawing/2014/main" id="{457084DB-5B3E-4004-954B-CABA8B55268C}"/>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94" name="Text Box 79">
          <a:extLst>
            <a:ext uri="{FF2B5EF4-FFF2-40B4-BE49-F238E27FC236}">
              <a16:creationId xmlns:a16="http://schemas.microsoft.com/office/drawing/2014/main" id="{D436614E-BE6A-4C12-82F5-E3F509ECB5FE}"/>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95" name="Text Box 80">
          <a:extLst>
            <a:ext uri="{FF2B5EF4-FFF2-40B4-BE49-F238E27FC236}">
              <a16:creationId xmlns:a16="http://schemas.microsoft.com/office/drawing/2014/main" id="{A3FDCF77-1393-40F3-8F9E-7F219CED2AD4}"/>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96" name="Text Box 81">
          <a:extLst>
            <a:ext uri="{FF2B5EF4-FFF2-40B4-BE49-F238E27FC236}">
              <a16:creationId xmlns:a16="http://schemas.microsoft.com/office/drawing/2014/main" id="{DE4BEA7F-9455-4C6E-AB5D-A1DF06233519}"/>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97" name="Text Box 82">
          <a:extLst>
            <a:ext uri="{FF2B5EF4-FFF2-40B4-BE49-F238E27FC236}">
              <a16:creationId xmlns:a16="http://schemas.microsoft.com/office/drawing/2014/main" id="{E442E1E5-3411-40E1-9988-9680F63E8F9B}"/>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98" name="Text Box 83">
          <a:extLst>
            <a:ext uri="{FF2B5EF4-FFF2-40B4-BE49-F238E27FC236}">
              <a16:creationId xmlns:a16="http://schemas.microsoft.com/office/drawing/2014/main" id="{2B463197-0343-4159-9534-CE80B8A3A57A}"/>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099" name="Text Box 84">
          <a:extLst>
            <a:ext uri="{FF2B5EF4-FFF2-40B4-BE49-F238E27FC236}">
              <a16:creationId xmlns:a16="http://schemas.microsoft.com/office/drawing/2014/main" id="{CAB17540-343A-4449-9368-82FF76370032}"/>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00" name="Text Box 85">
          <a:extLst>
            <a:ext uri="{FF2B5EF4-FFF2-40B4-BE49-F238E27FC236}">
              <a16:creationId xmlns:a16="http://schemas.microsoft.com/office/drawing/2014/main" id="{13D8C8B6-3626-4382-9A20-8385F6A48648}"/>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01" name="Text Box 86">
          <a:extLst>
            <a:ext uri="{FF2B5EF4-FFF2-40B4-BE49-F238E27FC236}">
              <a16:creationId xmlns:a16="http://schemas.microsoft.com/office/drawing/2014/main" id="{005F1C3F-05D8-4475-9AD6-1B87A2A4E308}"/>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02" name="Text Box 87">
          <a:extLst>
            <a:ext uri="{FF2B5EF4-FFF2-40B4-BE49-F238E27FC236}">
              <a16:creationId xmlns:a16="http://schemas.microsoft.com/office/drawing/2014/main" id="{8F35A2AE-7BF2-4602-809D-2AAE953A6BD5}"/>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03" name="Text Box 88">
          <a:extLst>
            <a:ext uri="{FF2B5EF4-FFF2-40B4-BE49-F238E27FC236}">
              <a16:creationId xmlns:a16="http://schemas.microsoft.com/office/drawing/2014/main" id="{357FA85E-5387-4D00-BD89-E8FEB9FB346D}"/>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04" name="Text Box 89">
          <a:extLst>
            <a:ext uri="{FF2B5EF4-FFF2-40B4-BE49-F238E27FC236}">
              <a16:creationId xmlns:a16="http://schemas.microsoft.com/office/drawing/2014/main" id="{580D84D2-E4DE-4036-BD96-34DB2151F2CE}"/>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05" name="Text Box 90">
          <a:extLst>
            <a:ext uri="{FF2B5EF4-FFF2-40B4-BE49-F238E27FC236}">
              <a16:creationId xmlns:a16="http://schemas.microsoft.com/office/drawing/2014/main" id="{D3FF40A4-EA1C-42C3-8A2E-7A2E8021F83D}"/>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06" name="Text Box 91">
          <a:extLst>
            <a:ext uri="{FF2B5EF4-FFF2-40B4-BE49-F238E27FC236}">
              <a16:creationId xmlns:a16="http://schemas.microsoft.com/office/drawing/2014/main" id="{5122D12F-A405-41FF-AA16-A14400F6C273}"/>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07" name="Text Box 92">
          <a:extLst>
            <a:ext uri="{FF2B5EF4-FFF2-40B4-BE49-F238E27FC236}">
              <a16:creationId xmlns:a16="http://schemas.microsoft.com/office/drawing/2014/main" id="{8A6B56E4-9889-4C97-909A-4670A6B9FEB7}"/>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08" name="Text Box 93">
          <a:extLst>
            <a:ext uri="{FF2B5EF4-FFF2-40B4-BE49-F238E27FC236}">
              <a16:creationId xmlns:a16="http://schemas.microsoft.com/office/drawing/2014/main" id="{A66AE4A6-64AD-47FB-A268-7F8F96FE5E47}"/>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09" name="Text Box 94">
          <a:extLst>
            <a:ext uri="{FF2B5EF4-FFF2-40B4-BE49-F238E27FC236}">
              <a16:creationId xmlns:a16="http://schemas.microsoft.com/office/drawing/2014/main" id="{77E16485-BB01-448B-834B-D1DBF4571114}"/>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10" name="Text Box 95">
          <a:extLst>
            <a:ext uri="{FF2B5EF4-FFF2-40B4-BE49-F238E27FC236}">
              <a16:creationId xmlns:a16="http://schemas.microsoft.com/office/drawing/2014/main" id="{575D9238-6B9C-4F8F-A259-F3696BF93BE0}"/>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11" name="Text Box 96">
          <a:extLst>
            <a:ext uri="{FF2B5EF4-FFF2-40B4-BE49-F238E27FC236}">
              <a16:creationId xmlns:a16="http://schemas.microsoft.com/office/drawing/2014/main" id="{997155EC-7566-4E78-A64B-331AF8602213}"/>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12" name="Text Box 97">
          <a:extLst>
            <a:ext uri="{FF2B5EF4-FFF2-40B4-BE49-F238E27FC236}">
              <a16:creationId xmlns:a16="http://schemas.microsoft.com/office/drawing/2014/main" id="{19EC7D3D-538B-4D6B-8255-4E73AA9AE5FB}"/>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13" name="Text Box 98">
          <a:extLst>
            <a:ext uri="{FF2B5EF4-FFF2-40B4-BE49-F238E27FC236}">
              <a16:creationId xmlns:a16="http://schemas.microsoft.com/office/drawing/2014/main" id="{D1038817-8A6E-45EF-BA55-78BF51EFC1F0}"/>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14" name="Text Box 99">
          <a:extLst>
            <a:ext uri="{FF2B5EF4-FFF2-40B4-BE49-F238E27FC236}">
              <a16:creationId xmlns:a16="http://schemas.microsoft.com/office/drawing/2014/main" id="{F0C67D05-A003-4D0C-BE7C-089FE86A6540}"/>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15" name="Text Box 100">
          <a:extLst>
            <a:ext uri="{FF2B5EF4-FFF2-40B4-BE49-F238E27FC236}">
              <a16:creationId xmlns:a16="http://schemas.microsoft.com/office/drawing/2014/main" id="{54D34902-7C3D-4372-B419-727A2BF339F0}"/>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16" name="Text Box 101">
          <a:extLst>
            <a:ext uri="{FF2B5EF4-FFF2-40B4-BE49-F238E27FC236}">
              <a16:creationId xmlns:a16="http://schemas.microsoft.com/office/drawing/2014/main" id="{1EC6BC6D-3DE3-455B-A5A2-7762A8A46EC5}"/>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17" name="Text Box 102">
          <a:extLst>
            <a:ext uri="{FF2B5EF4-FFF2-40B4-BE49-F238E27FC236}">
              <a16:creationId xmlns:a16="http://schemas.microsoft.com/office/drawing/2014/main" id="{ED2B5BAB-29A8-432B-96C1-B72A2CEB8D14}"/>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18" name="Text Box 2">
          <a:extLst>
            <a:ext uri="{FF2B5EF4-FFF2-40B4-BE49-F238E27FC236}">
              <a16:creationId xmlns:a16="http://schemas.microsoft.com/office/drawing/2014/main" id="{6BCA2B00-6710-45DA-8D3D-F14201A69218}"/>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19" name="Text Box 2">
          <a:extLst>
            <a:ext uri="{FF2B5EF4-FFF2-40B4-BE49-F238E27FC236}">
              <a16:creationId xmlns:a16="http://schemas.microsoft.com/office/drawing/2014/main" id="{E575F933-D0F1-449F-BC19-BEE2CEBE9766}"/>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20" name="Text Box 3">
          <a:extLst>
            <a:ext uri="{FF2B5EF4-FFF2-40B4-BE49-F238E27FC236}">
              <a16:creationId xmlns:a16="http://schemas.microsoft.com/office/drawing/2014/main" id="{9863AFB7-E2D2-4AE1-BC42-705B570F47C9}"/>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21" name="Text Box 4">
          <a:extLst>
            <a:ext uri="{FF2B5EF4-FFF2-40B4-BE49-F238E27FC236}">
              <a16:creationId xmlns:a16="http://schemas.microsoft.com/office/drawing/2014/main" id="{54969585-E3DA-4540-82CB-935252A2C2B2}"/>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22" name="Text Box 5">
          <a:extLst>
            <a:ext uri="{FF2B5EF4-FFF2-40B4-BE49-F238E27FC236}">
              <a16:creationId xmlns:a16="http://schemas.microsoft.com/office/drawing/2014/main" id="{3A6EE71A-A57F-44D0-A573-55743644D90D}"/>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23" name="Text Box 6">
          <a:extLst>
            <a:ext uri="{FF2B5EF4-FFF2-40B4-BE49-F238E27FC236}">
              <a16:creationId xmlns:a16="http://schemas.microsoft.com/office/drawing/2014/main" id="{8AD36B01-FEA2-4051-ACA2-73F9C0B42A53}"/>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24" name="Text Box 7">
          <a:extLst>
            <a:ext uri="{FF2B5EF4-FFF2-40B4-BE49-F238E27FC236}">
              <a16:creationId xmlns:a16="http://schemas.microsoft.com/office/drawing/2014/main" id="{550B05D2-30C9-4C93-97FD-229C72E28EC3}"/>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25" name="Text Box 8">
          <a:extLst>
            <a:ext uri="{FF2B5EF4-FFF2-40B4-BE49-F238E27FC236}">
              <a16:creationId xmlns:a16="http://schemas.microsoft.com/office/drawing/2014/main" id="{D1A2F0DB-EEE8-4143-BDEA-3D8951747451}"/>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26" name="Text Box 9">
          <a:extLst>
            <a:ext uri="{FF2B5EF4-FFF2-40B4-BE49-F238E27FC236}">
              <a16:creationId xmlns:a16="http://schemas.microsoft.com/office/drawing/2014/main" id="{F26CFCE4-DFDF-4D9B-BEF6-268C2D5109ED}"/>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27" name="Text Box 10">
          <a:extLst>
            <a:ext uri="{FF2B5EF4-FFF2-40B4-BE49-F238E27FC236}">
              <a16:creationId xmlns:a16="http://schemas.microsoft.com/office/drawing/2014/main" id="{0AE36F24-6192-438B-9EEA-937B0D29EF4B}"/>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28" name="Text Box 11">
          <a:extLst>
            <a:ext uri="{FF2B5EF4-FFF2-40B4-BE49-F238E27FC236}">
              <a16:creationId xmlns:a16="http://schemas.microsoft.com/office/drawing/2014/main" id="{26D6A895-00CB-42FB-959F-96EE96E69E27}"/>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29" name="Text Box 12">
          <a:extLst>
            <a:ext uri="{FF2B5EF4-FFF2-40B4-BE49-F238E27FC236}">
              <a16:creationId xmlns:a16="http://schemas.microsoft.com/office/drawing/2014/main" id="{903CF000-6DC7-4C17-93CB-41CCF67F6C3E}"/>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30" name="Text Box 13">
          <a:extLst>
            <a:ext uri="{FF2B5EF4-FFF2-40B4-BE49-F238E27FC236}">
              <a16:creationId xmlns:a16="http://schemas.microsoft.com/office/drawing/2014/main" id="{5904CCBF-8E52-484C-BFBB-FA50CAC26648}"/>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31" name="Text Box 14">
          <a:extLst>
            <a:ext uri="{FF2B5EF4-FFF2-40B4-BE49-F238E27FC236}">
              <a16:creationId xmlns:a16="http://schemas.microsoft.com/office/drawing/2014/main" id="{1201E63B-5582-4F9D-B3E5-6AA0FC7D44C0}"/>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32" name="Text Box 15">
          <a:extLst>
            <a:ext uri="{FF2B5EF4-FFF2-40B4-BE49-F238E27FC236}">
              <a16:creationId xmlns:a16="http://schemas.microsoft.com/office/drawing/2014/main" id="{124614C7-954D-4CEF-83A8-F8CD953E222F}"/>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33" name="Text Box 16">
          <a:extLst>
            <a:ext uri="{FF2B5EF4-FFF2-40B4-BE49-F238E27FC236}">
              <a16:creationId xmlns:a16="http://schemas.microsoft.com/office/drawing/2014/main" id="{B8DB8D8D-C788-4834-B635-F7A73415B52B}"/>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34" name="Text Box 17">
          <a:extLst>
            <a:ext uri="{FF2B5EF4-FFF2-40B4-BE49-F238E27FC236}">
              <a16:creationId xmlns:a16="http://schemas.microsoft.com/office/drawing/2014/main" id="{C129C6A1-F65D-4FAB-8FEE-B065A84B4BC6}"/>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35" name="Text Box 18">
          <a:extLst>
            <a:ext uri="{FF2B5EF4-FFF2-40B4-BE49-F238E27FC236}">
              <a16:creationId xmlns:a16="http://schemas.microsoft.com/office/drawing/2014/main" id="{BD792CAE-B532-43C8-998B-F11B0EE8F67E}"/>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36" name="Text Box 19">
          <a:extLst>
            <a:ext uri="{FF2B5EF4-FFF2-40B4-BE49-F238E27FC236}">
              <a16:creationId xmlns:a16="http://schemas.microsoft.com/office/drawing/2014/main" id="{8D0F0F62-1F05-4780-9267-218AABD6D46A}"/>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37" name="Text Box 20">
          <a:extLst>
            <a:ext uri="{FF2B5EF4-FFF2-40B4-BE49-F238E27FC236}">
              <a16:creationId xmlns:a16="http://schemas.microsoft.com/office/drawing/2014/main" id="{D4882553-D38B-4BDE-BC69-C7A58C601098}"/>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38" name="Text Box 21">
          <a:extLst>
            <a:ext uri="{FF2B5EF4-FFF2-40B4-BE49-F238E27FC236}">
              <a16:creationId xmlns:a16="http://schemas.microsoft.com/office/drawing/2014/main" id="{054D5C1A-14F0-427B-B67E-A8457752CBB8}"/>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39" name="Text Box 22">
          <a:extLst>
            <a:ext uri="{FF2B5EF4-FFF2-40B4-BE49-F238E27FC236}">
              <a16:creationId xmlns:a16="http://schemas.microsoft.com/office/drawing/2014/main" id="{EA5F16C4-5F22-401B-8056-7AFC56AC62A9}"/>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40" name="Text Box 23">
          <a:extLst>
            <a:ext uri="{FF2B5EF4-FFF2-40B4-BE49-F238E27FC236}">
              <a16:creationId xmlns:a16="http://schemas.microsoft.com/office/drawing/2014/main" id="{A433E39E-674B-4BCA-AF93-7EF946D0C364}"/>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41" name="Text Box 24">
          <a:extLst>
            <a:ext uri="{FF2B5EF4-FFF2-40B4-BE49-F238E27FC236}">
              <a16:creationId xmlns:a16="http://schemas.microsoft.com/office/drawing/2014/main" id="{E41C6C0E-F30C-423B-AA07-1AEC785D9C89}"/>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42" name="Text Box 25">
          <a:extLst>
            <a:ext uri="{FF2B5EF4-FFF2-40B4-BE49-F238E27FC236}">
              <a16:creationId xmlns:a16="http://schemas.microsoft.com/office/drawing/2014/main" id="{7731EC50-D5A4-4509-8E7A-329F184E092A}"/>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43" name="Text Box 26">
          <a:extLst>
            <a:ext uri="{FF2B5EF4-FFF2-40B4-BE49-F238E27FC236}">
              <a16:creationId xmlns:a16="http://schemas.microsoft.com/office/drawing/2014/main" id="{2E9CBB70-5538-4597-81AA-74EA233EF0AC}"/>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44" name="Text Box 27">
          <a:extLst>
            <a:ext uri="{FF2B5EF4-FFF2-40B4-BE49-F238E27FC236}">
              <a16:creationId xmlns:a16="http://schemas.microsoft.com/office/drawing/2014/main" id="{EEAE6D57-2918-4C99-8FEC-3803B18A84E4}"/>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45" name="Text Box 28">
          <a:extLst>
            <a:ext uri="{FF2B5EF4-FFF2-40B4-BE49-F238E27FC236}">
              <a16:creationId xmlns:a16="http://schemas.microsoft.com/office/drawing/2014/main" id="{2E829E06-6FCC-4C25-AD1C-FB0706C58FC1}"/>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46" name="Text Box 29">
          <a:extLst>
            <a:ext uri="{FF2B5EF4-FFF2-40B4-BE49-F238E27FC236}">
              <a16:creationId xmlns:a16="http://schemas.microsoft.com/office/drawing/2014/main" id="{E61BC2AA-1437-4180-9116-FE488EB7FA8D}"/>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47" name="Text Box 30">
          <a:extLst>
            <a:ext uri="{FF2B5EF4-FFF2-40B4-BE49-F238E27FC236}">
              <a16:creationId xmlns:a16="http://schemas.microsoft.com/office/drawing/2014/main" id="{BC4DB1E3-40A9-4862-BCFA-770CF9E8DB0F}"/>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48" name="Text Box 31">
          <a:extLst>
            <a:ext uri="{FF2B5EF4-FFF2-40B4-BE49-F238E27FC236}">
              <a16:creationId xmlns:a16="http://schemas.microsoft.com/office/drawing/2014/main" id="{41F46C55-554E-4022-BC61-D2F752684B31}"/>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49" name="Text Box 32">
          <a:extLst>
            <a:ext uri="{FF2B5EF4-FFF2-40B4-BE49-F238E27FC236}">
              <a16:creationId xmlns:a16="http://schemas.microsoft.com/office/drawing/2014/main" id="{C8083E07-BF28-484E-BD04-94E8F7189F7C}"/>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50" name="Text Box 33">
          <a:extLst>
            <a:ext uri="{FF2B5EF4-FFF2-40B4-BE49-F238E27FC236}">
              <a16:creationId xmlns:a16="http://schemas.microsoft.com/office/drawing/2014/main" id="{6A0AEB0E-A9FC-48FC-A97B-C056B53179C1}"/>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51" name="Text Box 34">
          <a:extLst>
            <a:ext uri="{FF2B5EF4-FFF2-40B4-BE49-F238E27FC236}">
              <a16:creationId xmlns:a16="http://schemas.microsoft.com/office/drawing/2014/main" id="{E2F4C9F1-9429-44B1-B375-047499E426B2}"/>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52" name="Text Box 35">
          <a:extLst>
            <a:ext uri="{FF2B5EF4-FFF2-40B4-BE49-F238E27FC236}">
              <a16:creationId xmlns:a16="http://schemas.microsoft.com/office/drawing/2014/main" id="{A056550F-1094-49D4-8BA3-FF3E99872E60}"/>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53" name="Text Box 36">
          <a:extLst>
            <a:ext uri="{FF2B5EF4-FFF2-40B4-BE49-F238E27FC236}">
              <a16:creationId xmlns:a16="http://schemas.microsoft.com/office/drawing/2014/main" id="{6CB1D52A-3C61-411C-B430-DFA84C069617}"/>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54" name="Text Box 37">
          <a:extLst>
            <a:ext uri="{FF2B5EF4-FFF2-40B4-BE49-F238E27FC236}">
              <a16:creationId xmlns:a16="http://schemas.microsoft.com/office/drawing/2014/main" id="{6BC6CF10-99F3-4C99-9A7E-3D5CBF01B758}"/>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55" name="Text Box 38">
          <a:extLst>
            <a:ext uri="{FF2B5EF4-FFF2-40B4-BE49-F238E27FC236}">
              <a16:creationId xmlns:a16="http://schemas.microsoft.com/office/drawing/2014/main" id="{797F2542-5C7F-4772-B12A-0B51516CB7E7}"/>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56" name="Text Box 39">
          <a:extLst>
            <a:ext uri="{FF2B5EF4-FFF2-40B4-BE49-F238E27FC236}">
              <a16:creationId xmlns:a16="http://schemas.microsoft.com/office/drawing/2014/main" id="{C10651EB-3D01-4B04-B7C7-0E534E86EFAA}"/>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57" name="Text Box 40">
          <a:extLst>
            <a:ext uri="{FF2B5EF4-FFF2-40B4-BE49-F238E27FC236}">
              <a16:creationId xmlns:a16="http://schemas.microsoft.com/office/drawing/2014/main" id="{82A9805A-CD00-4705-8540-8CFD1EB17464}"/>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58" name="Text Box 41">
          <a:extLst>
            <a:ext uri="{FF2B5EF4-FFF2-40B4-BE49-F238E27FC236}">
              <a16:creationId xmlns:a16="http://schemas.microsoft.com/office/drawing/2014/main" id="{5877202A-CCCA-4C9C-82DE-D4782D652E93}"/>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59" name="Text Box 42">
          <a:extLst>
            <a:ext uri="{FF2B5EF4-FFF2-40B4-BE49-F238E27FC236}">
              <a16:creationId xmlns:a16="http://schemas.microsoft.com/office/drawing/2014/main" id="{97407477-8C5A-4596-A4ED-EFDAF8E4A73C}"/>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60" name="Text Box 43">
          <a:extLst>
            <a:ext uri="{FF2B5EF4-FFF2-40B4-BE49-F238E27FC236}">
              <a16:creationId xmlns:a16="http://schemas.microsoft.com/office/drawing/2014/main" id="{8D44779B-30DA-4D5E-8B74-20B29A45E14A}"/>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61" name="Text Box 44">
          <a:extLst>
            <a:ext uri="{FF2B5EF4-FFF2-40B4-BE49-F238E27FC236}">
              <a16:creationId xmlns:a16="http://schemas.microsoft.com/office/drawing/2014/main" id="{DA7C6D49-5D24-4A8A-83A1-0E0A662EF3E1}"/>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62" name="Text Box 45">
          <a:extLst>
            <a:ext uri="{FF2B5EF4-FFF2-40B4-BE49-F238E27FC236}">
              <a16:creationId xmlns:a16="http://schemas.microsoft.com/office/drawing/2014/main" id="{6160EB3D-1F61-4200-A1C8-0D7777E0CB4D}"/>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63" name="Text Box 46">
          <a:extLst>
            <a:ext uri="{FF2B5EF4-FFF2-40B4-BE49-F238E27FC236}">
              <a16:creationId xmlns:a16="http://schemas.microsoft.com/office/drawing/2014/main" id="{39B7CCBD-0AD4-4DB6-9BBE-C8E01C6295B5}"/>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64" name="Text Box 47">
          <a:extLst>
            <a:ext uri="{FF2B5EF4-FFF2-40B4-BE49-F238E27FC236}">
              <a16:creationId xmlns:a16="http://schemas.microsoft.com/office/drawing/2014/main" id="{18567833-E647-439C-971F-B3BAA0C921B0}"/>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65" name="Text Box 48">
          <a:extLst>
            <a:ext uri="{FF2B5EF4-FFF2-40B4-BE49-F238E27FC236}">
              <a16:creationId xmlns:a16="http://schemas.microsoft.com/office/drawing/2014/main" id="{99710C97-F88F-4883-8259-5AAF9468C032}"/>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66" name="Text Box 49">
          <a:extLst>
            <a:ext uri="{FF2B5EF4-FFF2-40B4-BE49-F238E27FC236}">
              <a16:creationId xmlns:a16="http://schemas.microsoft.com/office/drawing/2014/main" id="{3E5BA8EB-7901-4137-84B0-4B6C313C3825}"/>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67" name="Text Box 50">
          <a:extLst>
            <a:ext uri="{FF2B5EF4-FFF2-40B4-BE49-F238E27FC236}">
              <a16:creationId xmlns:a16="http://schemas.microsoft.com/office/drawing/2014/main" id="{E74B9A6D-F534-4F39-8062-E25A31034B1C}"/>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68" name="Text Box 51">
          <a:extLst>
            <a:ext uri="{FF2B5EF4-FFF2-40B4-BE49-F238E27FC236}">
              <a16:creationId xmlns:a16="http://schemas.microsoft.com/office/drawing/2014/main" id="{B23F525C-C186-46E9-837C-73902996BA7A}"/>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69" name="Text Box 52">
          <a:extLst>
            <a:ext uri="{FF2B5EF4-FFF2-40B4-BE49-F238E27FC236}">
              <a16:creationId xmlns:a16="http://schemas.microsoft.com/office/drawing/2014/main" id="{97A7BE6C-A7F2-4E81-BEC2-449FCF3EB1DB}"/>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70" name="Text Box 53">
          <a:extLst>
            <a:ext uri="{FF2B5EF4-FFF2-40B4-BE49-F238E27FC236}">
              <a16:creationId xmlns:a16="http://schemas.microsoft.com/office/drawing/2014/main" id="{582856F5-318C-4B8A-BDB4-8AEE7645FC7F}"/>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71" name="Text Box 54">
          <a:extLst>
            <a:ext uri="{FF2B5EF4-FFF2-40B4-BE49-F238E27FC236}">
              <a16:creationId xmlns:a16="http://schemas.microsoft.com/office/drawing/2014/main" id="{7F33FBDE-AF11-47CC-8299-B9705AAB5FA4}"/>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72" name="Text Box 55">
          <a:extLst>
            <a:ext uri="{FF2B5EF4-FFF2-40B4-BE49-F238E27FC236}">
              <a16:creationId xmlns:a16="http://schemas.microsoft.com/office/drawing/2014/main" id="{CB62AF82-9260-4FFD-B1BC-AACAA6F3A3A8}"/>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73" name="Text Box 56">
          <a:extLst>
            <a:ext uri="{FF2B5EF4-FFF2-40B4-BE49-F238E27FC236}">
              <a16:creationId xmlns:a16="http://schemas.microsoft.com/office/drawing/2014/main" id="{CBB1D647-5B0D-4A04-A39D-FD53EE77C585}"/>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74" name="Text Box 57">
          <a:extLst>
            <a:ext uri="{FF2B5EF4-FFF2-40B4-BE49-F238E27FC236}">
              <a16:creationId xmlns:a16="http://schemas.microsoft.com/office/drawing/2014/main" id="{BA40BECF-2E6B-4C2B-A36A-343442C9B0DF}"/>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75" name="Text Box 58">
          <a:extLst>
            <a:ext uri="{FF2B5EF4-FFF2-40B4-BE49-F238E27FC236}">
              <a16:creationId xmlns:a16="http://schemas.microsoft.com/office/drawing/2014/main" id="{46895A6D-F976-4F08-84C7-BD5A2071FC74}"/>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76" name="Text Box 59">
          <a:extLst>
            <a:ext uri="{FF2B5EF4-FFF2-40B4-BE49-F238E27FC236}">
              <a16:creationId xmlns:a16="http://schemas.microsoft.com/office/drawing/2014/main" id="{57C30D27-580C-4829-AEA1-D8C80557FE60}"/>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77" name="Text Box 60">
          <a:extLst>
            <a:ext uri="{FF2B5EF4-FFF2-40B4-BE49-F238E27FC236}">
              <a16:creationId xmlns:a16="http://schemas.microsoft.com/office/drawing/2014/main" id="{8EBB7752-432C-4247-A226-643597F0DD78}"/>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78" name="Text Box 61">
          <a:extLst>
            <a:ext uri="{FF2B5EF4-FFF2-40B4-BE49-F238E27FC236}">
              <a16:creationId xmlns:a16="http://schemas.microsoft.com/office/drawing/2014/main" id="{F780A37E-CA1B-4D9E-923C-1CB662709938}"/>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79" name="Text Box 62">
          <a:extLst>
            <a:ext uri="{FF2B5EF4-FFF2-40B4-BE49-F238E27FC236}">
              <a16:creationId xmlns:a16="http://schemas.microsoft.com/office/drawing/2014/main" id="{21186673-0BA5-4FB5-8959-88B997F18F88}"/>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80" name="Text Box 63">
          <a:extLst>
            <a:ext uri="{FF2B5EF4-FFF2-40B4-BE49-F238E27FC236}">
              <a16:creationId xmlns:a16="http://schemas.microsoft.com/office/drawing/2014/main" id="{BD655222-D962-4F95-A142-8C75B395093C}"/>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81" name="Text Box 64">
          <a:extLst>
            <a:ext uri="{FF2B5EF4-FFF2-40B4-BE49-F238E27FC236}">
              <a16:creationId xmlns:a16="http://schemas.microsoft.com/office/drawing/2014/main" id="{426E1C0E-9E3E-4458-BE1B-AF6EF5464B1A}"/>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82" name="Text Box 65">
          <a:extLst>
            <a:ext uri="{FF2B5EF4-FFF2-40B4-BE49-F238E27FC236}">
              <a16:creationId xmlns:a16="http://schemas.microsoft.com/office/drawing/2014/main" id="{F16E6C0A-7A9C-4D35-9837-247E09E77F7F}"/>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83" name="Text Box 66">
          <a:extLst>
            <a:ext uri="{FF2B5EF4-FFF2-40B4-BE49-F238E27FC236}">
              <a16:creationId xmlns:a16="http://schemas.microsoft.com/office/drawing/2014/main" id="{5340FFBE-9763-4423-827B-B36AB2C3857B}"/>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84" name="Text Box 67">
          <a:extLst>
            <a:ext uri="{FF2B5EF4-FFF2-40B4-BE49-F238E27FC236}">
              <a16:creationId xmlns:a16="http://schemas.microsoft.com/office/drawing/2014/main" id="{8C716DFC-4D58-4755-93E8-199D46C5B39A}"/>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85" name="Text Box 68">
          <a:extLst>
            <a:ext uri="{FF2B5EF4-FFF2-40B4-BE49-F238E27FC236}">
              <a16:creationId xmlns:a16="http://schemas.microsoft.com/office/drawing/2014/main" id="{5A7FAB1A-C3CF-4D79-8E6A-BDE7D740A003}"/>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86" name="Text Box 69">
          <a:extLst>
            <a:ext uri="{FF2B5EF4-FFF2-40B4-BE49-F238E27FC236}">
              <a16:creationId xmlns:a16="http://schemas.microsoft.com/office/drawing/2014/main" id="{00ADF87B-0D54-4365-B763-DD76C9D1F76F}"/>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87" name="Text Box 70">
          <a:extLst>
            <a:ext uri="{FF2B5EF4-FFF2-40B4-BE49-F238E27FC236}">
              <a16:creationId xmlns:a16="http://schemas.microsoft.com/office/drawing/2014/main" id="{20FF7B07-062C-419B-A1D3-09F4DC30F326}"/>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88" name="Text Box 71">
          <a:extLst>
            <a:ext uri="{FF2B5EF4-FFF2-40B4-BE49-F238E27FC236}">
              <a16:creationId xmlns:a16="http://schemas.microsoft.com/office/drawing/2014/main" id="{EC7043DB-308D-4C24-90CC-570262B7041C}"/>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89" name="Text Box 72">
          <a:extLst>
            <a:ext uri="{FF2B5EF4-FFF2-40B4-BE49-F238E27FC236}">
              <a16:creationId xmlns:a16="http://schemas.microsoft.com/office/drawing/2014/main" id="{69AF72FE-0320-4427-8C9A-4D17B2252C7C}"/>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90" name="Text Box 73">
          <a:extLst>
            <a:ext uri="{FF2B5EF4-FFF2-40B4-BE49-F238E27FC236}">
              <a16:creationId xmlns:a16="http://schemas.microsoft.com/office/drawing/2014/main" id="{C523BAB6-3CDC-4030-AAD6-6E3B2C2D771D}"/>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91" name="Text Box 74">
          <a:extLst>
            <a:ext uri="{FF2B5EF4-FFF2-40B4-BE49-F238E27FC236}">
              <a16:creationId xmlns:a16="http://schemas.microsoft.com/office/drawing/2014/main" id="{04511E6D-6ED9-4AE5-B4CC-C217DF799129}"/>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92" name="Text Box 75">
          <a:extLst>
            <a:ext uri="{FF2B5EF4-FFF2-40B4-BE49-F238E27FC236}">
              <a16:creationId xmlns:a16="http://schemas.microsoft.com/office/drawing/2014/main" id="{F29ABA31-A997-4DA0-B41D-C823BCF435D7}"/>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93" name="Text Box 76">
          <a:extLst>
            <a:ext uri="{FF2B5EF4-FFF2-40B4-BE49-F238E27FC236}">
              <a16:creationId xmlns:a16="http://schemas.microsoft.com/office/drawing/2014/main" id="{46A6DA5D-77F7-4EAA-8DA3-756C63643E84}"/>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94" name="Text Box 77">
          <a:extLst>
            <a:ext uri="{FF2B5EF4-FFF2-40B4-BE49-F238E27FC236}">
              <a16:creationId xmlns:a16="http://schemas.microsoft.com/office/drawing/2014/main" id="{708628C5-8C8B-4EB4-8B56-2B557BA365D9}"/>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95" name="Text Box 78">
          <a:extLst>
            <a:ext uri="{FF2B5EF4-FFF2-40B4-BE49-F238E27FC236}">
              <a16:creationId xmlns:a16="http://schemas.microsoft.com/office/drawing/2014/main" id="{FD67F836-286F-4572-9CA2-5268D3DC092A}"/>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96" name="Text Box 79">
          <a:extLst>
            <a:ext uri="{FF2B5EF4-FFF2-40B4-BE49-F238E27FC236}">
              <a16:creationId xmlns:a16="http://schemas.microsoft.com/office/drawing/2014/main" id="{553ECF2D-5C5D-48B8-96BE-A56D751E0252}"/>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97" name="Text Box 80">
          <a:extLst>
            <a:ext uri="{FF2B5EF4-FFF2-40B4-BE49-F238E27FC236}">
              <a16:creationId xmlns:a16="http://schemas.microsoft.com/office/drawing/2014/main" id="{28CA6A1B-ED0C-41F3-B809-480F684E0EDE}"/>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98" name="Text Box 81">
          <a:extLst>
            <a:ext uri="{FF2B5EF4-FFF2-40B4-BE49-F238E27FC236}">
              <a16:creationId xmlns:a16="http://schemas.microsoft.com/office/drawing/2014/main" id="{82F07725-1038-49ED-9AF6-64A29D8C5D6C}"/>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199" name="Text Box 82">
          <a:extLst>
            <a:ext uri="{FF2B5EF4-FFF2-40B4-BE49-F238E27FC236}">
              <a16:creationId xmlns:a16="http://schemas.microsoft.com/office/drawing/2014/main" id="{8CBC8766-E95D-4E19-ABFA-F68E646C5F11}"/>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200" name="Text Box 83">
          <a:extLst>
            <a:ext uri="{FF2B5EF4-FFF2-40B4-BE49-F238E27FC236}">
              <a16:creationId xmlns:a16="http://schemas.microsoft.com/office/drawing/2014/main" id="{ADEFAF98-E605-4F0F-869F-5562B840C881}"/>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201" name="Text Box 84">
          <a:extLst>
            <a:ext uri="{FF2B5EF4-FFF2-40B4-BE49-F238E27FC236}">
              <a16:creationId xmlns:a16="http://schemas.microsoft.com/office/drawing/2014/main" id="{916F3AD3-6CB0-4F0C-9220-C1DA6A103427}"/>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202" name="Text Box 85">
          <a:extLst>
            <a:ext uri="{FF2B5EF4-FFF2-40B4-BE49-F238E27FC236}">
              <a16:creationId xmlns:a16="http://schemas.microsoft.com/office/drawing/2014/main" id="{A8DDD823-3E15-4911-866B-FAAB72134E20}"/>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203" name="Text Box 86">
          <a:extLst>
            <a:ext uri="{FF2B5EF4-FFF2-40B4-BE49-F238E27FC236}">
              <a16:creationId xmlns:a16="http://schemas.microsoft.com/office/drawing/2014/main" id="{51DF8D09-BE3C-4E7A-8976-D4E93A7C2028}"/>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204" name="Text Box 87">
          <a:extLst>
            <a:ext uri="{FF2B5EF4-FFF2-40B4-BE49-F238E27FC236}">
              <a16:creationId xmlns:a16="http://schemas.microsoft.com/office/drawing/2014/main" id="{1C006373-C2EA-4E95-879C-B204933B79AC}"/>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205" name="Text Box 88">
          <a:extLst>
            <a:ext uri="{FF2B5EF4-FFF2-40B4-BE49-F238E27FC236}">
              <a16:creationId xmlns:a16="http://schemas.microsoft.com/office/drawing/2014/main" id="{02C27855-8223-49B3-8C6C-B65AB27C336A}"/>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206" name="Text Box 89">
          <a:extLst>
            <a:ext uri="{FF2B5EF4-FFF2-40B4-BE49-F238E27FC236}">
              <a16:creationId xmlns:a16="http://schemas.microsoft.com/office/drawing/2014/main" id="{C5031764-8C74-438A-B5E4-E436B4899A2A}"/>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207" name="Text Box 90">
          <a:extLst>
            <a:ext uri="{FF2B5EF4-FFF2-40B4-BE49-F238E27FC236}">
              <a16:creationId xmlns:a16="http://schemas.microsoft.com/office/drawing/2014/main" id="{7566086F-D443-4E55-B94D-F93BDBE8897A}"/>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208" name="Text Box 91">
          <a:extLst>
            <a:ext uri="{FF2B5EF4-FFF2-40B4-BE49-F238E27FC236}">
              <a16:creationId xmlns:a16="http://schemas.microsoft.com/office/drawing/2014/main" id="{94838EDE-2447-4C21-B5F4-EF679B587E0C}"/>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209" name="Text Box 92">
          <a:extLst>
            <a:ext uri="{FF2B5EF4-FFF2-40B4-BE49-F238E27FC236}">
              <a16:creationId xmlns:a16="http://schemas.microsoft.com/office/drawing/2014/main" id="{1555C7B5-A8A3-4753-BDB6-0A45C88AAD51}"/>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210" name="Text Box 93">
          <a:extLst>
            <a:ext uri="{FF2B5EF4-FFF2-40B4-BE49-F238E27FC236}">
              <a16:creationId xmlns:a16="http://schemas.microsoft.com/office/drawing/2014/main" id="{6E15A9CD-FB5D-4594-80F6-5D677AC6EFF1}"/>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211" name="Text Box 94">
          <a:extLst>
            <a:ext uri="{FF2B5EF4-FFF2-40B4-BE49-F238E27FC236}">
              <a16:creationId xmlns:a16="http://schemas.microsoft.com/office/drawing/2014/main" id="{060A8FD6-B495-4A16-AA80-3CD68CF1D632}"/>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212" name="Text Box 95">
          <a:extLst>
            <a:ext uri="{FF2B5EF4-FFF2-40B4-BE49-F238E27FC236}">
              <a16:creationId xmlns:a16="http://schemas.microsoft.com/office/drawing/2014/main" id="{886B3059-792A-4E33-9A8B-3E157E8B4226}"/>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213" name="Text Box 96">
          <a:extLst>
            <a:ext uri="{FF2B5EF4-FFF2-40B4-BE49-F238E27FC236}">
              <a16:creationId xmlns:a16="http://schemas.microsoft.com/office/drawing/2014/main" id="{DAD1EF0E-5A0D-4EFA-ABE5-BBCDF395287D}"/>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214" name="Text Box 97">
          <a:extLst>
            <a:ext uri="{FF2B5EF4-FFF2-40B4-BE49-F238E27FC236}">
              <a16:creationId xmlns:a16="http://schemas.microsoft.com/office/drawing/2014/main" id="{8F1ADAB1-D091-401E-8389-9B78DEEFB08E}"/>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215" name="Text Box 98">
          <a:extLst>
            <a:ext uri="{FF2B5EF4-FFF2-40B4-BE49-F238E27FC236}">
              <a16:creationId xmlns:a16="http://schemas.microsoft.com/office/drawing/2014/main" id="{1A1593CC-FEFE-4098-A672-033AFC1A9631}"/>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216" name="Text Box 99">
          <a:extLst>
            <a:ext uri="{FF2B5EF4-FFF2-40B4-BE49-F238E27FC236}">
              <a16:creationId xmlns:a16="http://schemas.microsoft.com/office/drawing/2014/main" id="{132C8C91-5380-49E8-8C60-C89AAE3A19D5}"/>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217" name="Text Box 100">
          <a:extLst>
            <a:ext uri="{FF2B5EF4-FFF2-40B4-BE49-F238E27FC236}">
              <a16:creationId xmlns:a16="http://schemas.microsoft.com/office/drawing/2014/main" id="{FACDE70F-667A-4203-A4CD-B79759486FB9}"/>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218" name="Text Box 101">
          <a:extLst>
            <a:ext uri="{FF2B5EF4-FFF2-40B4-BE49-F238E27FC236}">
              <a16:creationId xmlns:a16="http://schemas.microsoft.com/office/drawing/2014/main" id="{04F231D0-801B-4103-9FCF-183E44AC6DC4}"/>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82</xdr:row>
      <xdr:rowOff>0</xdr:rowOff>
    </xdr:from>
    <xdr:ext cx="66557" cy="213948"/>
    <xdr:sp macro="" textlink="">
      <xdr:nvSpPr>
        <xdr:cNvPr id="1219" name="Text Box 102">
          <a:extLst>
            <a:ext uri="{FF2B5EF4-FFF2-40B4-BE49-F238E27FC236}">
              <a16:creationId xmlns:a16="http://schemas.microsoft.com/office/drawing/2014/main" id="{E2358C17-FFE3-467C-8EE4-F0070E112865}"/>
            </a:ext>
          </a:extLst>
        </xdr:cNvPr>
        <xdr:cNvSpPr txBox="1">
          <a:spLocks noChangeArrowheads="1"/>
        </xdr:cNvSpPr>
      </xdr:nvSpPr>
      <xdr:spPr bwMode="auto">
        <a:xfrm>
          <a:off x="609600" y="13944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20" name="Text Box 2">
          <a:extLst>
            <a:ext uri="{FF2B5EF4-FFF2-40B4-BE49-F238E27FC236}">
              <a16:creationId xmlns:a16="http://schemas.microsoft.com/office/drawing/2014/main" id="{BAFE53D2-BB1D-4244-9332-C46C1BAF44AB}"/>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21" name="Text Box 3">
          <a:extLst>
            <a:ext uri="{FF2B5EF4-FFF2-40B4-BE49-F238E27FC236}">
              <a16:creationId xmlns:a16="http://schemas.microsoft.com/office/drawing/2014/main" id="{2D1628C4-5EAF-4EF9-AE72-5081B8C2689D}"/>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22" name="Text Box 4">
          <a:extLst>
            <a:ext uri="{FF2B5EF4-FFF2-40B4-BE49-F238E27FC236}">
              <a16:creationId xmlns:a16="http://schemas.microsoft.com/office/drawing/2014/main" id="{3994B060-6750-4D26-897C-202CCEDC9303}"/>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23" name="Text Box 5">
          <a:extLst>
            <a:ext uri="{FF2B5EF4-FFF2-40B4-BE49-F238E27FC236}">
              <a16:creationId xmlns:a16="http://schemas.microsoft.com/office/drawing/2014/main" id="{B8E66A7E-3CFD-4DF2-85B5-587AA9A8861C}"/>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24" name="Text Box 6">
          <a:extLst>
            <a:ext uri="{FF2B5EF4-FFF2-40B4-BE49-F238E27FC236}">
              <a16:creationId xmlns:a16="http://schemas.microsoft.com/office/drawing/2014/main" id="{245FD20A-F71F-4C17-8688-A9844F070B93}"/>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25" name="Text Box 7">
          <a:extLst>
            <a:ext uri="{FF2B5EF4-FFF2-40B4-BE49-F238E27FC236}">
              <a16:creationId xmlns:a16="http://schemas.microsoft.com/office/drawing/2014/main" id="{38791536-F057-4423-AC2C-F8DFF23463C8}"/>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26" name="Text Box 8">
          <a:extLst>
            <a:ext uri="{FF2B5EF4-FFF2-40B4-BE49-F238E27FC236}">
              <a16:creationId xmlns:a16="http://schemas.microsoft.com/office/drawing/2014/main" id="{2B3899AE-18E4-4C73-9472-805FD3FD1D55}"/>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27" name="Text Box 9">
          <a:extLst>
            <a:ext uri="{FF2B5EF4-FFF2-40B4-BE49-F238E27FC236}">
              <a16:creationId xmlns:a16="http://schemas.microsoft.com/office/drawing/2014/main" id="{A92422C1-4A5C-4523-9E13-6B50460AC23D}"/>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28" name="Text Box 10">
          <a:extLst>
            <a:ext uri="{FF2B5EF4-FFF2-40B4-BE49-F238E27FC236}">
              <a16:creationId xmlns:a16="http://schemas.microsoft.com/office/drawing/2014/main" id="{0584E307-18E1-45ED-8504-F3836D19113E}"/>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29" name="Text Box 11">
          <a:extLst>
            <a:ext uri="{FF2B5EF4-FFF2-40B4-BE49-F238E27FC236}">
              <a16:creationId xmlns:a16="http://schemas.microsoft.com/office/drawing/2014/main" id="{C2127550-1208-460E-9B0A-BF35CE349550}"/>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30" name="Text Box 12">
          <a:extLst>
            <a:ext uri="{FF2B5EF4-FFF2-40B4-BE49-F238E27FC236}">
              <a16:creationId xmlns:a16="http://schemas.microsoft.com/office/drawing/2014/main" id="{063A0CF2-259B-4AE7-8CED-A1A752E10DE1}"/>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31" name="Text Box 13">
          <a:extLst>
            <a:ext uri="{FF2B5EF4-FFF2-40B4-BE49-F238E27FC236}">
              <a16:creationId xmlns:a16="http://schemas.microsoft.com/office/drawing/2014/main" id="{73D9C7F8-8ACA-4872-A2D0-B3B59F0EE5DB}"/>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32" name="Text Box 14">
          <a:extLst>
            <a:ext uri="{FF2B5EF4-FFF2-40B4-BE49-F238E27FC236}">
              <a16:creationId xmlns:a16="http://schemas.microsoft.com/office/drawing/2014/main" id="{92503BBE-D0AA-483D-8EBC-376BB3D95EFA}"/>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33" name="Text Box 15">
          <a:extLst>
            <a:ext uri="{FF2B5EF4-FFF2-40B4-BE49-F238E27FC236}">
              <a16:creationId xmlns:a16="http://schemas.microsoft.com/office/drawing/2014/main" id="{05432E44-0805-4388-BB8A-2049E545C21A}"/>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34" name="Text Box 16">
          <a:extLst>
            <a:ext uri="{FF2B5EF4-FFF2-40B4-BE49-F238E27FC236}">
              <a16:creationId xmlns:a16="http://schemas.microsoft.com/office/drawing/2014/main" id="{98B9EFC5-8D84-4A57-9AB7-A2F7981B8402}"/>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35" name="Text Box 17">
          <a:extLst>
            <a:ext uri="{FF2B5EF4-FFF2-40B4-BE49-F238E27FC236}">
              <a16:creationId xmlns:a16="http://schemas.microsoft.com/office/drawing/2014/main" id="{BE724820-2532-4D76-85A3-F3F46A9D99C8}"/>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36" name="Text Box 18">
          <a:extLst>
            <a:ext uri="{FF2B5EF4-FFF2-40B4-BE49-F238E27FC236}">
              <a16:creationId xmlns:a16="http://schemas.microsoft.com/office/drawing/2014/main" id="{7D2C1DED-4A90-4B00-A778-CE519DEF625E}"/>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37" name="Text Box 19">
          <a:extLst>
            <a:ext uri="{FF2B5EF4-FFF2-40B4-BE49-F238E27FC236}">
              <a16:creationId xmlns:a16="http://schemas.microsoft.com/office/drawing/2014/main" id="{310F7E13-BA39-41DA-8A5E-59C4CEC69D5C}"/>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38" name="Text Box 20">
          <a:extLst>
            <a:ext uri="{FF2B5EF4-FFF2-40B4-BE49-F238E27FC236}">
              <a16:creationId xmlns:a16="http://schemas.microsoft.com/office/drawing/2014/main" id="{8BACEB90-2EFD-4672-9986-25EF1061EE07}"/>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39" name="Text Box 21">
          <a:extLst>
            <a:ext uri="{FF2B5EF4-FFF2-40B4-BE49-F238E27FC236}">
              <a16:creationId xmlns:a16="http://schemas.microsoft.com/office/drawing/2014/main" id="{65A31852-8278-473E-941E-A6C84E5DCB2A}"/>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40" name="Text Box 22">
          <a:extLst>
            <a:ext uri="{FF2B5EF4-FFF2-40B4-BE49-F238E27FC236}">
              <a16:creationId xmlns:a16="http://schemas.microsoft.com/office/drawing/2014/main" id="{A85AF4E0-6BBE-4B8E-BA7D-8A84738CAAE8}"/>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41" name="Text Box 23">
          <a:extLst>
            <a:ext uri="{FF2B5EF4-FFF2-40B4-BE49-F238E27FC236}">
              <a16:creationId xmlns:a16="http://schemas.microsoft.com/office/drawing/2014/main" id="{170B454C-EFA8-4665-8F81-A793E56C2650}"/>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42" name="Text Box 24">
          <a:extLst>
            <a:ext uri="{FF2B5EF4-FFF2-40B4-BE49-F238E27FC236}">
              <a16:creationId xmlns:a16="http://schemas.microsoft.com/office/drawing/2014/main" id="{470A8DE7-568F-411B-9B98-712FC7D64B88}"/>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43" name="Text Box 25">
          <a:extLst>
            <a:ext uri="{FF2B5EF4-FFF2-40B4-BE49-F238E27FC236}">
              <a16:creationId xmlns:a16="http://schemas.microsoft.com/office/drawing/2014/main" id="{1FAB45C3-6492-440B-8D8E-7E5E9524B223}"/>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44" name="Text Box 26">
          <a:extLst>
            <a:ext uri="{FF2B5EF4-FFF2-40B4-BE49-F238E27FC236}">
              <a16:creationId xmlns:a16="http://schemas.microsoft.com/office/drawing/2014/main" id="{97C74935-0790-4EB8-A739-886AAA10579D}"/>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45" name="Text Box 27">
          <a:extLst>
            <a:ext uri="{FF2B5EF4-FFF2-40B4-BE49-F238E27FC236}">
              <a16:creationId xmlns:a16="http://schemas.microsoft.com/office/drawing/2014/main" id="{6A024FE0-C5E4-4627-9302-37199B86A8C3}"/>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46" name="Text Box 28">
          <a:extLst>
            <a:ext uri="{FF2B5EF4-FFF2-40B4-BE49-F238E27FC236}">
              <a16:creationId xmlns:a16="http://schemas.microsoft.com/office/drawing/2014/main" id="{2183960F-2C64-404C-87F3-C3FBC348C5E4}"/>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47" name="Text Box 29">
          <a:extLst>
            <a:ext uri="{FF2B5EF4-FFF2-40B4-BE49-F238E27FC236}">
              <a16:creationId xmlns:a16="http://schemas.microsoft.com/office/drawing/2014/main" id="{67938712-1D84-46CB-865E-49B43E9715FB}"/>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48" name="Text Box 30">
          <a:extLst>
            <a:ext uri="{FF2B5EF4-FFF2-40B4-BE49-F238E27FC236}">
              <a16:creationId xmlns:a16="http://schemas.microsoft.com/office/drawing/2014/main" id="{7A780BD8-4FE3-4524-B3CD-46DADD7AE99D}"/>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49" name="Text Box 31">
          <a:extLst>
            <a:ext uri="{FF2B5EF4-FFF2-40B4-BE49-F238E27FC236}">
              <a16:creationId xmlns:a16="http://schemas.microsoft.com/office/drawing/2014/main" id="{729335D9-C365-438C-8FB4-72A32254ABCA}"/>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50" name="Text Box 32">
          <a:extLst>
            <a:ext uri="{FF2B5EF4-FFF2-40B4-BE49-F238E27FC236}">
              <a16:creationId xmlns:a16="http://schemas.microsoft.com/office/drawing/2014/main" id="{7830BA04-2DF3-4CA8-AC13-1967187A105B}"/>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51" name="Text Box 33">
          <a:extLst>
            <a:ext uri="{FF2B5EF4-FFF2-40B4-BE49-F238E27FC236}">
              <a16:creationId xmlns:a16="http://schemas.microsoft.com/office/drawing/2014/main" id="{E2F61B97-3577-4574-ACE2-BD8C23D556B2}"/>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52" name="Text Box 34">
          <a:extLst>
            <a:ext uri="{FF2B5EF4-FFF2-40B4-BE49-F238E27FC236}">
              <a16:creationId xmlns:a16="http://schemas.microsoft.com/office/drawing/2014/main" id="{9D3FF36D-D5B9-4EF7-B128-25738BADEA6F}"/>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53" name="Text Box 35">
          <a:extLst>
            <a:ext uri="{FF2B5EF4-FFF2-40B4-BE49-F238E27FC236}">
              <a16:creationId xmlns:a16="http://schemas.microsoft.com/office/drawing/2014/main" id="{355D7957-48BB-4636-A055-F9CA16EC045C}"/>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54" name="Text Box 36">
          <a:extLst>
            <a:ext uri="{FF2B5EF4-FFF2-40B4-BE49-F238E27FC236}">
              <a16:creationId xmlns:a16="http://schemas.microsoft.com/office/drawing/2014/main" id="{03CAF693-D2A4-4508-B5A3-D8C2F48526B6}"/>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55" name="Text Box 37">
          <a:extLst>
            <a:ext uri="{FF2B5EF4-FFF2-40B4-BE49-F238E27FC236}">
              <a16:creationId xmlns:a16="http://schemas.microsoft.com/office/drawing/2014/main" id="{BCE60C3A-CB15-42A9-814F-72C51FB6BBA4}"/>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56" name="Text Box 38">
          <a:extLst>
            <a:ext uri="{FF2B5EF4-FFF2-40B4-BE49-F238E27FC236}">
              <a16:creationId xmlns:a16="http://schemas.microsoft.com/office/drawing/2014/main" id="{FCF359CE-A1EA-4A11-8320-C674D0E4510A}"/>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57" name="Text Box 39">
          <a:extLst>
            <a:ext uri="{FF2B5EF4-FFF2-40B4-BE49-F238E27FC236}">
              <a16:creationId xmlns:a16="http://schemas.microsoft.com/office/drawing/2014/main" id="{B89D0FCE-FCEC-460D-99EE-E2CBE5FDD54E}"/>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58" name="Text Box 40">
          <a:extLst>
            <a:ext uri="{FF2B5EF4-FFF2-40B4-BE49-F238E27FC236}">
              <a16:creationId xmlns:a16="http://schemas.microsoft.com/office/drawing/2014/main" id="{CFF7BFBC-C157-493A-A118-A1F631F1FDA7}"/>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59" name="Text Box 41">
          <a:extLst>
            <a:ext uri="{FF2B5EF4-FFF2-40B4-BE49-F238E27FC236}">
              <a16:creationId xmlns:a16="http://schemas.microsoft.com/office/drawing/2014/main" id="{28BB5CF8-E9C0-4038-A502-661A906EA1BE}"/>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60" name="Text Box 42">
          <a:extLst>
            <a:ext uri="{FF2B5EF4-FFF2-40B4-BE49-F238E27FC236}">
              <a16:creationId xmlns:a16="http://schemas.microsoft.com/office/drawing/2014/main" id="{95D9E9DE-6003-47BF-BAAA-98492B9A5436}"/>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61" name="Text Box 43">
          <a:extLst>
            <a:ext uri="{FF2B5EF4-FFF2-40B4-BE49-F238E27FC236}">
              <a16:creationId xmlns:a16="http://schemas.microsoft.com/office/drawing/2014/main" id="{2C5ECD4C-F42B-4A73-ADEE-F2963E4730DA}"/>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62" name="Text Box 44">
          <a:extLst>
            <a:ext uri="{FF2B5EF4-FFF2-40B4-BE49-F238E27FC236}">
              <a16:creationId xmlns:a16="http://schemas.microsoft.com/office/drawing/2014/main" id="{6B129807-A5FC-4382-9386-207EECB1484F}"/>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63" name="Text Box 45">
          <a:extLst>
            <a:ext uri="{FF2B5EF4-FFF2-40B4-BE49-F238E27FC236}">
              <a16:creationId xmlns:a16="http://schemas.microsoft.com/office/drawing/2014/main" id="{AE6DC2E5-B72A-46DB-B5B4-B5F6B17671CC}"/>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64" name="Text Box 46">
          <a:extLst>
            <a:ext uri="{FF2B5EF4-FFF2-40B4-BE49-F238E27FC236}">
              <a16:creationId xmlns:a16="http://schemas.microsoft.com/office/drawing/2014/main" id="{0EA800A9-3FF4-449A-B926-C77E25B12D23}"/>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65" name="Text Box 47">
          <a:extLst>
            <a:ext uri="{FF2B5EF4-FFF2-40B4-BE49-F238E27FC236}">
              <a16:creationId xmlns:a16="http://schemas.microsoft.com/office/drawing/2014/main" id="{D3F39E73-F623-476F-9926-94C8BCDF1907}"/>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66" name="Text Box 48">
          <a:extLst>
            <a:ext uri="{FF2B5EF4-FFF2-40B4-BE49-F238E27FC236}">
              <a16:creationId xmlns:a16="http://schemas.microsoft.com/office/drawing/2014/main" id="{CA987413-64B9-4478-B99C-7FE7FACEB12E}"/>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67" name="Text Box 49">
          <a:extLst>
            <a:ext uri="{FF2B5EF4-FFF2-40B4-BE49-F238E27FC236}">
              <a16:creationId xmlns:a16="http://schemas.microsoft.com/office/drawing/2014/main" id="{986DE2CB-ACCF-47F0-83BF-A4237FC2AD23}"/>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68" name="Text Box 50">
          <a:extLst>
            <a:ext uri="{FF2B5EF4-FFF2-40B4-BE49-F238E27FC236}">
              <a16:creationId xmlns:a16="http://schemas.microsoft.com/office/drawing/2014/main" id="{279E17A2-34BE-43D4-9CC0-9981A2902A7F}"/>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69" name="Text Box 51">
          <a:extLst>
            <a:ext uri="{FF2B5EF4-FFF2-40B4-BE49-F238E27FC236}">
              <a16:creationId xmlns:a16="http://schemas.microsoft.com/office/drawing/2014/main" id="{2611D94F-6BE9-4EE5-84BE-DDF57153E75B}"/>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70" name="Text Box 52">
          <a:extLst>
            <a:ext uri="{FF2B5EF4-FFF2-40B4-BE49-F238E27FC236}">
              <a16:creationId xmlns:a16="http://schemas.microsoft.com/office/drawing/2014/main" id="{B5C0A1FE-72E6-4D25-B928-B77DFC49D826}"/>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71" name="Text Box 53">
          <a:extLst>
            <a:ext uri="{FF2B5EF4-FFF2-40B4-BE49-F238E27FC236}">
              <a16:creationId xmlns:a16="http://schemas.microsoft.com/office/drawing/2014/main" id="{E57B5E61-CFE1-4205-A942-7D1B34643919}"/>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72" name="Text Box 54">
          <a:extLst>
            <a:ext uri="{FF2B5EF4-FFF2-40B4-BE49-F238E27FC236}">
              <a16:creationId xmlns:a16="http://schemas.microsoft.com/office/drawing/2014/main" id="{57E94EB0-2C84-4AFE-A9F3-DA96AE5091FE}"/>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73" name="Text Box 55">
          <a:extLst>
            <a:ext uri="{FF2B5EF4-FFF2-40B4-BE49-F238E27FC236}">
              <a16:creationId xmlns:a16="http://schemas.microsoft.com/office/drawing/2014/main" id="{589F4960-83D0-456D-8722-66339F1C5C96}"/>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74" name="Text Box 56">
          <a:extLst>
            <a:ext uri="{FF2B5EF4-FFF2-40B4-BE49-F238E27FC236}">
              <a16:creationId xmlns:a16="http://schemas.microsoft.com/office/drawing/2014/main" id="{D7844724-A752-4DD5-933D-30D47C1B9011}"/>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75" name="Text Box 57">
          <a:extLst>
            <a:ext uri="{FF2B5EF4-FFF2-40B4-BE49-F238E27FC236}">
              <a16:creationId xmlns:a16="http://schemas.microsoft.com/office/drawing/2014/main" id="{B4E4057F-23DB-41A7-B092-B4E2FF5B05CB}"/>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76" name="Text Box 58">
          <a:extLst>
            <a:ext uri="{FF2B5EF4-FFF2-40B4-BE49-F238E27FC236}">
              <a16:creationId xmlns:a16="http://schemas.microsoft.com/office/drawing/2014/main" id="{DA3E04C0-1136-48CE-836D-6A2CBB9CB76B}"/>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77" name="Text Box 59">
          <a:extLst>
            <a:ext uri="{FF2B5EF4-FFF2-40B4-BE49-F238E27FC236}">
              <a16:creationId xmlns:a16="http://schemas.microsoft.com/office/drawing/2014/main" id="{DD876112-87C9-406E-B578-8BC3DC5CC50E}"/>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78" name="Text Box 60">
          <a:extLst>
            <a:ext uri="{FF2B5EF4-FFF2-40B4-BE49-F238E27FC236}">
              <a16:creationId xmlns:a16="http://schemas.microsoft.com/office/drawing/2014/main" id="{B5E6B4A4-65BC-4602-8F6D-47445C72E338}"/>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79" name="Text Box 61">
          <a:extLst>
            <a:ext uri="{FF2B5EF4-FFF2-40B4-BE49-F238E27FC236}">
              <a16:creationId xmlns:a16="http://schemas.microsoft.com/office/drawing/2014/main" id="{9FC97CBB-6EAA-4647-AB56-41593349CE69}"/>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80" name="Text Box 62">
          <a:extLst>
            <a:ext uri="{FF2B5EF4-FFF2-40B4-BE49-F238E27FC236}">
              <a16:creationId xmlns:a16="http://schemas.microsoft.com/office/drawing/2014/main" id="{26C7D548-1C04-4514-8FCA-3BC66DC92FE7}"/>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81" name="Text Box 63">
          <a:extLst>
            <a:ext uri="{FF2B5EF4-FFF2-40B4-BE49-F238E27FC236}">
              <a16:creationId xmlns:a16="http://schemas.microsoft.com/office/drawing/2014/main" id="{8AEAFAFC-6814-4A7F-84CD-FA24C2D38DDD}"/>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82" name="Text Box 64">
          <a:extLst>
            <a:ext uri="{FF2B5EF4-FFF2-40B4-BE49-F238E27FC236}">
              <a16:creationId xmlns:a16="http://schemas.microsoft.com/office/drawing/2014/main" id="{B3EA653F-F786-46D2-913D-4759B7D1470B}"/>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83" name="Text Box 65">
          <a:extLst>
            <a:ext uri="{FF2B5EF4-FFF2-40B4-BE49-F238E27FC236}">
              <a16:creationId xmlns:a16="http://schemas.microsoft.com/office/drawing/2014/main" id="{5126767C-B0AF-4646-BA21-2D6CF2EBB19E}"/>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84" name="Text Box 66">
          <a:extLst>
            <a:ext uri="{FF2B5EF4-FFF2-40B4-BE49-F238E27FC236}">
              <a16:creationId xmlns:a16="http://schemas.microsoft.com/office/drawing/2014/main" id="{CB57281E-B3A7-4064-914C-FEEFB27DD4B4}"/>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85" name="Text Box 67">
          <a:extLst>
            <a:ext uri="{FF2B5EF4-FFF2-40B4-BE49-F238E27FC236}">
              <a16:creationId xmlns:a16="http://schemas.microsoft.com/office/drawing/2014/main" id="{0DC5262F-4081-4493-9B4D-C4716E10B38A}"/>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86" name="Text Box 68">
          <a:extLst>
            <a:ext uri="{FF2B5EF4-FFF2-40B4-BE49-F238E27FC236}">
              <a16:creationId xmlns:a16="http://schemas.microsoft.com/office/drawing/2014/main" id="{8D29D83B-2371-4E09-BFC9-305264740158}"/>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87" name="Text Box 69">
          <a:extLst>
            <a:ext uri="{FF2B5EF4-FFF2-40B4-BE49-F238E27FC236}">
              <a16:creationId xmlns:a16="http://schemas.microsoft.com/office/drawing/2014/main" id="{0D72BA20-08B4-4C9A-A23F-B15C78DD1103}"/>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88" name="Text Box 70">
          <a:extLst>
            <a:ext uri="{FF2B5EF4-FFF2-40B4-BE49-F238E27FC236}">
              <a16:creationId xmlns:a16="http://schemas.microsoft.com/office/drawing/2014/main" id="{6FEB12DA-1C1C-4762-9F67-416147172322}"/>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89" name="Text Box 71">
          <a:extLst>
            <a:ext uri="{FF2B5EF4-FFF2-40B4-BE49-F238E27FC236}">
              <a16:creationId xmlns:a16="http://schemas.microsoft.com/office/drawing/2014/main" id="{F0918CAF-BB01-4E0F-B59E-6A5E40432222}"/>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90" name="Text Box 72">
          <a:extLst>
            <a:ext uri="{FF2B5EF4-FFF2-40B4-BE49-F238E27FC236}">
              <a16:creationId xmlns:a16="http://schemas.microsoft.com/office/drawing/2014/main" id="{32A537FB-EF03-419E-9807-C99AE18CDCC1}"/>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91" name="Text Box 73">
          <a:extLst>
            <a:ext uri="{FF2B5EF4-FFF2-40B4-BE49-F238E27FC236}">
              <a16:creationId xmlns:a16="http://schemas.microsoft.com/office/drawing/2014/main" id="{2CCB1823-E942-4CA0-B5AF-7A838A11ED2B}"/>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92" name="Text Box 74">
          <a:extLst>
            <a:ext uri="{FF2B5EF4-FFF2-40B4-BE49-F238E27FC236}">
              <a16:creationId xmlns:a16="http://schemas.microsoft.com/office/drawing/2014/main" id="{80EAC97E-5A16-4226-ADE9-124DCA4669D1}"/>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93" name="Text Box 75">
          <a:extLst>
            <a:ext uri="{FF2B5EF4-FFF2-40B4-BE49-F238E27FC236}">
              <a16:creationId xmlns:a16="http://schemas.microsoft.com/office/drawing/2014/main" id="{1561FFCD-02B0-4EB6-8019-83AC9837E281}"/>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94" name="Text Box 76">
          <a:extLst>
            <a:ext uri="{FF2B5EF4-FFF2-40B4-BE49-F238E27FC236}">
              <a16:creationId xmlns:a16="http://schemas.microsoft.com/office/drawing/2014/main" id="{4CC1F201-0885-4653-9203-75890509A80F}"/>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95" name="Text Box 77">
          <a:extLst>
            <a:ext uri="{FF2B5EF4-FFF2-40B4-BE49-F238E27FC236}">
              <a16:creationId xmlns:a16="http://schemas.microsoft.com/office/drawing/2014/main" id="{8F223F99-4D51-46B1-8CF3-38ED827F7946}"/>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96" name="Text Box 78">
          <a:extLst>
            <a:ext uri="{FF2B5EF4-FFF2-40B4-BE49-F238E27FC236}">
              <a16:creationId xmlns:a16="http://schemas.microsoft.com/office/drawing/2014/main" id="{E15ABA2D-81CB-4427-BBFB-0B77CB5A21FE}"/>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97" name="Text Box 79">
          <a:extLst>
            <a:ext uri="{FF2B5EF4-FFF2-40B4-BE49-F238E27FC236}">
              <a16:creationId xmlns:a16="http://schemas.microsoft.com/office/drawing/2014/main" id="{6EAC170D-0A68-4BC3-A52B-403B324E50EE}"/>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98" name="Text Box 80">
          <a:extLst>
            <a:ext uri="{FF2B5EF4-FFF2-40B4-BE49-F238E27FC236}">
              <a16:creationId xmlns:a16="http://schemas.microsoft.com/office/drawing/2014/main" id="{35501FF9-B2CD-4939-8DD2-0636C5879B81}"/>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299" name="Text Box 81">
          <a:extLst>
            <a:ext uri="{FF2B5EF4-FFF2-40B4-BE49-F238E27FC236}">
              <a16:creationId xmlns:a16="http://schemas.microsoft.com/office/drawing/2014/main" id="{1E272E41-DE44-45CB-B899-68AE2972C122}"/>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00" name="Text Box 82">
          <a:extLst>
            <a:ext uri="{FF2B5EF4-FFF2-40B4-BE49-F238E27FC236}">
              <a16:creationId xmlns:a16="http://schemas.microsoft.com/office/drawing/2014/main" id="{990357DB-7ADD-4B3C-961B-D7F1791915D3}"/>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01" name="Text Box 83">
          <a:extLst>
            <a:ext uri="{FF2B5EF4-FFF2-40B4-BE49-F238E27FC236}">
              <a16:creationId xmlns:a16="http://schemas.microsoft.com/office/drawing/2014/main" id="{D35028BA-A4F8-41E5-848C-5D7BAA0DAB6C}"/>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02" name="Text Box 84">
          <a:extLst>
            <a:ext uri="{FF2B5EF4-FFF2-40B4-BE49-F238E27FC236}">
              <a16:creationId xmlns:a16="http://schemas.microsoft.com/office/drawing/2014/main" id="{8E2206D1-1B2C-4A57-B0C7-18D6F5A6AE34}"/>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03" name="Text Box 85">
          <a:extLst>
            <a:ext uri="{FF2B5EF4-FFF2-40B4-BE49-F238E27FC236}">
              <a16:creationId xmlns:a16="http://schemas.microsoft.com/office/drawing/2014/main" id="{4F0E50C9-6638-4263-80F1-C6BE83D781EA}"/>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04" name="Text Box 86">
          <a:extLst>
            <a:ext uri="{FF2B5EF4-FFF2-40B4-BE49-F238E27FC236}">
              <a16:creationId xmlns:a16="http://schemas.microsoft.com/office/drawing/2014/main" id="{5EA5AF91-08B1-49AA-BCAC-CF1F237B345C}"/>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05" name="Text Box 87">
          <a:extLst>
            <a:ext uri="{FF2B5EF4-FFF2-40B4-BE49-F238E27FC236}">
              <a16:creationId xmlns:a16="http://schemas.microsoft.com/office/drawing/2014/main" id="{0DCB764A-7600-4FC1-AA91-29607C6F6BEE}"/>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06" name="Text Box 88">
          <a:extLst>
            <a:ext uri="{FF2B5EF4-FFF2-40B4-BE49-F238E27FC236}">
              <a16:creationId xmlns:a16="http://schemas.microsoft.com/office/drawing/2014/main" id="{AAEC85C5-FEC2-49AB-AE78-2D2F980EA589}"/>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07" name="Text Box 89">
          <a:extLst>
            <a:ext uri="{FF2B5EF4-FFF2-40B4-BE49-F238E27FC236}">
              <a16:creationId xmlns:a16="http://schemas.microsoft.com/office/drawing/2014/main" id="{1FAE1070-F227-47D7-AB62-06A52BF390E5}"/>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08" name="Text Box 90">
          <a:extLst>
            <a:ext uri="{FF2B5EF4-FFF2-40B4-BE49-F238E27FC236}">
              <a16:creationId xmlns:a16="http://schemas.microsoft.com/office/drawing/2014/main" id="{F463D07A-565E-409C-9F7E-B5B0203B44D2}"/>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09" name="Text Box 91">
          <a:extLst>
            <a:ext uri="{FF2B5EF4-FFF2-40B4-BE49-F238E27FC236}">
              <a16:creationId xmlns:a16="http://schemas.microsoft.com/office/drawing/2014/main" id="{DED4C371-51C2-48CC-8C11-8085D775390E}"/>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10" name="Text Box 92">
          <a:extLst>
            <a:ext uri="{FF2B5EF4-FFF2-40B4-BE49-F238E27FC236}">
              <a16:creationId xmlns:a16="http://schemas.microsoft.com/office/drawing/2014/main" id="{57B29688-4839-4D07-9B6B-B16602501175}"/>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11" name="Text Box 93">
          <a:extLst>
            <a:ext uri="{FF2B5EF4-FFF2-40B4-BE49-F238E27FC236}">
              <a16:creationId xmlns:a16="http://schemas.microsoft.com/office/drawing/2014/main" id="{91DB3DC8-EA9B-49A7-9CE8-6429D4E0304B}"/>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12" name="Text Box 94">
          <a:extLst>
            <a:ext uri="{FF2B5EF4-FFF2-40B4-BE49-F238E27FC236}">
              <a16:creationId xmlns:a16="http://schemas.microsoft.com/office/drawing/2014/main" id="{EC2D2C88-41E6-4C37-984A-F33E000A30F4}"/>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13" name="Text Box 95">
          <a:extLst>
            <a:ext uri="{FF2B5EF4-FFF2-40B4-BE49-F238E27FC236}">
              <a16:creationId xmlns:a16="http://schemas.microsoft.com/office/drawing/2014/main" id="{8F5E4436-A688-444E-B708-99905F3237C5}"/>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14" name="Text Box 96">
          <a:extLst>
            <a:ext uri="{FF2B5EF4-FFF2-40B4-BE49-F238E27FC236}">
              <a16:creationId xmlns:a16="http://schemas.microsoft.com/office/drawing/2014/main" id="{5B95FBE2-0ED8-4180-9111-60D828C9E7C3}"/>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15" name="Text Box 97">
          <a:extLst>
            <a:ext uri="{FF2B5EF4-FFF2-40B4-BE49-F238E27FC236}">
              <a16:creationId xmlns:a16="http://schemas.microsoft.com/office/drawing/2014/main" id="{791EE654-00D2-46FE-8DAF-0D5E420CA842}"/>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16" name="Text Box 98">
          <a:extLst>
            <a:ext uri="{FF2B5EF4-FFF2-40B4-BE49-F238E27FC236}">
              <a16:creationId xmlns:a16="http://schemas.microsoft.com/office/drawing/2014/main" id="{49EA5EA0-9F80-44BC-9B4D-1765BD81CD4D}"/>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17" name="Text Box 99">
          <a:extLst>
            <a:ext uri="{FF2B5EF4-FFF2-40B4-BE49-F238E27FC236}">
              <a16:creationId xmlns:a16="http://schemas.microsoft.com/office/drawing/2014/main" id="{707DA560-0B82-44EE-93B8-7C99921004F7}"/>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18" name="Text Box 100">
          <a:extLst>
            <a:ext uri="{FF2B5EF4-FFF2-40B4-BE49-F238E27FC236}">
              <a16:creationId xmlns:a16="http://schemas.microsoft.com/office/drawing/2014/main" id="{FE53207F-B310-4238-8681-EA0D2292F31C}"/>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19" name="Text Box 101">
          <a:extLst>
            <a:ext uri="{FF2B5EF4-FFF2-40B4-BE49-F238E27FC236}">
              <a16:creationId xmlns:a16="http://schemas.microsoft.com/office/drawing/2014/main" id="{AC5A489E-8639-4A36-BB08-D275785A29B8}"/>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20" name="Text Box 102">
          <a:extLst>
            <a:ext uri="{FF2B5EF4-FFF2-40B4-BE49-F238E27FC236}">
              <a16:creationId xmlns:a16="http://schemas.microsoft.com/office/drawing/2014/main" id="{D2DF24C5-A599-4176-AC70-45959942815E}"/>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21" name="Text Box 2">
          <a:extLst>
            <a:ext uri="{FF2B5EF4-FFF2-40B4-BE49-F238E27FC236}">
              <a16:creationId xmlns:a16="http://schemas.microsoft.com/office/drawing/2014/main" id="{B79A5AB5-7D1D-4E16-866D-9AC1BF4C760C}"/>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22" name="Text Box 2">
          <a:extLst>
            <a:ext uri="{FF2B5EF4-FFF2-40B4-BE49-F238E27FC236}">
              <a16:creationId xmlns:a16="http://schemas.microsoft.com/office/drawing/2014/main" id="{91153423-764A-4824-B9DE-5B302C067604}"/>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23" name="Text Box 3">
          <a:extLst>
            <a:ext uri="{FF2B5EF4-FFF2-40B4-BE49-F238E27FC236}">
              <a16:creationId xmlns:a16="http://schemas.microsoft.com/office/drawing/2014/main" id="{F1BF4D21-7092-4DA0-AC9E-73D6AA819104}"/>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24" name="Text Box 4">
          <a:extLst>
            <a:ext uri="{FF2B5EF4-FFF2-40B4-BE49-F238E27FC236}">
              <a16:creationId xmlns:a16="http://schemas.microsoft.com/office/drawing/2014/main" id="{9650B429-DE41-4E4A-BC8D-44718D4E2CB5}"/>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25" name="Text Box 5">
          <a:extLst>
            <a:ext uri="{FF2B5EF4-FFF2-40B4-BE49-F238E27FC236}">
              <a16:creationId xmlns:a16="http://schemas.microsoft.com/office/drawing/2014/main" id="{6C63A456-5E21-43BF-8520-3B0D98CF5FE9}"/>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26" name="Text Box 6">
          <a:extLst>
            <a:ext uri="{FF2B5EF4-FFF2-40B4-BE49-F238E27FC236}">
              <a16:creationId xmlns:a16="http://schemas.microsoft.com/office/drawing/2014/main" id="{AA02B45D-6C86-4E84-B118-88A04933C720}"/>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27" name="Text Box 7">
          <a:extLst>
            <a:ext uri="{FF2B5EF4-FFF2-40B4-BE49-F238E27FC236}">
              <a16:creationId xmlns:a16="http://schemas.microsoft.com/office/drawing/2014/main" id="{818872B3-DDC5-4400-AC44-5DADEB275395}"/>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28" name="Text Box 8">
          <a:extLst>
            <a:ext uri="{FF2B5EF4-FFF2-40B4-BE49-F238E27FC236}">
              <a16:creationId xmlns:a16="http://schemas.microsoft.com/office/drawing/2014/main" id="{2948E47D-0882-4470-AA6D-D5E4CB4EF19B}"/>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29" name="Text Box 9">
          <a:extLst>
            <a:ext uri="{FF2B5EF4-FFF2-40B4-BE49-F238E27FC236}">
              <a16:creationId xmlns:a16="http://schemas.microsoft.com/office/drawing/2014/main" id="{F1825F71-DE5E-45D2-A3FE-3BBD1DB27188}"/>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30" name="Text Box 10">
          <a:extLst>
            <a:ext uri="{FF2B5EF4-FFF2-40B4-BE49-F238E27FC236}">
              <a16:creationId xmlns:a16="http://schemas.microsoft.com/office/drawing/2014/main" id="{2083F5D1-EF25-41B8-8900-1AEB0F13AC3C}"/>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31" name="Text Box 11">
          <a:extLst>
            <a:ext uri="{FF2B5EF4-FFF2-40B4-BE49-F238E27FC236}">
              <a16:creationId xmlns:a16="http://schemas.microsoft.com/office/drawing/2014/main" id="{6F778736-DCEB-48DD-80BD-2CF71AA701B2}"/>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32" name="Text Box 12">
          <a:extLst>
            <a:ext uri="{FF2B5EF4-FFF2-40B4-BE49-F238E27FC236}">
              <a16:creationId xmlns:a16="http://schemas.microsoft.com/office/drawing/2014/main" id="{16DC7466-AA04-4D86-AEB0-37A15A13C6EB}"/>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33" name="Text Box 13">
          <a:extLst>
            <a:ext uri="{FF2B5EF4-FFF2-40B4-BE49-F238E27FC236}">
              <a16:creationId xmlns:a16="http://schemas.microsoft.com/office/drawing/2014/main" id="{6CCDCD88-D868-4D2A-95C5-C8FC5CD322D5}"/>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34" name="Text Box 14">
          <a:extLst>
            <a:ext uri="{FF2B5EF4-FFF2-40B4-BE49-F238E27FC236}">
              <a16:creationId xmlns:a16="http://schemas.microsoft.com/office/drawing/2014/main" id="{80C6FD17-EEF3-445C-9355-EA1E31EE5688}"/>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35" name="Text Box 15">
          <a:extLst>
            <a:ext uri="{FF2B5EF4-FFF2-40B4-BE49-F238E27FC236}">
              <a16:creationId xmlns:a16="http://schemas.microsoft.com/office/drawing/2014/main" id="{248466B9-0C53-4EC7-AEAE-BB69A9C61B9C}"/>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36" name="Text Box 16">
          <a:extLst>
            <a:ext uri="{FF2B5EF4-FFF2-40B4-BE49-F238E27FC236}">
              <a16:creationId xmlns:a16="http://schemas.microsoft.com/office/drawing/2014/main" id="{105F0517-3FDD-425B-B7A5-3106A8FE0A51}"/>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37" name="Text Box 17">
          <a:extLst>
            <a:ext uri="{FF2B5EF4-FFF2-40B4-BE49-F238E27FC236}">
              <a16:creationId xmlns:a16="http://schemas.microsoft.com/office/drawing/2014/main" id="{57FB9A3E-B27E-4E3E-95C6-8BD950FF0FEF}"/>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38" name="Text Box 18">
          <a:extLst>
            <a:ext uri="{FF2B5EF4-FFF2-40B4-BE49-F238E27FC236}">
              <a16:creationId xmlns:a16="http://schemas.microsoft.com/office/drawing/2014/main" id="{BF87453F-E72E-4363-99EE-AE575BA38421}"/>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39" name="Text Box 19">
          <a:extLst>
            <a:ext uri="{FF2B5EF4-FFF2-40B4-BE49-F238E27FC236}">
              <a16:creationId xmlns:a16="http://schemas.microsoft.com/office/drawing/2014/main" id="{64DEE3B7-5F11-4112-AF92-0CCB5C68DD84}"/>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40" name="Text Box 20">
          <a:extLst>
            <a:ext uri="{FF2B5EF4-FFF2-40B4-BE49-F238E27FC236}">
              <a16:creationId xmlns:a16="http://schemas.microsoft.com/office/drawing/2014/main" id="{05455A31-3F3D-451A-A6DE-D1C89B335A28}"/>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41" name="Text Box 21">
          <a:extLst>
            <a:ext uri="{FF2B5EF4-FFF2-40B4-BE49-F238E27FC236}">
              <a16:creationId xmlns:a16="http://schemas.microsoft.com/office/drawing/2014/main" id="{451DEFA8-0C9C-49BD-B77B-CF19816DA933}"/>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42" name="Text Box 22">
          <a:extLst>
            <a:ext uri="{FF2B5EF4-FFF2-40B4-BE49-F238E27FC236}">
              <a16:creationId xmlns:a16="http://schemas.microsoft.com/office/drawing/2014/main" id="{6FB77B74-9AD7-42E6-8E94-DA585755BF75}"/>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43" name="Text Box 23">
          <a:extLst>
            <a:ext uri="{FF2B5EF4-FFF2-40B4-BE49-F238E27FC236}">
              <a16:creationId xmlns:a16="http://schemas.microsoft.com/office/drawing/2014/main" id="{E143EE20-1A65-4F40-A233-A75296633D01}"/>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44" name="Text Box 24">
          <a:extLst>
            <a:ext uri="{FF2B5EF4-FFF2-40B4-BE49-F238E27FC236}">
              <a16:creationId xmlns:a16="http://schemas.microsoft.com/office/drawing/2014/main" id="{4A462113-E746-4799-9C66-62F28A9B3741}"/>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45" name="Text Box 25">
          <a:extLst>
            <a:ext uri="{FF2B5EF4-FFF2-40B4-BE49-F238E27FC236}">
              <a16:creationId xmlns:a16="http://schemas.microsoft.com/office/drawing/2014/main" id="{633ABACC-38AD-4F0C-8609-52344A9717CC}"/>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46" name="Text Box 26">
          <a:extLst>
            <a:ext uri="{FF2B5EF4-FFF2-40B4-BE49-F238E27FC236}">
              <a16:creationId xmlns:a16="http://schemas.microsoft.com/office/drawing/2014/main" id="{3ED0833D-7F2E-4056-BC04-E515A104A322}"/>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47" name="Text Box 27">
          <a:extLst>
            <a:ext uri="{FF2B5EF4-FFF2-40B4-BE49-F238E27FC236}">
              <a16:creationId xmlns:a16="http://schemas.microsoft.com/office/drawing/2014/main" id="{04A2DB6A-BDD4-4DF7-8B51-67108B2C58FE}"/>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48" name="Text Box 28">
          <a:extLst>
            <a:ext uri="{FF2B5EF4-FFF2-40B4-BE49-F238E27FC236}">
              <a16:creationId xmlns:a16="http://schemas.microsoft.com/office/drawing/2014/main" id="{ACB3E2EB-10E8-46D3-85C1-2BF76562F5EC}"/>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49" name="Text Box 29">
          <a:extLst>
            <a:ext uri="{FF2B5EF4-FFF2-40B4-BE49-F238E27FC236}">
              <a16:creationId xmlns:a16="http://schemas.microsoft.com/office/drawing/2014/main" id="{0D79339B-8C6E-4869-98BC-5C87F84A0F59}"/>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50" name="Text Box 30">
          <a:extLst>
            <a:ext uri="{FF2B5EF4-FFF2-40B4-BE49-F238E27FC236}">
              <a16:creationId xmlns:a16="http://schemas.microsoft.com/office/drawing/2014/main" id="{9ABF321A-8665-46AF-9615-D62AA1206620}"/>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51" name="Text Box 31">
          <a:extLst>
            <a:ext uri="{FF2B5EF4-FFF2-40B4-BE49-F238E27FC236}">
              <a16:creationId xmlns:a16="http://schemas.microsoft.com/office/drawing/2014/main" id="{FE62F768-03F6-44B8-B4E4-F0FFF741AB1D}"/>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52" name="Text Box 32">
          <a:extLst>
            <a:ext uri="{FF2B5EF4-FFF2-40B4-BE49-F238E27FC236}">
              <a16:creationId xmlns:a16="http://schemas.microsoft.com/office/drawing/2014/main" id="{D29324DA-8220-42C2-8215-3CF8EC1F3109}"/>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53" name="Text Box 33">
          <a:extLst>
            <a:ext uri="{FF2B5EF4-FFF2-40B4-BE49-F238E27FC236}">
              <a16:creationId xmlns:a16="http://schemas.microsoft.com/office/drawing/2014/main" id="{9B3920BA-59A1-4DF7-A67D-29EEFCE11915}"/>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54" name="Text Box 34">
          <a:extLst>
            <a:ext uri="{FF2B5EF4-FFF2-40B4-BE49-F238E27FC236}">
              <a16:creationId xmlns:a16="http://schemas.microsoft.com/office/drawing/2014/main" id="{B4A95B3D-3ED3-4DAF-9717-AADF61B968A6}"/>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55" name="Text Box 35">
          <a:extLst>
            <a:ext uri="{FF2B5EF4-FFF2-40B4-BE49-F238E27FC236}">
              <a16:creationId xmlns:a16="http://schemas.microsoft.com/office/drawing/2014/main" id="{6A7B253E-D540-4471-B838-A1B8650A88EA}"/>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56" name="Text Box 36">
          <a:extLst>
            <a:ext uri="{FF2B5EF4-FFF2-40B4-BE49-F238E27FC236}">
              <a16:creationId xmlns:a16="http://schemas.microsoft.com/office/drawing/2014/main" id="{C5D69CCE-7918-43E9-AFC1-D5B43BA3FFCB}"/>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57" name="Text Box 37">
          <a:extLst>
            <a:ext uri="{FF2B5EF4-FFF2-40B4-BE49-F238E27FC236}">
              <a16:creationId xmlns:a16="http://schemas.microsoft.com/office/drawing/2014/main" id="{A6397B2C-C49A-4A4A-8514-B768B9A55D9C}"/>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58" name="Text Box 38">
          <a:extLst>
            <a:ext uri="{FF2B5EF4-FFF2-40B4-BE49-F238E27FC236}">
              <a16:creationId xmlns:a16="http://schemas.microsoft.com/office/drawing/2014/main" id="{5DAD6BD1-408C-42EA-BB3F-EFEF11F73513}"/>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59" name="Text Box 39">
          <a:extLst>
            <a:ext uri="{FF2B5EF4-FFF2-40B4-BE49-F238E27FC236}">
              <a16:creationId xmlns:a16="http://schemas.microsoft.com/office/drawing/2014/main" id="{F872D589-337C-4C03-A726-0AC5211D37EF}"/>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60" name="Text Box 40">
          <a:extLst>
            <a:ext uri="{FF2B5EF4-FFF2-40B4-BE49-F238E27FC236}">
              <a16:creationId xmlns:a16="http://schemas.microsoft.com/office/drawing/2014/main" id="{B0D24358-5F5D-4DC9-954C-BAD6B9A47CA5}"/>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61" name="Text Box 41">
          <a:extLst>
            <a:ext uri="{FF2B5EF4-FFF2-40B4-BE49-F238E27FC236}">
              <a16:creationId xmlns:a16="http://schemas.microsoft.com/office/drawing/2014/main" id="{555026DB-D339-4B51-8D04-D5CC328A66FB}"/>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62" name="Text Box 42">
          <a:extLst>
            <a:ext uri="{FF2B5EF4-FFF2-40B4-BE49-F238E27FC236}">
              <a16:creationId xmlns:a16="http://schemas.microsoft.com/office/drawing/2014/main" id="{78F1F4F2-4258-4163-80E2-4551E78F0B5C}"/>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63" name="Text Box 43">
          <a:extLst>
            <a:ext uri="{FF2B5EF4-FFF2-40B4-BE49-F238E27FC236}">
              <a16:creationId xmlns:a16="http://schemas.microsoft.com/office/drawing/2014/main" id="{0C688CC5-34B1-4958-A7DD-625BD40A45D0}"/>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64" name="Text Box 44">
          <a:extLst>
            <a:ext uri="{FF2B5EF4-FFF2-40B4-BE49-F238E27FC236}">
              <a16:creationId xmlns:a16="http://schemas.microsoft.com/office/drawing/2014/main" id="{F43B9B72-F6A9-47FE-9EA8-9FA07EBDDCB0}"/>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65" name="Text Box 45">
          <a:extLst>
            <a:ext uri="{FF2B5EF4-FFF2-40B4-BE49-F238E27FC236}">
              <a16:creationId xmlns:a16="http://schemas.microsoft.com/office/drawing/2014/main" id="{57BFF27A-ACC3-43A0-B4E6-A86C4FFFC479}"/>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66" name="Text Box 46">
          <a:extLst>
            <a:ext uri="{FF2B5EF4-FFF2-40B4-BE49-F238E27FC236}">
              <a16:creationId xmlns:a16="http://schemas.microsoft.com/office/drawing/2014/main" id="{27750D15-D5A2-4C2B-BD53-FB3E799A512C}"/>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67" name="Text Box 47">
          <a:extLst>
            <a:ext uri="{FF2B5EF4-FFF2-40B4-BE49-F238E27FC236}">
              <a16:creationId xmlns:a16="http://schemas.microsoft.com/office/drawing/2014/main" id="{EC7D4F3C-599D-4108-A952-E0E90644A5E7}"/>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68" name="Text Box 48">
          <a:extLst>
            <a:ext uri="{FF2B5EF4-FFF2-40B4-BE49-F238E27FC236}">
              <a16:creationId xmlns:a16="http://schemas.microsoft.com/office/drawing/2014/main" id="{52CB9C11-776E-49A0-AD7B-B698F331218C}"/>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69" name="Text Box 49">
          <a:extLst>
            <a:ext uri="{FF2B5EF4-FFF2-40B4-BE49-F238E27FC236}">
              <a16:creationId xmlns:a16="http://schemas.microsoft.com/office/drawing/2014/main" id="{A108814A-FEDB-4A9B-9046-382339CEC9AE}"/>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70" name="Text Box 50">
          <a:extLst>
            <a:ext uri="{FF2B5EF4-FFF2-40B4-BE49-F238E27FC236}">
              <a16:creationId xmlns:a16="http://schemas.microsoft.com/office/drawing/2014/main" id="{A34FF003-33DC-4956-A19D-13B090414F6B}"/>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71" name="Text Box 51">
          <a:extLst>
            <a:ext uri="{FF2B5EF4-FFF2-40B4-BE49-F238E27FC236}">
              <a16:creationId xmlns:a16="http://schemas.microsoft.com/office/drawing/2014/main" id="{F3F2F189-1136-4C2F-8EF5-188B159447AB}"/>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72" name="Text Box 52">
          <a:extLst>
            <a:ext uri="{FF2B5EF4-FFF2-40B4-BE49-F238E27FC236}">
              <a16:creationId xmlns:a16="http://schemas.microsoft.com/office/drawing/2014/main" id="{E6CC799F-6854-40E2-9C36-3BC8DA73B7CD}"/>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73" name="Text Box 53">
          <a:extLst>
            <a:ext uri="{FF2B5EF4-FFF2-40B4-BE49-F238E27FC236}">
              <a16:creationId xmlns:a16="http://schemas.microsoft.com/office/drawing/2014/main" id="{B0D287BE-54B2-47CB-ABB1-0C4269B1BC20}"/>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74" name="Text Box 54">
          <a:extLst>
            <a:ext uri="{FF2B5EF4-FFF2-40B4-BE49-F238E27FC236}">
              <a16:creationId xmlns:a16="http://schemas.microsoft.com/office/drawing/2014/main" id="{09946AC9-5D5C-4CA9-A209-7A81100CCBB7}"/>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75" name="Text Box 55">
          <a:extLst>
            <a:ext uri="{FF2B5EF4-FFF2-40B4-BE49-F238E27FC236}">
              <a16:creationId xmlns:a16="http://schemas.microsoft.com/office/drawing/2014/main" id="{BAD97B8F-B914-4C3B-9BC0-286334E504CC}"/>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76" name="Text Box 56">
          <a:extLst>
            <a:ext uri="{FF2B5EF4-FFF2-40B4-BE49-F238E27FC236}">
              <a16:creationId xmlns:a16="http://schemas.microsoft.com/office/drawing/2014/main" id="{F992A21E-D768-4CFB-992E-FDE08CA52CEB}"/>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77" name="Text Box 57">
          <a:extLst>
            <a:ext uri="{FF2B5EF4-FFF2-40B4-BE49-F238E27FC236}">
              <a16:creationId xmlns:a16="http://schemas.microsoft.com/office/drawing/2014/main" id="{7EFDB98F-6788-4DD4-A5CF-AEDA78144836}"/>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78" name="Text Box 58">
          <a:extLst>
            <a:ext uri="{FF2B5EF4-FFF2-40B4-BE49-F238E27FC236}">
              <a16:creationId xmlns:a16="http://schemas.microsoft.com/office/drawing/2014/main" id="{472B566F-5457-4891-8DD0-5600AB3FC0C3}"/>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79" name="Text Box 59">
          <a:extLst>
            <a:ext uri="{FF2B5EF4-FFF2-40B4-BE49-F238E27FC236}">
              <a16:creationId xmlns:a16="http://schemas.microsoft.com/office/drawing/2014/main" id="{9052D4E6-C732-4BE8-9F00-3C7A99BB3384}"/>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80" name="Text Box 60">
          <a:extLst>
            <a:ext uri="{FF2B5EF4-FFF2-40B4-BE49-F238E27FC236}">
              <a16:creationId xmlns:a16="http://schemas.microsoft.com/office/drawing/2014/main" id="{D156C77C-FA88-4985-875E-909B0A61F697}"/>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81" name="Text Box 61">
          <a:extLst>
            <a:ext uri="{FF2B5EF4-FFF2-40B4-BE49-F238E27FC236}">
              <a16:creationId xmlns:a16="http://schemas.microsoft.com/office/drawing/2014/main" id="{197AFB07-A7D2-4F32-AA6E-858AC78085DD}"/>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82" name="Text Box 62">
          <a:extLst>
            <a:ext uri="{FF2B5EF4-FFF2-40B4-BE49-F238E27FC236}">
              <a16:creationId xmlns:a16="http://schemas.microsoft.com/office/drawing/2014/main" id="{6DF0D2FC-04AC-45F4-98AE-34F3F9C2FA78}"/>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83" name="Text Box 63">
          <a:extLst>
            <a:ext uri="{FF2B5EF4-FFF2-40B4-BE49-F238E27FC236}">
              <a16:creationId xmlns:a16="http://schemas.microsoft.com/office/drawing/2014/main" id="{0CA04253-4BA6-4910-B06F-4AC86E0EA26C}"/>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84" name="Text Box 64">
          <a:extLst>
            <a:ext uri="{FF2B5EF4-FFF2-40B4-BE49-F238E27FC236}">
              <a16:creationId xmlns:a16="http://schemas.microsoft.com/office/drawing/2014/main" id="{626FA764-7EAA-452B-A06E-624ACBCFCC24}"/>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85" name="Text Box 65">
          <a:extLst>
            <a:ext uri="{FF2B5EF4-FFF2-40B4-BE49-F238E27FC236}">
              <a16:creationId xmlns:a16="http://schemas.microsoft.com/office/drawing/2014/main" id="{07D521A6-522A-44E5-B203-29643E8C6F29}"/>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86" name="Text Box 66">
          <a:extLst>
            <a:ext uri="{FF2B5EF4-FFF2-40B4-BE49-F238E27FC236}">
              <a16:creationId xmlns:a16="http://schemas.microsoft.com/office/drawing/2014/main" id="{EDA4BFF4-9828-47D1-AD7F-F0FC8C542A90}"/>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87" name="Text Box 67">
          <a:extLst>
            <a:ext uri="{FF2B5EF4-FFF2-40B4-BE49-F238E27FC236}">
              <a16:creationId xmlns:a16="http://schemas.microsoft.com/office/drawing/2014/main" id="{406B69B1-C540-4BB1-9BC0-A642F1473686}"/>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88" name="Text Box 68">
          <a:extLst>
            <a:ext uri="{FF2B5EF4-FFF2-40B4-BE49-F238E27FC236}">
              <a16:creationId xmlns:a16="http://schemas.microsoft.com/office/drawing/2014/main" id="{43B1B7C3-7A9B-44A3-BF52-EDF2C33C6835}"/>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89" name="Text Box 69">
          <a:extLst>
            <a:ext uri="{FF2B5EF4-FFF2-40B4-BE49-F238E27FC236}">
              <a16:creationId xmlns:a16="http://schemas.microsoft.com/office/drawing/2014/main" id="{E5780759-C838-46A7-B8CD-286905467E5D}"/>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90" name="Text Box 70">
          <a:extLst>
            <a:ext uri="{FF2B5EF4-FFF2-40B4-BE49-F238E27FC236}">
              <a16:creationId xmlns:a16="http://schemas.microsoft.com/office/drawing/2014/main" id="{F9A174DF-E3E2-410E-8090-316D9488F112}"/>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91" name="Text Box 71">
          <a:extLst>
            <a:ext uri="{FF2B5EF4-FFF2-40B4-BE49-F238E27FC236}">
              <a16:creationId xmlns:a16="http://schemas.microsoft.com/office/drawing/2014/main" id="{2E7B3140-10D5-4378-9DAF-9C1376B4C40E}"/>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92" name="Text Box 72">
          <a:extLst>
            <a:ext uri="{FF2B5EF4-FFF2-40B4-BE49-F238E27FC236}">
              <a16:creationId xmlns:a16="http://schemas.microsoft.com/office/drawing/2014/main" id="{603B6B94-50C0-472A-ABCF-A727BC28D6C5}"/>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93" name="Text Box 73">
          <a:extLst>
            <a:ext uri="{FF2B5EF4-FFF2-40B4-BE49-F238E27FC236}">
              <a16:creationId xmlns:a16="http://schemas.microsoft.com/office/drawing/2014/main" id="{093657AE-DF73-4BF2-94CF-7D446401C020}"/>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94" name="Text Box 74">
          <a:extLst>
            <a:ext uri="{FF2B5EF4-FFF2-40B4-BE49-F238E27FC236}">
              <a16:creationId xmlns:a16="http://schemas.microsoft.com/office/drawing/2014/main" id="{BB185BDF-6A74-43D6-812D-ABA4F1255961}"/>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95" name="Text Box 75">
          <a:extLst>
            <a:ext uri="{FF2B5EF4-FFF2-40B4-BE49-F238E27FC236}">
              <a16:creationId xmlns:a16="http://schemas.microsoft.com/office/drawing/2014/main" id="{897E283F-41E4-411C-B7E1-9527D6FAF16C}"/>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96" name="Text Box 76">
          <a:extLst>
            <a:ext uri="{FF2B5EF4-FFF2-40B4-BE49-F238E27FC236}">
              <a16:creationId xmlns:a16="http://schemas.microsoft.com/office/drawing/2014/main" id="{1AB72BE2-5687-48EE-B55A-2873FC17384C}"/>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97" name="Text Box 77">
          <a:extLst>
            <a:ext uri="{FF2B5EF4-FFF2-40B4-BE49-F238E27FC236}">
              <a16:creationId xmlns:a16="http://schemas.microsoft.com/office/drawing/2014/main" id="{3FCCF27C-D633-4904-B2E6-D7809897C620}"/>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98" name="Text Box 78">
          <a:extLst>
            <a:ext uri="{FF2B5EF4-FFF2-40B4-BE49-F238E27FC236}">
              <a16:creationId xmlns:a16="http://schemas.microsoft.com/office/drawing/2014/main" id="{618DBEB6-1513-4F0E-868A-57644F08CF06}"/>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399" name="Text Box 79">
          <a:extLst>
            <a:ext uri="{FF2B5EF4-FFF2-40B4-BE49-F238E27FC236}">
              <a16:creationId xmlns:a16="http://schemas.microsoft.com/office/drawing/2014/main" id="{1417FA91-DCE4-445B-847E-63B59330AFDA}"/>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00" name="Text Box 80">
          <a:extLst>
            <a:ext uri="{FF2B5EF4-FFF2-40B4-BE49-F238E27FC236}">
              <a16:creationId xmlns:a16="http://schemas.microsoft.com/office/drawing/2014/main" id="{BD007C68-6A2D-4EE0-9999-EDA6BDD28891}"/>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01" name="Text Box 81">
          <a:extLst>
            <a:ext uri="{FF2B5EF4-FFF2-40B4-BE49-F238E27FC236}">
              <a16:creationId xmlns:a16="http://schemas.microsoft.com/office/drawing/2014/main" id="{AFCAC9B0-6657-4417-952E-72AA32029853}"/>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02" name="Text Box 82">
          <a:extLst>
            <a:ext uri="{FF2B5EF4-FFF2-40B4-BE49-F238E27FC236}">
              <a16:creationId xmlns:a16="http://schemas.microsoft.com/office/drawing/2014/main" id="{32139D5D-71C3-4E84-99BA-8B6BCE44D3E5}"/>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03" name="Text Box 83">
          <a:extLst>
            <a:ext uri="{FF2B5EF4-FFF2-40B4-BE49-F238E27FC236}">
              <a16:creationId xmlns:a16="http://schemas.microsoft.com/office/drawing/2014/main" id="{06AF88AE-F0BF-433F-92E8-8DC8C18DBF7D}"/>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04" name="Text Box 84">
          <a:extLst>
            <a:ext uri="{FF2B5EF4-FFF2-40B4-BE49-F238E27FC236}">
              <a16:creationId xmlns:a16="http://schemas.microsoft.com/office/drawing/2014/main" id="{D61E05F3-2C2E-496D-AF81-45DB4E08174F}"/>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05" name="Text Box 85">
          <a:extLst>
            <a:ext uri="{FF2B5EF4-FFF2-40B4-BE49-F238E27FC236}">
              <a16:creationId xmlns:a16="http://schemas.microsoft.com/office/drawing/2014/main" id="{4DD95F90-5345-41E4-92AB-3E9401CD24FB}"/>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06" name="Text Box 86">
          <a:extLst>
            <a:ext uri="{FF2B5EF4-FFF2-40B4-BE49-F238E27FC236}">
              <a16:creationId xmlns:a16="http://schemas.microsoft.com/office/drawing/2014/main" id="{40F4A430-CD8E-4CA9-A421-86AA520A9D79}"/>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07" name="Text Box 87">
          <a:extLst>
            <a:ext uri="{FF2B5EF4-FFF2-40B4-BE49-F238E27FC236}">
              <a16:creationId xmlns:a16="http://schemas.microsoft.com/office/drawing/2014/main" id="{B8299C8A-2690-4EE5-9683-4220EA0949CC}"/>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08" name="Text Box 88">
          <a:extLst>
            <a:ext uri="{FF2B5EF4-FFF2-40B4-BE49-F238E27FC236}">
              <a16:creationId xmlns:a16="http://schemas.microsoft.com/office/drawing/2014/main" id="{97AF2681-E9A4-416C-9D1C-417FA9C5D631}"/>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09" name="Text Box 89">
          <a:extLst>
            <a:ext uri="{FF2B5EF4-FFF2-40B4-BE49-F238E27FC236}">
              <a16:creationId xmlns:a16="http://schemas.microsoft.com/office/drawing/2014/main" id="{98F30EFF-A841-46DD-BD5A-1CB4EF93312A}"/>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10" name="Text Box 90">
          <a:extLst>
            <a:ext uri="{FF2B5EF4-FFF2-40B4-BE49-F238E27FC236}">
              <a16:creationId xmlns:a16="http://schemas.microsoft.com/office/drawing/2014/main" id="{DD9D404B-055F-47D6-987B-D3009C163D8D}"/>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11" name="Text Box 91">
          <a:extLst>
            <a:ext uri="{FF2B5EF4-FFF2-40B4-BE49-F238E27FC236}">
              <a16:creationId xmlns:a16="http://schemas.microsoft.com/office/drawing/2014/main" id="{D3DF0D24-2F98-4912-A62A-B273A7295F00}"/>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12" name="Text Box 92">
          <a:extLst>
            <a:ext uri="{FF2B5EF4-FFF2-40B4-BE49-F238E27FC236}">
              <a16:creationId xmlns:a16="http://schemas.microsoft.com/office/drawing/2014/main" id="{9CEFE60F-7B01-43EA-B0E5-B9D93695695D}"/>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13" name="Text Box 93">
          <a:extLst>
            <a:ext uri="{FF2B5EF4-FFF2-40B4-BE49-F238E27FC236}">
              <a16:creationId xmlns:a16="http://schemas.microsoft.com/office/drawing/2014/main" id="{4D4DEDF0-1EC8-4584-ABCF-8BC8E9CE1C4D}"/>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14" name="Text Box 94">
          <a:extLst>
            <a:ext uri="{FF2B5EF4-FFF2-40B4-BE49-F238E27FC236}">
              <a16:creationId xmlns:a16="http://schemas.microsoft.com/office/drawing/2014/main" id="{399821A3-9ADC-4D0D-8B37-68FE53BA31A8}"/>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15" name="Text Box 95">
          <a:extLst>
            <a:ext uri="{FF2B5EF4-FFF2-40B4-BE49-F238E27FC236}">
              <a16:creationId xmlns:a16="http://schemas.microsoft.com/office/drawing/2014/main" id="{FF27D064-A3BC-4D48-B5BC-6E4A186F4D4B}"/>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16" name="Text Box 96">
          <a:extLst>
            <a:ext uri="{FF2B5EF4-FFF2-40B4-BE49-F238E27FC236}">
              <a16:creationId xmlns:a16="http://schemas.microsoft.com/office/drawing/2014/main" id="{54775DB1-B4A7-47B5-B008-C643984D2332}"/>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17" name="Text Box 97">
          <a:extLst>
            <a:ext uri="{FF2B5EF4-FFF2-40B4-BE49-F238E27FC236}">
              <a16:creationId xmlns:a16="http://schemas.microsoft.com/office/drawing/2014/main" id="{8B563C2B-BFF3-4165-8F82-65AE85A56692}"/>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18" name="Text Box 98">
          <a:extLst>
            <a:ext uri="{FF2B5EF4-FFF2-40B4-BE49-F238E27FC236}">
              <a16:creationId xmlns:a16="http://schemas.microsoft.com/office/drawing/2014/main" id="{F99AE525-D21C-4347-8DF2-58CF6245C737}"/>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19" name="Text Box 99">
          <a:extLst>
            <a:ext uri="{FF2B5EF4-FFF2-40B4-BE49-F238E27FC236}">
              <a16:creationId xmlns:a16="http://schemas.microsoft.com/office/drawing/2014/main" id="{4D4CD6BF-7AB9-4565-8027-77A2F56EAAD9}"/>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20" name="Text Box 100">
          <a:extLst>
            <a:ext uri="{FF2B5EF4-FFF2-40B4-BE49-F238E27FC236}">
              <a16:creationId xmlns:a16="http://schemas.microsoft.com/office/drawing/2014/main" id="{B7A5B47B-3233-44B1-9927-271F4BA5642A}"/>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21" name="Text Box 101">
          <a:extLst>
            <a:ext uri="{FF2B5EF4-FFF2-40B4-BE49-F238E27FC236}">
              <a16:creationId xmlns:a16="http://schemas.microsoft.com/office/drawing/2014/main" id="{C561A914-8417-4FBC-BB61-5F7C24B2E8AA}"/>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63</xdr:row>
      <xdr:rowOff>0</xdr:rowOff>
    </xdr:from>
    <xdr:ext cx="66557" cy="213948"/>
    <xdr:sp macro="" textlink="">
      <xdr:nvSpPr>
        <xdr:cNvPr id="1422" name="Text Box 102">
          <a:extLst>
            <a:ext uri="{FF2B5EF4-FFF2-40B4-BE49-F238E27FC236}">
              <a16:creationId xmlns:a16="http://schemas.microsoft.com/office/drawing/2014/main" id="{2DCB0B17-96AB-4823-B0CE-B12283AB5453}"/>
            </a:ext>
          </a:extLst>
        </xdr:cNvPr>
        <xdr:cNvSpPr txBox="1">
          <a:spLocks noChangeArrowheads="1"/>
        </xdr:cNvSpPr>
      </xdr:nvSpPr>
      <xdr:spPr bwMode="auto">
        <a:xfrm>
          <a:off x="609600" y="10687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23" name="Text Box 2">
          <a:extLst>
            <a:ext uri="{FF2B5EF4-FFF2-40B4-BE49-F238E27FC236}">
              <a16:creationId xmlns:a16="http://schemas.microsoft.com/office/drawing/2014/main" id="{E67E974A-018A-45B4-8248-C8DD4E8099D2}"/>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24" name="Text Box 3">
          <a:extLst>
            <a:ext uri="{FF2B5EF4-FFF2-40B4-BE49-F238E27FC236}">
              <a16:creationId xmlns:a16="http://schemas.microsoft.com/office/drawing/2014/main" id="{842BC759-39AA-4BA7-B338-D07E684D5BEC}"/>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25" name="Text Box 4">
          <a:extLst>
            <a:ext uri="{FF2B5EF4-FFF2-40B4-BE49-F238E27FC236}">
              <a16:creationId xmlns:a16="http://schemas.microsoft.com/office/drawing/2014/main" id="{C69D2EC3-56BC-440C-8DA5-BED433B0496B}"/>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26" name="Text Box 5">
          <a:extLst>
            <a:ext uri="{FF2B5EF4-FFF2-40B4-BE49-F238E27FC236}">
              <a16:creationId xmlns:a16="http://schemas.microsoft.com/office/drawing/2014/main" id="{9D2060A3-9DD8-4BA6-9ED5-AF18ACD91873}"/>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27" name="Text Box 6">
          <a:extLst>
            <a:ext uri="{FF2B5EF4-FFF2-40B4-BE49-F238E27FC236}">
              <a16:creationId xmlns:a16="http://schemas.microsoft.com/office/drawing/2014/main" id="{4265A2AD-C3F2-485F-8082-3E28956F868B}"/>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28" name="Text Box 7">
          <a:extLst>
            <a:ext uri="{FF2B5EF4-FFF2-40B4-BE49-F238E27FC236}">
              <a16:creationId xmlns:a16="http://schemas.microsoft.com/office/drawing/2014/main" id="{559445C2-7FAD-4DC5-AC18-B143783AF1CD}"/>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29" name="Text Box 8">
          <a:extLst>
            <a:ext uri="{FF2B5EF4-FFF2-40B4-BE49-F238E27FC236}">
              <a16:creationId xmlns:a16="http://schemas.microsoft.com/office/drawing/2014/main" id="{FC994CAB-AFDB-4C42-BDCB-FAF37F9D9E8D}"/>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30" name="Text Box 9">
          <a:extLst>
            <a:ext uri="{FF2B5EF4-FFF2-40B4-BE49-F238E27FC236}">
              <a16:creationId xmlns:a16="http://schemas.microsoft.com/office/drawing/2014/main" id="{86DDA210-D588-4109-AD5C-2A1CD875A7BE}"/>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31" name="Text Box 10">
          <a:extLst>
            <a:ext uri="{FF2B5EF4-FFF2-40B4-BE49-F238E27FC236}">
              <a16:creationId xmlns:a16="http://schemas.microsoft.com/office/drawing/2014/main" id="{1AB7BBDA-6DDD-4E20-BA7A-6055ABCCE348}"/>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32" name="Text Box 11">
          <a:extLst>
            <a:ext uri="{FF2B5EF4-FFF2-40B4-BE49-F238E27FC236}">
              <a16:creationId xmlns:a16="http://schemas.microsoft.com/office/drawing/2014/main" id="{8DBAB5C5-08DC-40B5-A2B1-C93CBDB06D9D}"/>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33" name="Text Box 12">
          <a:extLst>
            <a:ext uri="{FF2B5EF4-FFF2-40B4-BE49-F238E27FC236}">
              <a16:creationId xmlns:a16="http://schemas.microsoft.com/office/drawing/2014/main" id="{4266DF33-6579-4199-992B-B5DB9C065FB2}"/>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34" name="Text Box 13">
          <a:extLst>
            <a:ext uri="{FF2B5EF4-FFF2-40B4-BE49-F238E27FC236}">
              <a16:creationId xmlns:a16="http://schemas.microsoft.com/office/drawing/2014/main" id="{8579818D-6A74-48C6-8248-6BE85BCAB4F2}"/>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35" name="Text Box 14">
          <a:extLst>
            <a:ext uri="{FF2B5EF4-FFF2-40B4-BE49-F238E27FC236}">
              <a16:creationId xmlns:a16="http://schemas.microsoft.com/office/drawing/2014/main" id="{BF09A786-6B0B-4495-90AE-C7EAFE6EF8AE}"/>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36" name="Text Box 15">
          <a:extLst>
            <a:ext uri="{FF2B5EF4-FFF2-40B4-BE49-F238E27FC236}">
              <a16:creationId xmlns:a16="http://schemas.microsoft.com/office/drawing/2014/main" id="{9F68070C-C393-4ACD-9BD5-141B450DC517}"/>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37" name="Text Box 16">
          <a:extLst>
            <a:ext uri="{FF2B5EF4-FFF2-40B4-BE49-F238E27FC236}">
              <a16:creationId xmlns:a16="http://schemas.microsoft.com/office/drawing/2014/main" id="{5D2820C5-2361-4F26-AB2E-3069961D39E1}"/>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38" name="Text Box 17">
          <a:extLst>
            <a:ext uri="{FF2B5EF4-FFF2-40B4-BE49-F238E27FC236}">
              <a16:creationId xmlns:a16="http://schemas.microsoft.com/office/drawing/2014/main" id="{23262DA1-639E-4E39-92F3-7F18092F97F6}"/>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39" name="Text Box 18">
          <a:extLst>
            <a:ext uri="{FF2B5EF4-FFF2-40B4-BE49-F238E27FC236}">
              <a16:creationId xmlns:a16="http://schemas.microsoft.com/office/drawing/2014/main" id="{2860472E-31D6-4E37-9607-FB6357BAC6E9}"/>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40" name="Text Box 19">
          <a:extLst>
            <a:ext uri="{FF2B5EF4-FFF2-40B4-BE49-F238E27FC236}">
              <a16:creationId xmlns:a16="http://schemas.microsoft.com/office/drawing/2014/main" id="{617174F4-6CD4-42A0-9E9D-F2EC3F43B1C0}"/>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41" name="Text Box 20">
          <a:extLst>
            <a:ext uri="{FF2B5EF4-FFF2-40B4-BE49-F238E27FC236}">
              <a16:creationId xmlns:a16="http://schemas.microsoft.com/office/drawing/2014/main" id="{DC152A62-B0A9-42BB-9592-97FC68CACAE0}"/>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42" name="Text Box 21">
          <a:extLst>
            <a:ext uri="{FF2B5EF4-FFF2-40B4-BE49-F238E27FC236}">
              <a16:creationId xmlns:a16="http://schemas.microsoft.com/office/drawing/2014/main" id="{45FF1930-5DB6-4F9D-AB06-E1B65B8D4763}"/>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43" name="Text Box 22">
          <a:extLst>
            <a:ext uri="{FF2B5EF4-FFF2-40B4-BE49-F238E27FC236}">
              <a16:creationId xmlns:a16="http://schemas.microsoft.com/office/drawing/2014/main" id="{47B2C402-42CA-4D24-B6F0-8821988637AA}"/>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44" name="Text Box 23">
          <a:extLst>
            <a:ext uri="{FF2B5EF4-FFF2-40B4-BE49-F238E27FC236}">
              <a16:creationId xmlns:a16="http://schemas.microsoft.com/office/drawing/2014/main" id="{2ED4AEDD-B3DA-4F21-B393-7736BCFDA587}"/>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45" name="Text Box 24">
          <a:extLst>
            <a:ext uri="{FF2B5EF4-FFF2-40B4-BE49-F238E27FC236}">
              <a16:creationId xmlns:a16="http://schemas.microsoft.com/office/drawing/2014/main" id="{301722BB-EB82-449F-AAE5-51F3925E9D97}"/>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46" name="Text Box 25">
          <a:extLst>
            <a:ext uri="{FF2B5EF4-FFF2-40B4-BE49-F238E27FC236}">
              <a16:creationId xmlns:a16="http://schemas.microsoft.com/office/drawing/2014/main" id="{9B7FA8D4-C1DA-41D5-AC72-F0C392AC3F6C}"/>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47" name="Text Box 26">
          <a:extLst>
            <a:ext uri="{FF2B5EF4-FFF2-40B4-BE49-F238E27FC236}">
              <a16:creationId xmlns:a16="http://schemas.microsoft.com/office/drawing/2014/main" id="{B7E2C786-DC0A-4696-87C3-2EBC87B13226}"/>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48" name="Text Box 27">
          <a:extLst>
            <a:ext uri="{FF2B5EF4-FFF2-40B4-BE49-F238E27FC236}">
              <a16:creationId xmlns:a16="http://schemas.microsoft.com/office/drawing/2014/main" id="{D7ED9359-715B-485F-AB4B-66A2FE72F2A9}"/>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49" name="Text Box 28">
          <a:extLst>
            <a:ext uri="{FF2B5EF4-FFF2-40B4-BE49-F238E27FC236}">
              <a16:creationId xmlns:a16="http://schemas.microsoft.com/office/drawing/2014/main" id="{E1228877-7354-4EF5-BBD6-2EC86C5953EC}"/>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50" name="Text Box 29">
          <a:extLst>
            <a:ext uri="{FF2B5EF4-FFF2-40B4-BE49-F238E27FC236}">
              <a16:creationId xmlns:a16="http://schemas.microsoft.com/office/drawing/2014/main" id="{518C276C-A563-47E1-B3E2-37D2ADD281F2}"/>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51" name="Text Box 30">
          <a:extLst>
            <a:ext uri="{FF2B5EF4-FFF2-40B4-BE49-F238E27FC236}">
              <a16:creationId xmlns:a16="http://schemas.microsoft.com/office/drawing/2014/main" id="{D1597438-9061-41BB-AB1B-512BAD317FAF}"/>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52" name="Text Box 31">
          <a:extLst>
            <a:ext uri="{FF2B5EF4-FFF2-40B4-BE49-F238E27FC236}">
              <a16:creationId xmlns:a16="http://schemas.microsoft.com/office/drawing/2014/main" id="{84C04DE0-FEBB-4FA6-ABDF-757E31728E4B}"/>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53" name="Text Box 32">
          <a:extLst>
            <a:ext uri="{FF2B5EF4-FFF2-40B4-BE49-F238E27FC236}">
              <a16:creationId xmlns:a16="http://schemas.microsoft.com/office/drawing/2014/main" id="{8929AB55-F27E-4555-94D9-7290F64E3E99}"/>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54" name="Text Box 33">
          <a:extLst>
            <a:ext uri="{FF2B5EF4-FFF2-40B4-BE49-F238E27FC236}">
              <a16:creationId xmlns:a16="http://schemas.microsoft.com/office/drawing/2014/main" id="{8A711113-34F5-4FC4-A412-D6A86095FE96}"/>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55" name="Text Box 34">
          <a:extLst>
            <a:ext uri="{FF2B5EF4-FFF2-40B4-BE49-F238E27FC236}">
              <a16:creationId xmlns:a16="http://schemas.microsoft.com/office/drawing/2014/main" id="{9FD04131-BE45-4219-A898-EC996DCAC109}"/>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56" name="Text Box 35">
          <a:extLst>
            <a:ext uri="{FF2B5EF4-FFF2-40B4-BE49-F238E27FC236}">
              <a16:creationId xmlns:a16="http://schemas.microsoft.com/office/drawing/2014/main" id="{DD9F7768-20F0-4192-92E8-D505CFC4AFF2}"/>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57" name="Text Box 36">
          <a:extLst>
            <a:ext uri="{FF2B5EF4-FFF2-40B4-BE49-F238E27FC236}">
              <a16:creationId xmlns:a16="http://schemas.microsoft.com/office/drawing/2014/main" id="{3C40D31D-03AD-4099-9F13-21D21CAD0E7F}"/>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58" name="Text Box 37">
          <a:extLst>
            <a:ext uri="{FF2B5EF4-FFF2-40B4-BE49-F238E27FC236}">
              <a16:creationId xmlns:a16="http://schemas.microsoft.com/office/drawing/2014/main" id="{BD3E5EF7-44F8-4B79-9CED-683D6AAD3607}"/>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59" name="Text Box 38">
          <a:extLst>
            <a:ext uri="{FF2B5EF4-FFF2-40B4-BE49-F238E27FC236}">
              <a16:creationId xmlns:a16="http://schemas.microsoft.com/office/drawing/2014/main" id="{A3899B56-43A5-43BC-B55D-AD5B875DCDA0}"/>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60" name="Text Box 39">
          <a:extLst>
            <a:ext uri="{FF2B5EF4-FFF2-40B4-BE49-F238E27FC236}">
              <a16:creationId xmlns:a16="http://schemas.microsoft.com/office/drawing/2014/main" id="{DD206AAD-BDF2-487E-A448-C8175950A103}"/>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61" name="Text Box 40">
          <a:extLst>
            <a:ext uri="{FF2B5EF4-FFF2-40B4-BE49-F238E27FC236}">
              <a16:creationId xmlns:a16="http://schemas.microsoft.com/office/drawing/2014/main" id="{9BB1D12C-0DF5-4AFE-B192-057079A14CFD}"/>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62" name="Text Box 41">
          <a:extLst>
            <a:ext uri="{FF2B5EF4-FFF2-40B4-BE49-F238E27FC236}">
              <a16:creationId xmlns:a16="http://schemas.microsoft.com/office/drawing/2014/main" id="{D56BE5D4-3C85-4C0A-A54C-A1B34D8C2F4B}"/>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63" name="Text Box 42">
          <a:extLst>
            <a:ext uri="{FF2B5EF4-FFF2-40B4-BE49-F238E27FC236}">
              <a16:creationId xmlns:a16="http://schemas.microsoft.com/office/drawing/2014/main" id="{E35AD196-E0DE-44FF-9FD2-0CB3B8E7534E}"/>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64" name="Text Box 43">
          <a:extLst>
            <a:ext uri="{FF2B5EF4-FFF2-40B4-BE49-F238E27FC236}">
              <a16:creationId xmlns:a16="http://schemas.microsoft.com/office/drawing/2014/main" id="{1135C70F-41BE-4547-ACAE-26C3E05B2DE7}"/>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65" name="Text Box 44">
          <a:extLst>
            <a:ext uri="{FF2B5EF4-FFF2-40B4-BE49-F238E27FC236}">
              <a16:creationId xmlns:a16="http://schemas.microsoft.com/office/drawing/2014/main" id="{AE2D1733-C261-483E-B8AC-76A1877CE576}"/>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66" name="Text Box 45">
          <a:extLst>
            <a:ext uri="{FF2B5EF4-FFF2-40B4-BE49-F238E27FC236}">
              <a16:creationId xmlns:a16="http://schemas.microsoft.com/office/drawing/2014/main" id="{7548CD5D-E31F-4BDB-9DC5-20D09B022315}"/>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67" name="Text Box 46">
          <a:extLst>
            <a:ext uri="{FF2B5EF4-FFF2-40B4-BE49-F238E27FC236}">
              <a16:creationId xmlns:a16="http://schemas.microsoft.com/office/drawing/2014/main" id="{292ADDD1-7F14-4F0F-847B-7B8EEB4ED37F}"/>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68" name="Text Box 47">
          <a:extLst>
            <a:ext uri="{FF2B5EF4-FFF2-40B4-BE49-F238E27FC236}">
              <a16:creationId xmlns:a16="http://schemas.microsoft.com/office/drawing/2014/main" id="{30993B68-290A-4E09-8795-C02FEFD5C32F}"/>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69" name="Text Box 48">
          <a:extLst>
            <a:ext uri="{FF2B5EF4-FFF2-40B4-BE49-F238E27FC236}">
              <a16:creationId xmlns:a16="http://schemas.microsoft.com/office/drawing/2014/main" id="{7299CB40-381B-499A-8ECA-908B04CFC496}"/>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70" name="Text Box 49">
          <a:extLst>
            <a:ext uri="{FF2B5EF4-FFF2-40B4-BE49-F238E27FC236}">
              <a16:creationId xmlns:a16="http://schemas.microsoft.com/office/drawing/2014/main" id="{544134C6-E640-4F2A-9E13-CD7402C6EFB5}"/>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71" name="Text Box 50">
          <a:extLst>
            <a:ext uri="{FF2B5EF4-FFF2-40B4-BE49-F238E27FC236}">
              <a16:creationId xmlns:a16="http://schemas.microsoft.com/office/drawing/2014/main" id="{54B9AF75-4C04-4B6B-9968-CEEC687A1C16}"/>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72" name="Text Box 51">
          <a:extLst>
            <a:ext uri="{FF2B5EF4-FFF2-40B4-BE49-F238E27FC236}">
              <a16:creationId xmlns:a16="http://schemas.microsoft.com/office/drawing/2014/main" id="{88AEFD6D-7C64-42C7-B4FE-85EBC7A23A0E}"/>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73" name="Text Box 52">
          <a:extLst>
            <a:ext uri="{FF2B5EF4-FFF2-40B4-BE49-F238E27FC236}">
              <a16:creationId xmlns:a16="http://schemas.microsoft.com/office/drawing/2014/main" id="{741A7906-D95D-4074-B1C4-BD0D4631F685}"/>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74" name="Text Box 53">
          <a:extLst>
            <a:ext uri="{FF2B5EF4-FFF2-40B4-BE49-F238E27FC236}">
              <a16:creationId xmlns:a16="http://schemas.microsoft.com/office/drawing/2014/main" id="{6FA99F73-7AD6-4537-B449-95A583D18F62}"/>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75" name="Text Box 54">
          <a:extLst>
            <a:ext uri="{FF2B5EF4-FFF2-40B4-BE49-F238E27FC236}">
              <a16:creationId xmlns:a16="http://schemas.microsoft.com/office/drawing/2014/main" id="{C2C1FA83-C9D4-42E1-B429-9168E9DDAB87}"/>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76" name="Text Box 55">
          <a:extLst>
            <a:ext uri="{FF2B5EF4-FFF2-40B4-BE49-F238E27FC236}">
              <a16:creationId xmlns:a16="http://schemas.microsoft.com/office/drawing/2014/main" id="{3A661A0F-16C3-4794-A73B-79138732EE68}"/>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77" name="Text Box 56">
          <a:extLst>
            <a:ext uri="{FF2B5EF4-FFF2-40B4-BE49-F238E27FC236}">
              <a16:creationId xmlns:a16="http://schemas.microsoft.com/office/drawing/2014/main" id="{ADFD9610-2207-4476-95FB-AFA0FAD0C322}"/>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78" name="Text Box 57">
          <a:extLst>
            <a:ext uri="{FF2B5EF4-FFF2-40B4-BE49-F238E27FC236}">
              <a16:creationId xmlns:a16="http://schemas.microsoft.com/office/drawing/2014/main" id="{DBD704CD-CE4E-4213-9E30-B815C50DEB45}"/>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79" name="Text Box 58">
          <a:extLst>
            <a:ext uri="{FF2B5EF4-FFF2-40B4-BE49-F238E27FC236}">
              <a16:creationId xmlns:a16="http://schemas.microsoft.com/office/drawing/2014/main" id="{47E4EA2F-7EC0-4F93-99C6-669131DE14E4}"/>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80" name="Text Box 59">
          <a:extLst>
            <a:ext uri="{FF2B5EF4-FFF2-40B4-BE49-F238E27FC236}">
              <a16:creationId xmlns:a16="http://schemas.microsoft.com/office/drawing/2014/main" id="{DF845AF6-8122-4EF1-ADF5-093FCB948A6B}"/>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81" name="Text Box 60">
          <a:extLst>
            <a:ext uri="{FF2B5EF4-FFF2-40B4-BE49-F238E27FC236}">
              <a16:creationId xmlns:a16="http://schemas.microsoft.com/office/drawing/2014/main" id="{B84D8E69-C121-48FD-BF9E-DF4B89EDCB01}"/>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82" name="Text Box 61">
          <a:extLst>
            <a:ext uri="{FF2B5EF4-FFF2-40B4-BE49-F238E27FC236}">
              <a16:creationId xmlns:a16="http://schemas.microsoft.com/office/drawing/2014/main" id="{BBB5150F-6578-4309-B524-CBE1D13FBCB8}"/>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83" name="Text Box 62">
          <a:extLst>
            <a:ext uri="{FF2B5EF4-FFF2-40B4-BE49-F238E27FC236}">
              <a16:creationId xmlns:a16="http://schemas.microsoft.com/office/drawing/2014/main" id="{A430C99E-37FE-4DD3-B334-928C55693586}"/>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84" name="Text Box 63">
          <a:extLst>
            <a:ext uri="{FF2B5EF4-FFF2-40B4-BE49-F238E27FC236}">
              <a16:creationId xmlns:a16="http://schemas.microsoft.com/office/drawing/2014/main" id="{B7FD217A-87D8-470C-8C68-69570010ED40}"/>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85" name="Text Box 64">
          <a:extLst>
            <a:ext uri="{FF2B5EF4-FFF2-40B4-BE49-F238E27FC236}">
              <a16:creationId xmlns:a16="http://schemas.microsoft.com/office/drawing/2014/main" id="{25A9BCC2-25AB-425E-8703-0422583BEB07}"/>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86" name="Text Box 65">
          <a:extLst>
            <a:ext uri="{FF2B5EF4-FFF2-40B4-BE49-F238E27FC236}">
              <a16:creationId xmlns:a16="http://schemas.microsoft.com/office/drawing/2014/main" id="{EB490C63-1CA8-4D97-ABA1-C9A611CE33CC}"/>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87" name="Text Box 66">
          <a:extLst>
            <a:ext uri="{FF2B5EF4-FFF2-40B4-BE49-F238E27FC236}">
              <a16:creationId xmlns:a16="http://schemas.microsoft.com/office/drawing/2014/main" id="{41F6A5E3-4BFA-48BD-8020-40058C6532D2}"/>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88" name="Text Box 67">
          <a:extLst>
            <a:ext uri="{FF2B5EF4-FFF2-40B4-BE49-F238E27FC236}">
              <a16:creationId xmlns:a16="http://schemas.microsoft.com/office/drawing/2014/main" id="{C0DEEC59-87CF-4D96-8A2E-FC71F708E059}"/>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89" name="Text Box 68">
          <a:extLst>
            <a:ext uri="{FF2B5EF4-FFF2-40B4-BE49-F238E27FC236}">
              <a16:creationId xmlns:a16="http://schemas.microsoft.com/office/drawing/2014/main" id="{BB000B1B-56CC-4039-A953-BD201CE035EE}"/>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90" name="Text Box 69">
          <a:extLst>
            <a:ext uri="{FF2B5EF4-FFF2-40B4-BE49-F238E27FC236}">
              <a16:creationId xmlns:a16="http://schemas.microsoft.com/office/drawing/2014/main" id="{BA992D97-BD52-4030-8EE1-59234F1DB7CC}"/>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91" name="Text Box 70">
          <a:extLst>
            <a:ext uri="{FF2B5EF4-FFF2-40B4-BE49-F238E27FC236}">
              <a16:creationId xmlns:a16="http://schemas.microsoft.com/office/drawing/2014/main" id="{26CF1D92-25BF-4D75-9413-BEF666E5221A}"/>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92" name="Text Box 71">
          <a:extLst>
            <a:ext uri="{FF2B5EF4-FFF2-40B4-BE49-F238E27FC236}">
              <a16:creationId xmlns:a16="http://schemas.microsoft.com/office/drawing/2014/main" id="{E5913ACE-AD83-4D68-B6FD-966A48038C45}"/>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93" name="Text Box 72">
          <a:extLst>
            <a:ext uri="{FF2B5EF4-FFF2-40B4-BE49-F238E27FC236}">
              <a16:creationId xmlns:a16="http://schemas.microsoft.com/office/drawing/2014/main" id="{E1195727-504F-4A79-BEC3-E945E16474D9}"/>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94" name="Text Box 73">
          <a:extLst>
            <a:ext uri="{FF2B5EF4-FFF2-40B4-BE49-F238E27FC236}">
              <a16:creationId xmlns:a16="http://schemas.microsoft.com/office/drawing/2014/main" id="{27AD9165-ADB7-4DEB-B590-2FEDCA1E4C4B}"/>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95" name="Text Box 74">
          <a:extLst>
            <a:ext uri="{FF2B5EF4-FFF2-40B4-BE49-F238E27FC236}">
              <a16:creationId xmlns:a16="http://schemas.microsoft.com/office/drawing/2014/main" id="{9618CD9C-8F86-407F-9351-23DAA84D463D}"/>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96" name="Text Box 75">
          <a:extLst>
            <a:ext uri="{FF2B5EF4-FFF2-40B4-BE49-F238E27FC236}">
              <a16:creationId xmlns:a16="http://schemas.microsoft.com/office/drawing/2014/main" id="{06A3B903-A714-43B7-A063-3A2A023DF4C3}"/>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97" name="Text Box 76">
          <a:extLst>
            <a:ext uri="{FF2B5EF4-FFF2-40B4-BE49-F238E27FC236}">
              <a16:creationId xmlns:a16="http://schemas.microsoft.com/office/drawing/2014/main" id="{92FDF38F-6A2E-4F86-AC61-449842FC8928}"/>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98" name="Text Box 77">
          <a:extLst>
            <a:ext uri="{FF2B5EF4-FFF2-40B4-BE49-F238E27FC236}">
              <a16:creationId xmlns:a16="http://schemas.microsoft.com/office/drawing/2014/main" id="{83D4D9D9-E614-4F7F-9B6A-AEB441548ACC}"/>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499" name="Text Box 78">
          <a:extLst>
            <a:ext uri="{FF2B5EF4-FFF2-40B4-BE49-F238E27FC236}">
              <a16:creationId xmlns:a16="http://schemas.microsoft.com/office/drawing/2014/main" id="{367A0BB9-AA21-4BD6-8A31-017642ABA369}"/>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00" name="Text Box 79">
          <a:extLst>
            <a:ext uri="{FF2B5EF4-FFF2-40B4-BE49-F238E27FC236}">
              <a16:creationId xmlns:a16="http://schemas.microsoft.com/office/drawing/2014/main" id="{4529967E-4A52-4C6B-9129-87FEAC569444}"/>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01" name="Text Box 80">
          <a:extLst>
            <a:ext uri="{FF2B5EF4-FFF2-40B4-BE49-F238E27FC236}">
              <a16:creationId xmlns:a16="http://schemas.microsoft.com/office/drawing/2014/main" id="{2F8F55F0-E528-4FCE-8CAD-155A10DA3B7E}"/>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02" name="Text Box 81">
          <a:extLst>
            <a:ext uri="{FF2B5EF4-FFF2-40B4-BE49-F238E27FC236}">
              <a16:creationId xmlns:a16="http://schemas.microsoft.com/office/drawing/2014/main" id="{604992EB-4591-4879-B0E3-2984E40FA3FA}"/>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03" name="Text Box 82">
          <a:extLst>
            <a:ext uri="{FF2B5EF4-FFF2-40B4-BE49-F238E27FC236}">
              <a16:creationId xmlns:a16="http://schemas.microsoft.com/office/drawing/2014/main" id="{08D761B8-EE6D-4BC3-A4D8-81A9D880C29B}"/>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04" name="Text Box 83">
          <a:extLst>
            <a:ext uri="{FF2B5EF4-FFF2-40B4-BE49-F238E27FC236}">
              <a16:creationId xmlns:a16="http://schemas.microsoft.com/office/drawing/2014/main" id="{C9A4B43F-E0AE-49C4-BD81-AC7780BF54F4}"/>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05" name="Text Box 84">
          <a:extLst>
            <a:ext uri="{FF2B5EF4-FFF2-40B4-BE49-F238E27FC236}">
              <a16:creationId xmlns:a16="http://schemas.microsoft.com/office/drawing/2014/main" id="{A60F7B19-29D2-4DEA-8696-3C523C4BE20E}"/>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06" name="Text Box 85">
          <a:extLst>
            <a:ext uri="{FF2B5EF4-FFF2-40B4-BE49-F238E27FC236}">
              <a16:creationId xmlns:a16="http://schemas.microsoft.com/office/drawing/2014/main" id="{9180DA62-C07D-496A-911F-B8F602D5742B}"/>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07" name="Text Box 86">
          <a:extLst>
            <a:ext uri="{FF2B5EF4-FFF2-40B4-BE49-F238E27FC236}">
              <a16:creationId xmlns:a16="http://schemas.microsoft.com/office/drawing/2014/main" id="{93A024F8-514C-41A2-A9DC-576DF140B67E}"/>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08" name="Text Box 87">
          <a:extLst>
            <a:ext uri="{FF2B5EF4-FFF2-40B4-BE49-F238E27FC236}">
              <a16:creationId xmlns:a16="http://schemas.microsoft.com/office/drawing/2014/main" id="{72DC96AF-C437-4186-88DB-34C8855DB9FF}"/>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09" name="Text Box 88">
          <a:extLst>
            <a:ext uri="{FF2B5EF4-FFF2-40B4-BE49-F238E27FC236}">
              <a16:creationId xmlns:a16="http://schemas.microsoft.com/office/drawing/2014/main" id="{A61BFB88-5568-42FD-8171-DB01FC6D890A}"/>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10" name="Text Box 89">
          <a:extLst>
            <a:ext uri="{FF2B5EF4-FFF2-40B4-BE49-F238E27FC236}">
              <a16:creationId xmlns:a16="http://schemas.microsoft.com/office/drawing/2014/main" id="{48603685-C18B-424E-AA1E-363AD4BFDF44}"/>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11" name="Text Box 90">
          <a:extLst>
            <a:ext uri="{FF2B5EF4-FFF2-40B4-BE49-F238E27FC236}">
              <a16:creationId xmlns:a16="http://schemas.microsoft.com/office/drawing/2014/main" id="{35EC82FD-19BE-4B62-935E-85B774767B9B}"/>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12" name="Text Box 91">
          <a:extLst>
            <a:ext uri="{FF2B5EF4-FFF2-40B4-BE49-F238E27FC236}">
              <a16:creationId xmlns:a16="http://schemas.microsoft.com/office/drawing/2014/main" id="{F2F8507A-CB8D-4F14-A332-F3F15F577E04}"/>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13" name="Text Box 92">
          <a:extLst>
            <a:ext uri="{FF2B5EF4-FFF2-40B4-BE49-F238E27FC236}">
              <a16:creationId xmlns:a16="http://schemas.microsoft.com/office/drawing/2014/main" id="{A7DFDDAB-EB51-4A09-9734-F823AEA32220}"/>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14" name="Text Box 93">
          <a:extLst>
            <a:ext uri="{FF2B5EF4-FFF2-40B4-BE49-F238E27FC236}">
              <a16:creationId xmlns:a16="http://schemas.microsoft.com/office/drawing/2014/main" id="{275FDA46-A353-4F88-869A-7095FC286707}"/>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15" name="Text Box 94">
          <a:extLst>
            <a:ext uri="{FF2B5EF4-FFF2-40B4-BE49-F238E27FC236}">
              <a16:creationId xmlns:a16="http://schemas.microsoft.com/office/drawing/2014/main" id="{D1DAD8DF-40DC-4C15-B167-762FB23460EF}"/>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16" name="Text Box 95">
          <a:extLst>
            <a:ext uri="{FF2B5EF4-FFF2-40B4-BE49-F238E27FC236}">
              <a16:creationId xmlns:a16="http://schemas.microsoft.com/office/drawing/2014/main" id="{62FEB694-3AC9-4C9F-9EB8-90C0930DBB28}"/>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17" name="Text Box 96">
          <a:extLst>
            <a:ext uri="{FF2B5EF4-FFF2-40B4-BE49-F238E27FC236}">
              <a16:creationId xmlns:a16="http://schemas.microsoft.com/office/drawing/2014/main" id="{F459FBAA-47CE-4D0F-88C2-53C40CA2FF64}"/>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18" name="Text Box 97">
          <a:extLst>
            <a:ext uri="{FF2B5EF4-FFF2-40B4-BE49-F238E27FC236}">
              <a16:creationId xmlns:a16="http://schemas.microsoft.com/office/drawing/2014/main" id="{3A1D62FD-ABA6-4522-95CC-A59B0985BD56}"/>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19" name="Text Box 98">
          <a:extLst>
            <a:ext uri="{FF2B5EF4-FFF2-40B4-BE49-F238E27FC236}">
              <a16:creationId xmlns:a16="http://schemas.microsoft.com/office/drawing/2014/main" id="{C01B7E63-B35E-479A-A28C-EACEB5526EBF}"/>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20" name="Text Box 99">
          <a:extLst>
            <a:ext uri="{FF2B5EF4-FFF2-40B4-BE49-F238E27FC236}">
              <a16:creationId xmlns:a16="http://schemas.microsoft.com/office/drawing/2014/main" id="{1EC15732-FB6B-42AF-ADFB-07B994D72B73}"/>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21" name="Text Box 100">
          <a:extLst>
            <a:ext uri="{FF2B5EF4-FFF2-40B4-BE49-F238E27FC236}">
              <a16:creationId xmlns:a16="http://schemas.microsoft.com/office/drawing/2014/main" id="{2D6BA89F-81DA-468E-9B7C-0EC4FB15799C}"/>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22" name="Text Box 101">
          <a:extLst>
            <a:ext uri="{FF2B5EF4-FFF2-40B4-BE49-F238E27FC236}">
              <a16:creationId xmlns:a16="http://schemas.microsoft.com/office/drawing/2014/main" id="{56867B85-4C21-478F-9B69-3D0D2481A22B}"/>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23" name="Text Box 102">
          <a:extLst>
            <a:ext uri="{FF2B5EF4-FFF2-40B4-BE49-F238E27FC236}">
              <a16:creationId xmlns:a16="http://schemas.microsoft.com/office/drawing/2014/main" id="{46D13231-C6CE-437B-9FE3-42C2361FF310}"/>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24" name="Text Box 2">
          <a:extLst>
            <a:ext uri="{FF2B5EF4-FFF2-40B4-BE49-F238E27FC236}">
              <a16:creationId xmlns:a16="http://schemas.microsoft.com/office/drawing/2014/main" id="{4EBF7F98-3EFC-4375-A377-504B8CF18F45}"/>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25" name="Text Box 2">
          <a:extLst>
            <a:ext uri="{FF2B5EF4-FFF2-40B4-BE49-F238E27FC236}">
              <a16:creationId xmlns:a16="http://schemas.microsoft.com/office/drawing/2014/main" id="{1683973D-C555-46A7-8D6F-BE068F06BC3A}"/>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26" name="Text Box 3">
          <a:extLst>
            <a:ext uri="{FF2B5EF4-FFF2-40B4-BE49-F238E27FC236}">
              <a16:creationId xmlns:a16="http://schemas.microsoft.com/office/drawing/2014/main" id="{82884F7D-EE65-4083-93E3-55D24B789DFB}"/>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27" name="Text Box 4">
          <a:extLst>
            <a:ext uri="{FF2B5EF4-FFF2-40B4-BE49-F238E27FC236}">
              <a16:creationId xmlns:a16="http://schemas.microsoft.com/office/drawing/2014/main" id="{173F9423-4828-4CF9-B1F4-D9C391560BC5}"/>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28" name="Text Box 5">
          <a:extLst>
            <a:ext uri="{FF2B5EF4-FFF2-40B4-BE49-F238E27FC236}">
              <a16:creationId xmlns:a16="http://schemas.microsoft.com/office/drawing/2014/main" id="{9BA98523-5702-4A0C-BB0E-716FAAC0BC66}"/>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29" name="Text Box 6">
          <a:extLst>
            <a:ext uri="{FF2B5EF4-FFF2-40B4-BE49-F238E27FC236}">
              <a16:creationId xmlns:a16="http://schemas.microsoft.com/office/drawing/2014/main" id="{91A4C66C-DED7-4492-A9B8-B59C1FD46EB1}"/>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30" name="Text Box 7">
          <a:extLst>
            <a:ext uri="{FF2B5EF4-FFF2-40B4-BE49-F238E27FC236}">
              <a16:creationId xmlns:a16="http://schemas.microsoft.com/office/drawing/2014/main" id="{0E65F32D-5F76-4C52-B9E3-4B3666882C87}"/>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31" name="Text Box 8">
          <a:extLst>
            <a:ext uri="{FF2B5EF4-FFF2-40B4-BE49-F238E27FC236}">
              <a16:creationId xmlns:a16="http://schemas.microsoft.com/office/drawing/2014/main" id="{BFCDE0A4-58C6-4B99-B9F2-8FF9580F2AD9}"/>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32" name="Text Box 9">
          <a:extLst>
            <a:ext uri="{FF2B5EF4-FFF2-40B4-BE49-F238E27FC236}">
              <a16:creationId xmlns:a16="http://schemas.microsoft.com/office/drawing/2014/main" id="{E81A3F88-DEEE-4449-9CAD-3A1A6400CD66}"/>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33" name="Text Box 10">
          <a:extLst>
            <a:ext uri="{FF2B5EF4-FFF2-40B4-BE49-F238E27FC236}">
              <a16:creationId xmlns:a16="http://schemas.microsoft.com/office/drawing/2014/main" id="{98A26FCE-69CE-4F2B-AFAE-37013C0C6E40}"/>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34" name="Text Box 11">
          <a:extLst>
            <a:ext uri="{FF2B5EF4-FFF2-40B4-BE49-F238E27FC236}">
              <a16:creationId xmlns:a16="http://schemas.microsoft.com/office/drawing/2014/main" id="{9DE56F55-75C4-464B-8EA4-66A9AB3A3BA7}"/>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35" name="Text Box 12">
          <a:extLst>
            <a:ext uri="{FF2B5EF4-FFF2-40B4-BE49-F238E27FC236}">
              <a16:creationId xmlns:a16="http://schemas.microsoft.com/office/drawing/2014/main" id="{EA811B1F-9367-4112-B59B-91B40EE82E4C}"/>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36" name="Text Box 13">
          <a:extLst>
            <a:ext uri="{FF2B5EF4-FFF2-40B4-BE49-F238E27FC236}">
              <a16:creationId xmlns:a16="http://schemas.microsoft.com/office/drawing/2014/main" id="{A9CF1E00-AC8D-4E42-B450-7F437E7CA767}"/>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37" name="Text Box 14">
          <a:extLst>
            <a:ext uri="{FF2B5EF4-FFF2-40B4-BE49-F238E27FC236}">
              <a16:creationId xmlns:a16="http://schemas.microsoft.com/office/drawing/2014/main" id="{CF72751D-E204-47FA-88B3-996C636F0315}"/>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38" name="Text Box 15">
          <a:extLst>
            <a:ext uri="{FF2B5EF4-FFF2-40B4-BE49-F238E27FC236}">
              <a16:creationId xmlns:a16="http://schemas.microsoft.com/office/drawing/2014/main" id="{97352784-08C6-476F-872D-503E43CFC5C6}"/>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39" name="Text Box 16">
          <a:extLst>
            <a:ext uri="{FF2B5EF4-FFF2-40B4-BE49-F238E27FC236}">
              <a16:creationId xmlns:a16="http://schemas.microsoft.com/office/drawing/2014/main" id="{CEC9BFC6-51F6-4CF7-82B7-57C215668570}"/>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40" name="Text Box 17">
          <a:extLst>
            <a:ext uri="{FF2B5EF4-FFF2-40B4-BE49-F238E27FC236}">
              <a16:creationId xmlns:a16="http://schemas.microsoft.com/office/drawing/2014/main" id="{85AF38D8-D088-4CE1-9602-9AD7CD91C982}"/>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41" name="Text Box 18">
          <a:extLst>
            <a:ext uri="{FF2B5EF4-FFF2-40B4-BE49-F238E27FC236}">
              <a16:creationId xmlns:a16="http://schemas.microsoft.com/office/drawing/2014/main" id="{3E177C08-9744-4495-84DF-0F96D3D32B35}"/>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42" name="Text Box 19">
          <a:extLst>
            <a:ext uri="{FF2B5EF4-FFF2-40B4-BE49-F238E27FC236}">
              <a16:creationId xmlns:a16="http://schemas.microsoft.com/office/drawing/2014/main" id="{793FB817-33FA-4A7F-9FEC-26F752F79235}"/>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43" name="Text Box 20">
          <a:extLst>
            <a:ext uri="{FF2B5EF4-FFF2-40B4-BE49-F238E27FC236}">
              <a16:creationId xmlns:a16="http://schemas.microsoft.com/office/drawing/2014/main" id="{28E9019A-D53B-46EE-8023-00F38BFC221B}"/>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44" name="Text Box 21">
          <a:extLst>
            <a:ext uri="{FF2B5EF4-FFF2-40B4-BE49-F238E27FC236}">
              <a16:creationId xmlns:a16="http://schemas.microsoft.com/office/drawing/2014/main" id="{1FD95663-6D38-42C2-A6C3-5E94A4B87D5F}"/>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45" name="Text Box 22">
          <a:extLst>
            <a:ext uri="{FF2B5EF4-FFF2-40B4-BE49-F238E27FC236}">
              <a16:creationId xmlns:a16="http://schemas.microsoft.com/office/drawing/2014/main" id="{41070639-F3F0-4B6C-8290-EC317B44A1BF}"/>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46" name="Text Box 23">
          <a:extLst>
            <a:ext uri="{FF2B5EF4-FFF2-40B4-BE49-F238E27FC236}">
              <a16:creationId xmlns:a16="http://schemas.microsoft.com/office/drawing/2014/main" id="{20A92B7A-9073-430C-B40A-C5950712C9AB}"/>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47" name="Text Box 24">
          <a:extLst>
            <a:ext uri="{FF2B5EF4-FFF2-40B4-BE49-F238E27FC236}">
              <a16:creationId xmlns:a16="http://schemas.microsoft.com/office/drawing/2014/main" id="{31278038-9A62-41E9-A850-54F9FDD55C07}"/>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48" name="Text Box 25">
          <a:extLst>
            <a:ext uri="{FF2B5EF4-FFF2-40B4-BE49-F238E27FC236}">
              <a16:creationId xmlns:a16="http://schemas.microsoft.com/office/drawing/2014/main" id="{2168C9B3-086E-4C3F-8F3C-7F7B71A1D395}"/>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49" name="Text Box 26">
          <a:extLst>
            <a:ext uri="{FF2B5EF4-FFF2-40B4-BE49-F238E27FC236}">
              <a16:creationId xmlns:a16="http://schemas.microsoft.com/office/drawing/2014/main" id="{2A9ADA0B-225F-405B-9294-C7097E228654}"/>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50" name="Text Box 27">
          <a:extLst>
            <a:ext uri="{FF2B5EF4-FFF2-40B4-BE49-F238E27FC236}">
              <a16:creationId xmlns:a16="http://schemas.microsoft.com/office/drawing/2014/main" id="{DE78A6C1-42D9-4D20-95FE-ED5EE3A7214C}"/>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51" name="Text Box 28">
          <a:extLst>
            <a:ext uri="{FF2B5EF4-FFF2-40B4-BE49-F238E27FC236}">
              <a16:creationId xmlns:a16="http://schemas.microsoft.com/office/drawing/2014/main" id="{2E6D8C1E-6C18-41CC-998A-D78A16EF78F5}"/>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52" name="Text Box 29">
          <a:extLst>
            <a:ext uri="{FF2B5EF4-FFF2-40B4-BE49-F238E27FC236}">
              <a16:creationId xmlns:a16="http://schemas.microsoft.com/office/drawing/2014/main" id="{A5CAA12A-EE8D-4D99-AD91-756D01C2D998}"/>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53" name="Text Box 30">
          <a:extLst>
            <a:ext uri="{FF2B5EF4-FFF2-40B4-BE49-F238E27FC236}">
              <a16:creationId xmlns:a16="http://schemas.microsoft.com/office/drawing/2014/main" id="{679E2282-F8F6-42DE-B5E1-007BDE3E4AED}"/>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54" name="Text Box 31">
          <a:extLst>
            <a:ext uri="{FF2B5EF4-FFF2-40B4-BE49-F238E27FC236}">
              <a16:creationId xmlns:a16="http://schemas.microsoft.com/office/drawing/2014/main" id="{73AF291C-F3A4-4052-9B6F-3DB5C13A7F77}"/>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55" name="Text Box 32">
          <a:extLst>
            <a:ext uri="{FF2B5EF4-FFF2-40B4-BE49-F238E27FC236}">
              <a16:creationId xmlns:a16="http://schemas.microsoft.com/office/drawing/2014/main" id="{847C2A3B-E52E-4C60-BD04-31616C2AAF81}"/>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56" name="Text Box 33">
          <a:extLst>
            <a:ext uri="{FF2B5EF4-FFF2-40B4-BE49-F238E27FC236}">
              <a16:creationId xmlns:a16="http://schemas.microsoft.com/office/drawing/2014/main" id="{662E4145-C23C-4C85-B7D7-ADD279927A74}"/>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57" name="Text Box 34">
          <a:extLst>
            <a:ext uri="{FF2B5EF4-FFF2-40B4-BE49-F238E27FC236}">
              <a16:creationId xmlns:a16="http://schemas.microsoft.com/office/drawing/2014/main" id="{0CD40429-0940-4FD8-A0D0-10FF9DD1E3C4}"/>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58" name="Text Box 35">
          <a:extLst>
            <a:ext uri="{FF2B5EF4-FFF2-40B4-BE49-F238E27FC236}">
              <a16:creationId xmlns:a16="http://schemas.microsoft.com/office/drawing/2014/main" id="{5543C311-6BFD-4DCC-BA7C-C52E81157B55}"/>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59" name="Text Box 36">
          <a:extLst>
            <a:ext uri="{FF2B5EF4-FFF2-40B4-BE49-F238E27FC236}">
              <a16:creationId xmlns:a16="http://schemas.microsoft.com/office/drawing/2014/main" id="{B79DAA49-0075-4907-B3B4-997E9E0E9A40}"/>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60" name="Text Box 37">
          <a:extLst>
            <a:ext uri="{FF2B5EF4-FFF2-40B4-BE49-F238E27FC236}">
              <a16:creationId xmlns:a16="http://schemas.microsoft.com/office/drawing/2014/main" id="{09159A7B-AEAC-4F21-A35F-8268F85303EF}"/>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61" name="Text Box 38">
          <a:extLst>
            <a:ext uri="{FF2B5EF4-FFF2-40B4-BE49-F238E27FC236}">
              <a16:creationId xmlns:a16="http://schemas.microsoft.com/office/drawing/2014/main" id="{029E9A3D-7139-4AD6-9E0A-D3DE6E865636}"/>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62" name="Text Box 39">
          <a:extLst>
            <a:ext uri="{FF2B5EF4-FFF2-40B4-BE49-F238E27FC236}">
              <a16:creationId xmlns:a16="http://schemas.microsoft.com/office/drawing/2014/main" id="{7D197AE6-34CC-4EFA-821D-972C45F66B8F}"/>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63" name="Text Box 40">
          <a:extLst>
            <a:ext uri="{FF2B5EF4-FFF2-40B4-BE49-F238E27FC236}">
              <a16:creationId xmlns:a16="http://schemas.microsoft.com/office/drawing/2014/main" id="{642789F2-F137-48FB-AE91-E9921BD3632E}"/>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64" name="Text Box 41">
          <a:extLst>
            <a:ext uri="{FF2B5EF4-FFF2-40B4-BE49-F238E27FC236}">
              <a16:creationId xmlns:a16="http://schemas.microsoft.com/office/drawing/2014/main" id="{90359B72-F494-4112-9D49-6D632EAA865B}"/>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65" name="Text Box 42">
          <a:extLst>
            <a:ext uri="{FF2B5EF4-FFF2-40B4-BE49-F238E27FC236}">
              <a16:creationId xmlns:a16="http://schemas.microsoft.com/office/drawing/2014/main" id="{A71826D5-F434-49F4-A384-5CCB05358E87}"/>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66" name="Text Box 43">
          <a:extLst>
            <a:ext uri="{FF2B5EF4-FFF2-40B4-BE49-F238E27FC236}">
              <a16:creationId xmlns:a16="http://schemas.microsoft.com/office/drawing/2014/main" id="{EF6F0F2C-FC3A-4464-A044-AC557981619B}"/>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67" name="Text Box 44">
          <a:extLst>
            <a:ext uri="{FF2B5EF4-FFF2-40B4-BE49-F238E27FC236}">
              <a16:creationId xmlns:a16="http://schemas.microsoft.com/office/drawing/2014/main" id="{3C936CE2-C0D2-4AD1-9CD8-0E7CEA0348CB}"/>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68" name="Text Box 45">
          <a:extLst>
            <a:ext uri="{FF2B5EF4-FFF2-40B4-BE49-F238E27FC236}">
              <a16:creationId xmlns:a16="http://schemas.microsoft.com/office/drawing/2014/main" id="{B9E69533-4A6D-43CD-BAA9-B6DFFFF1C552}"/>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69" name="Text Box 46">
          <a:extLst>
            <a:ext uri="{FF2B5EF4-FFF2-40B4-BE49-F238E27FC236}">
              <a16:creationId xmlns:a16="http://schemas.microsoft.com/office/drawing/2014/main" id="{2513FB88-AB91-4EC4-A195-339CBDE43A24}"/>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70" name="Text Box 47">
          <a:extLst>
            <a:ext uri="{FF2B5EF4-FFF2-40B4-BE49-F238E27FC236}">
              <a16:creationId xmlns:a16="http://schemas.microsoft.com/office/drawing/2014/main" id="{0C1448F6-5885-4A96-8F5A-5CA336B54CE4}"/>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71" name="Text Box 48">
          <a:extLst>
            <a:ext uri="{FF2B5EF4-FFF2-40B4-BE49-F238E27FC236}">
              <a16:creationId xmlns:a16="http://schemas.microsoft.com/office/drawing/2014/main" id="{C5AE1B15-FD11-4D78-8941-A508B1011E81}"/>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72" name="Text Box 49">
          <a:extLst>
            <a:ext uri="{FF2B5EF4-FFF2-40B4-BE49-F238E27FC236}">
              <a16:creationId xmlns:a16="http://schemas.microsoft.com/office/drawing/2014/main" id="{F693CD72-8E59-462A-837C-CA1E3B2D736B}"/>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73" name="Text Box 50">
          <a:extLst>
            <a:ext uri="{FF2B5EF4-FFF2-40B4-BE49-F238E27FC236}">
              <a16:creationId xmlns:a16="http://schemas.microsoft.com/office/drawing/2014/main" id="{6568CD0C-1E46-403A-AFC8-C7BB921A9B95}"/>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74" name="Text Box 51">
          <a:extLst>
            <a:ext uri="{FF2B5EF4-FFF2-40B4-BE49-F238E27FC236}">
              <a16:creationId xmlns:a16="http://schemas.microsoft.com/office/drawing/2014/main" id="{FE416FDB-6C27-4976-AC41-05E7E9C06568}"/>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75" name="Text Box 52">
          <a:extLst>
            <a:ext uri="{FF2B5EF4-FFF2-40B4-BE49-F238E27FC236}">
              <a16:creationId xmlns:a16="http://schemas.microsoft.com/office/drawing/2014/main" id="{FF0365D5-9EE9-40B8-94CE-374C4CB19F54}"/>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76" name="Text Box 53">
          <a:extLst>
            <a:ext uri="{FF2B5EF4-FFF2-40B4-BE49-F238E27FC236}">
              <a16:creationId xmlns:a16="http://schemas.microsoft.com/office/drawing/2014/main" id="{15BA7999-88FE-41A0-B834-4761EBAECC15}"/>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77" name="Text Box 54">
          <a:extLst>
            <a:ext uri="{FF2B5EF4-FFF2-40B4-BE49-F238E27FC236}">
              <a16:creationId xmlns:a16="http://schemas.microsoft.com/office/drawing/2014/main" id="{594942A2-64B3-4542-A13F-AB18355FDAB6}"/>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78" name="Text Box 55">
          <a:extLst>
            <a:ext uri="{FF2B5EF4-FFF2-40B4-BE49-F238E27FC236}">
              <a16:creationId xmlns:a16="http://schemas.microsoft.com/office/drawing/2014/main" id="{C8FEC556-C078-4309-997F-89AE57D54482}"/>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79" name="Text Box 56">
          <a:extLst>
            <a:ext uri="{FF2B5EF4-FFF2-40B4-BE49-F238E27FC236}">
              <a16:creationId xmlns:a16="http://schemas.microsoft.com/office/drawing/2014/main" id="{9E58964F-78C0-473A-91AA-276E81F5B74C}"/>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80" name="Text Box 57">
          <a:extLst>
            <a:ext uri="{FF2B5EF4-FFF2-40B4-BE49-F238E27FC236}">
              <a16:creationId xmlns:a16="http://schemas.microsoft.com/office/drawing/2014/main" id="{E4066C36-A351-45D8-BF46-BD9A6AF58C97}"/>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81" name="Text Box 58">
          <a:extLst>
            <a:ext uri="{FF2B5EF4-FFF2-40B4-BE49-F238E27FC236}">
              <a16:creationId xmlns:a16="http://schemas.microsoft.com/office/drawing/2014/main" id="{01E48C4C-60E6-4782-BDA0-58DD05303D70}"/>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82" name="Text Box 59">
          <a:extLst>
            <a:ext uri="{FF2B5EF4-FFF2-40B4-BE49-F238E27FC236}">
              <a16:creationId xmlns:a16="http://schemas.microsoft.com/office/drawing/2014/main" id="{51BBB714-3DCE-4542-9FB3-DB490F16D380}"/>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83" name="Text Box 60">
          <a:extLst>
            <a:ext uri="{FF2B5EF4-FFF2-40B4-BE49-F238E27FC236}">
              <a16:creationId xmlns:a16="http://schemas.microsoft.com/office/drawing/2014/main" id="{53EEB74D-7AC6-4A12-9576-2BD0176C689B}"/>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84" name="Text Box 61">
          <a:extLst>
            <a:ext uri="{FF2B5EF4-FFF2-40B4-BE49-F238E27FC236}">
              <a16:creationId xmlns:a16="http://schemas.microsoft.com/office/drawing/2014/main" id="{7F996677-C7C9-44C3-846B-DD596E6BFD33}"/>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85" name="Text Box 62">
          <a:extLst>
            <a:ext uri="{FF2B5EF4-FFF2-40B4-BE49-F238E27FC236}">
              <a16:creationId xmlns:a16="http://schemas.microsoft.com/office/drawing/2014/main" id="{03229E9A-F75C-43BC-9D01-AE4B7A6CB0F9}"/>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86" name="Text Box 63">
          <a:extLst>
            <a:ext uri="{FF2B5EF4-FFF2-40B4-BE49-F238E27FC236}">
              <a16:creationId xmlns:a16="http://schemas.microsoft.com/office/drawing/2014/main" id="{C39ED01E-8F7A-42B5-BA0A-B9CD6CC2987A}"/>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87" name="Text Box 64">
          <a:extLst>
            <a:ext uri="{FF2B5EF4-FFF2-40B4-BE49-F238E27FC236}">
              <a16:creationId xmlns:a16="http://schemas.microsoft.com/office/drawing/2014/main" id="{378CBD21-B60F-4A5D-8C31-01B756E9D930}"/>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88" name="Text Box 65">
          <a:extLst>
            <a:ext uri="{FF2B5EF4-FFF2-40B4-BE49-F238E27FC236}">
              <a16:creationId xmlns:a16="http://schemas.microsoft.com/office/drawing/2014/main" id="{5FBC5D7F-B46B-476D-BF7E-8EE0C5FE7BDC}"/>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89" name="Text Box 66">
          <a:extLst>
            <a:ext uri="{FF2B5EF4-FFF2-40B4-BE49-F238E27FC236}">
              <a16:creationId xmlns:a16="http://schemas.microsoft.com/office/drawing/2014/main" id="{6E833502-FA20-42B4-BB0A-266BB7FB7610}"/>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90" name="Text Box 67">
          <a:extLst>
            <a:ext uri="{FF2B5EF4-FFF2-40B4-BE49-F238E27FC236}">
              <a16:creationId xmlns:a16="http://schemas.microsoft.com/office/drawing/2014/main" id="{58F3C0B9-7180-4C04-8838-973962EDD66A}"/>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91" name="Text Box 68">
          <a:extLst>
            <a:ext uri="{FF2B5EF4-FFF2-40B4-BE49-F238E27FC236}">
              <a16:creationId xmlns:a16="http://schemas.microsoft.com/office/drawing/2014/main" id="{AC23095E-8205-44B1-A5BF-F6A9AE85E5E4}"/>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92" name="Text Box 69">
          <a:extLst>
            <a:ext uri="{FF2B5EF4-FFF2-40B4-BE49-F238E27FC236}">
              <a16:creationId xmlns:a16="http://schemas.microsoft.com/office/drawing/2014/main" id="{11050926-6337-46EF-8414-E6875A87144C}"/>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93" name="Text Box 70">
          <a:extLst>
            <a:ext uri="{FF2B5EF4-FFF2-40B4-BE49-F238E27FC236}">
              <a16:creationId xmlns:a16="http://schemas.microsoft.com/office/drawing/2014/main" id="{80FD5A1A-DAAF-44FE-B25F-35A2DEF7129F}"/>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94" name="Text Box 71">
          <a:extLst>
            <a:ext uri="{FF2B5EF4-FFF2-40B4-BE49-F238E27FC236}">
              <a16:creationId xmlns:a16="http://schemas.microsoft.com/office/drawing/2014/main" id="{654D3B55-E2D5-4C6A-9990-87C4BFF68AC2}"/>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95" name="Text Box 72">
          <a:extLst>
            <a:ext uri="{FF2B5EF4-FFF2-40B4-BE49-F238E27FC236}">
              <a16:creationId xmlns:a16="http://schemas.microsoft.com/office/drawing/2014/main" id="{7C19CE69-AF55-4876-A4F1-ABF2E895C0CE}"/>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96" name="Text Box 73">
          <a:extLst>
            <a:ext uri="{FF2B5EF4-FFF2-40B4-BE49-F238E27FC236}">
              <a16:creationId xmlns:a16="http://schemas.microsoft.com/office/drawing/2014/main" id="{683353EA-5D9E-49B9-9A35-8E70356F98A8}"/>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97" name="Text Box 74">
          <a:extLst>
            <a:ext uri="{FF2B5EF4-FFF2-40B4-BE49-F238E27FC236}">
              <a16:creationId xmlns:a16="http://schemas.microsoft.com/office/drawing/2014/main" id="{5A5DA30E-3F09-429F-BAFE-CDD149C9FDD4}"/>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98" name="Text Box 75">
          <a:extLst>
            <a:ext uri="{FF2B5EF4-FFF2-40B4-BE49-F238E27FC236}">
              <a16:creationId xmlns:a16="http://schemas.microsoft.com/office/drawing/2014/main" id="{E7A142D8-1065-41E5-93E1-336ECA49574C}"/>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599" name="Text Box 76">
          <a:extLst>
            <a:ext uri="{FF2B5EF4-FFF2-40B4-BE49-F238E27FC236}">
              <a16:creationId xmlns:a16="http://schemas.microsoft.com/office/drawing/2014/main" id="{63239738-6F3E-4E51-8DF8-6F9733CBAA07}"/>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00" name="Text Box 77">
          <a:extLst>
            <a:ext uri="{FF2B5EF4-FFF2-40B4-BE49-F238E27FC236}">
              <a16:creationId xmlns:a16="http://schemas.microsoft.com/office/drawing/2014/main" id="{F55D8EE1-4413-4B0F-881A-A0B65DF4C5B1}"/>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01" name="Text Box 78">
          <a:extLst>
            <a:ext uri="{FF2B5EF4-FFF2-40B4-BE49-F238E27FC236}">
              <a16:creationId xmlns:a16="http://schemas.microsoft.com/office/drawing/2014/main" id="{B9B90A10-716F-43C9-A8CC-B50384539E4E}"/>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02" name="Text Box 79">
          <a:extLst>
            <a:ext uri="{FF2B5EF4-FFF2-40B4-BE49-F238E27FC236}">
              <a16:creationId xmlns:a16="http://schemas.microsoft.com/office/drawing/2014/main" id="{3CFDAD9C-F292-4883-BC30-2132B7887922}"/>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03" name="Text Box 80">
          <a:extLst>
            <a:ext uri="{FF2B5EF4-FFF2-40B4-BE49-F238E27FC236}">
              <a16:creationId xmlns:a16="http://schemas.microsoft.com/office/drawing/2014/main" id="{1C1F5FF3-A777-4550-B2B6-829D96097672}"/>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04" name="Text Box 81">
          <a:extLst>
            <a:ext uri="{FF2B5EF4-FFF2-40B4-BE49-F238E27FC236}">
              <a16:creationId xmlns:a16="http://schemas.microsoft.com/office/drawing/2014/main" id="{B88293BA-5028-43BD-9B3E-EBB6E8E44908}"/>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05" name="Text Box 82">
          <a:extLst>
            <a:ext uri="{FF2B5EF4-FFF2-40B4-BE49-F238E27FC236}">
              <a16:creationId xmlns:a16="http://schemas.microsoft.com/office/drawing/2014/main" id="{9E2CD863-4AE1-4508-BE12-6135F69925E7}"/>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06" name="Text Box 83">
          <a:extLst>
            <a:ext uri="{FF2B5EF4-FFF2-40B4-BE49-F238E27FC236}">
              <a16:creationId xmlns:a16="http://schemas.microsoft.com/office/drawing/2014/main" id="{3B69801F-37A8-4F3E-9D99-430B6D0C1F31}"/>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07" name="Text Box 84">
          <a:extLst>
            <a:ext uri="{FF2B5EF4-FFF2-40B4-BE49-F238E27FC236}">
              <a16:creationId xmlns:a16="http://schemas.microsoft.com/office/drawing/2014/main" id="{0DE79426-F52F-4520-943E-D69F5D994AE1}"/>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08" name="Text Box 85">
          <a:extLst>
            <a:ext uri="{FF2B5EF4-FFF2-40B4-BE49-F238E27FC236}">
              <a16:creationId xmlns:a16="http://schemas.microsoft.com/office/drawing/2014/main" id="{FB3D2B8B-A476-4A01-87A0-DE376707B41D}"/>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09" name="Text Box 86">
          <a:extLst>
            <a:ext uri="{FF2B5EF4-FFF2-40B4-BE49-F238E27FC236}">
              <a16:creationId xmlns:a16="http://schemas.microsoft.com/office/drawing/2014/main" id="{31DFF2A6-D4D9-4586-8484-90D1FC31BC0E}"/>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10" name="Text Box 87">
          <a:extLst>
            <a:ext uri="{FF2B5EF4-FFF2-40B4-BE49-F238E27FC236}">
              <a16:creationId xmlns:a16="http://schemas.microsoft.com/office/drawing/2014/main" id="{ABF4E780-66FE-4D87-B881-691FF3CFD824}"/>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11" name="Text Box 88">
          <a:extLst>
            <a:ext uri="{FF2B5EF4-FFF2-40B4-BE49-F238E27FC236}">
              <a16:creationId xmlns:a16="http://schemas.microsoft.com/office/drawing/2014/main" id="{3162F879-8970-4153-9A09-28DB9182E1BB}"/>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12" name="Text Box 89">
          <a:extLst>
            <a:ext uri="{FF2B5EF4-FFF2-40B4-BE49-F238E27FC236}">
              <a16:creationId xmlns:a16="http://schemas.microsoft.com/office/drawing/2014/main" id="{D0297392-0787-4C47-BC71-00AD9A8EA985}"/>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13" name="Text Box 90">
          <a:extLst>
            <a:ext uri="{FF2B5EF4-FFF2-40B4-BE49-F238E27FC236}">
              <a16:creationId xmlns:a16="http://schemas.microsoft.com/office/drawing/2014/main" id="{003F7B0B-09DE-4348-9D34-A9CE1E73AE31}"/>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14" name="Text Box 91">
          <a:extLst>
            <a:ext uri="{FF2B5EF4-FFF2-40B4-BE49-F238E27FC236}">
              <a16:creationId xmlns:a16="http://schemas.microsoft.com/office/drawing/2014/main" id="{21750CFE-37EF-4ED4-B9A0-4E92139C2EF0}"/>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15" name="Text Box 92">
          <a:extLst>
            <a:ext uri="{FF2B5EF4-FFF2-40B4-BE49-F238E27FC236}">
              <a16:creationId xmlns:a16="http://schemas.microsoft.com/office/drawing/2014/main" id="{A3F810A4-8F8F-4CCA-8D1B-C7735DB12A30}"/>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16" name="Text Box 93">
          <a:extLst>
            <a:ext uri="{FF2B5EF4-FFF2-40B4-BE49-F238E27FC236}">
              <a16:creationId xmlns:a16="http://schemas.microsoft.com/office/drawing/2014/main" id="{5F5199A9-5F06-44EC-9565-CB98922831B1}"/>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17" name="Text Box 94">
          <a:extLst>
            <a:ext uri="{FF2B5EF4-FFF2-40B4-BE49-F238E27FC236}">
              <a16:creationId xmlns:a16="http://schemas.microsoft.com/office/drawing/2014/main" id="{B4A165CB-54C2-4CCA-98EE-B59D84BA3C8D}"/>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18" name="Text Box 95">
          <a:extLst>
            <a:ext uri="{FF2B5EF4-FFF2-40B4-BE49-F238E27FC236}">
              <a16:creationId xmlns:a16="http://schemas.microsoft.com/office/drawing/2014/main" id="{F821599D-C2F8-419B-BED9-6C61DAAE6E19}"/>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19" name="Text Box 96">
          <a:extLst>
            <a:ext uri="{FF2B5EF4-FFF2-40B4-BE49-F238E27FC236}">
              <a16:creationId xmlns:a16="http://schemas.microsoft.com/office/drawing/2014/main" id="{61A3441E-EBD0-484B-AD2D-F68A957143F3}"/>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20" name="Text Box 97">
          <a:extLst>
            <a:ext uri="{FF2B5EF4-FFF2-40B4-BE49-F238E27FC236}">
              <a16:creationId xmlns:a16="http://schemas.microsoft.com/office/drawing/2014/main" id="{BAAFD03B-E2DA-4551-B226-970A01FC4E15}"/>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21" name="Text Box 98">
          <a:extLst>
            <a:ext uri="{FF2B5EF4-FFF2-40B4-BE49-F238E27FC236}">
              <a16:creationId xmlns:a16="http://schemas.microsoft.com/office/drawing/2014/main" id="{2D4E7CB5-296C-42C9-94E0-B00C95B72C28}"/>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22" name="Text Box 99">
          <a:extLst>
            <a:ext uri="{FF2B5EF4-FFF2-40B4-BE49-F238E27FC236}">
              <a16:creationId xmlns:a16="http://schemas.microsoft.com/office/drawing/2014/main" id="{5E5BD93C-1BA8-4294-A8EA-F86556C749A1}"/>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23" name="Text Box 100">
          <a:extLst>
            <a:ext uri="{FF2B5EF4-FFF2-40B4-BE49-F238E27FC236}">
              <a16:creationId xmlns:a16="http://schemas.microsoft.com/office/drawing/2014/main" id="{FCE2C092-6709-4AE3-BD1D-65BD2A124F48}"/>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24" name="Text Box 101">
          <a:extLst>
            <a:ext uri="{FF2B5EF4-FFF2-40B4-BE49-F238E27FC236}">
              <a16:creationId xmlns:a16="http://schemas.microsoft.com/office/drawing/2014/main" id="{0777527F-B668-486C-9395-2D511580F85D}"/>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81</xdr:row>
      <xdr:rowOff>0</xdr:rowOff>
    </xdr:from>
    <xdr:ext cx="66557" cy="213948"/>
    <xdr:sp macro="" textlink="">
      <xdr:nvSpPr>
        <xdr:cNvPr id="1625" name="Text Box 102">
          <a:extLst>
            <a:ext uri="{FF2B5EF4-FFF2-40B4-BE49-F238E27FC236}">
              <a16:creationId xmlns:a16="http://schemas.microsoft.com/office/drawing/2014/main" id="{249E4A1C-542A-4BD2-8B2F-3B27D573624E}"/>
            </a:ext>
          </a:extLst>
        </xdr:cNvPr>
        <xdr:cNvSpPr txBox="1">
          <a:spLocks noChangeArrowheads="1"/>
        </xdr:cNvSpPr>
      </xdr:nvSpPr>
      <xdr:spPr bwMode="auto">
        <a:xfrm>
          <a:off x="609600" y="137731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19</xdr:colOff>
      <xdr:row>28</xdr:row>
      <xdr:rowOff>0</xdr:rowOff>
    </xdr:from>
    <xdr:ext cx="66557" cy="213948"/>
    <xdr:sp macro="" textlink="">
      <xdr:nvSpPr>
        <xdr:cNvPr id="2" name="Text Box 2">
          <a:extLst>
            <a:ext uri="{FF2B5EF4-FFF2-40B4-BE49-F238E27FC236}">
              <a16:creationId xmlns:a16="http://schemas.microsoft.com/office/drawing/2014/main" id="{2F51D462-15D3-4272-9F14-02F79719B5FA}"/>
            </a:ext>
          </a:extLst>
        </xdr:cNvPr>
        <xdr:cNvSpPr txBox="1">
          <a:spLocks noChangeArrowheads="1"/>
        </xdr:cNvSpPr>
      </xdr:nvSpPr>
      <xdr:spPr bwMode="auto">
        <a:xfrm>
          <a:off x="609619"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19</xdr:colOff>
      <xdr:row>28</xdr:row>
      <xdr:rowOff>0</xdr:rowOff>
    </xdr:from>
    <xdr:ext cx="66557" cy="213948"/>
    <xdr:sp macro="" textlink="">
      <xdr:nvSpPr>
        <xdr:cNvPr id="3" name="Text Box 2">
          <a:extLst>
            <a:ext uri="{FF2B5EF4-FFF2-40B4-BE49-F238E27FC236}">
              <a16:creationId xmlns:a16="http://schemas.microsoft.com/office/drawing/2014/main" id="{D89EA79B-3C23-4A42-81FF-106551725D28}"/>
            </a:ext>
          </a:extLst>
        </xdr:cNvPr>
        <xdr:cNvSpPr txBox="1">
          <a:spLocks noChangeArrowheads="1"/>
        </xdr:cNvSpPr>
      </xdr:nvSpPr>
      <xdr:spPr bwMode="auto">
        <a:xfrm>
          <a:off x="609619"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19</xdr:colOff>
      <xdr:row>28</xdr:row>
      <xdr:rowOff>0</xdr:rowOff>
    </xdr:from>
    <xdr:ext cx="66557" cy="213948"/>
    <xdr:sp macro="" textlink="">
      <xdr:nvSpPr>
        <xdr:cNvPr id="4" name="Text Box 3">
          <a:extLst>
            <a:ext uri="{FF2B5EF4-FFF2-40B4-BE49-F238E27FC236}">
              <a16:creationId xmlns:a16="http://schemas.microsoft.com/office/drawing/2014/main" id="{3C80A58A-CD31-4466-93A7-35C476124DDA}"/>
            </a:ext>
          </a:extLst>
        </xdr:cNvPr>
        <xdr:cNvSpPr txBox="1">
          <a:spLocks noChangeArrowheads="1"/>
        </xdr:cNvSpPr>
      </xdr:nvSpPr>
      <xdr:spPr bwMode="auto">
        <a:xfrm>
          <a:off x="609619"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19</xdr:colOff>
      <xdr:row>28</xdr:row>
      <xdr:rowOff>0</xdr:rowOff>
    </xdr:from>
    <xdr:ext cx="66557" cy="213948"/>
    <xdr:sp macro="" textlink="">
      <xdr:nvSpPr>
        <xdr:cNvPr id="5" name="Text Box 4">
          <a:extLst>
            <a:ext uri="{FF2B5EF4-FFF2-40B4-BE49-F238E27FC236}">
              <a16:creationId xmlns:a16="http://schemas.microsoft.com/office/drawing/2014/main" id="{263B2A8A-15DB-465E-9025-FCD89181F173}"/>
            </a:ext>
          </a:extLst>
        </xdr:cNvPr>
        <xdr:cNvSpPr txBox="1">
          <a:spLocks noChangeArrowheads="1"/>
        </xdr:cNvSpPr>
      </xdr:nvSpPr>
      <xdr:spPr bwMode="auto">
        <a:xfrm>
          <a:off x="609619"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19</xdr:colOff>
      <xdr:row>28</xdr:row>
      <xdr:rowOff>0</xdr:rowOff>
    </xdr:from>
    <xdr:ext cx="66557" cy="213948"/>
    <xdr:sp macro="" textlink="">
      <xdr:nvSpPr>
        <xdr:cNvPr id="6" name="Text Box 5">
          <a:extLst>
            <a:ext uri="{FF2B5EF4-FFF2-40B4-BE49-F238E27FC236}">
              <a16:creationId xmlns:a16="http://schemas.microsoft.com/office/drawing/2014/main" id="{04325A6A-2249-4C72-8712-BAE7CE3DA4E6}"/>
            </a:ext>
          </a:extLst>
        </xdr:cNvPr>
        <xdr:cNvSpPr txBox="1">
          <a:spLocks noChangeArrowheads="1"/>
        </xdr:cNvSpPr>
      </xdr:nvSpPr>
      <xdr:spPr bwMode="auto">
        <a:xfrm>
          <a:off x="609619"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19</xdr:colOff>
      <xdr:row>28</xdr:row>
      <xdr:rowOff>0</xdr:rowOff>
    </xdr:from>
    <xdr:ext cx="66557" cy="213948"/>
    <xdr:sp macro="" textlink="">
      <xdr:nvSpPr>
        <xdr:cNvPr id="7" name="Text Box 6">
          <a:extLst>
            <a:ext uri="{FF2B5EF4-FFF2-40B4-BE49-F238E27FC236}">
              <a16:creationId xmlns:a16="http://schemas.microsoft.com/office/drawing/2014/main" id="{5F12674B-085A-4DE4-B35E-D251FA9D91D7}"/>
            </a:ext>
          </a:extLst>
        </xdr:cNvPr>
        <xdr:cNvSpPr txBox="1">
          <a:spLocks noChangeArrowheads="1"/>
        </xdr:cNvSpPr>
      </xdr:nvSpPr>
      <xdr:spPr bwMode="auto">
        <a:xfrm>
          <a:off x="609619"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19</xdr:colOff>
      <xdr:row>28</xdr:row>
      <xdr:rowOff>0</xdr:rowOff>
    </xdr:from>
    <xdr:ext cx="66557" cy="213948"/>
    <xdr:sp macro="" textlink="">
      <xdr:nvSpPr>
        <xdr:cNvPr id="8" name="Text Box 7">
          <a:extLst>
            <a:ext uri="{FF2B5EF4-FFF2-40B4-BE49-F238E27FC236}">
              <a16:creationId xmlns:a16="http://schemas.microsoft.com/office/drawing/2014/main" id="{D4D61989-F8C9-4D97-B552-72DD65008B40}"/>
            </a:ext>
          </a:extLst>
        </xdr:cNvPr>
        <xdr:cNvSpPr txBox="1">
          <a:spLocks noChangeArrowheads="1"/>
        </xdr:cNvSpPr>
      </xdr:nvSpPr>
      <xdr:spPr bwMode="auto">
        <a:xfrm>
          <a:off x="609619"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19</xdr:colOff>
      <xdr:row>28</xdr:row>
      <xdr:rowOff>0</xdr:rowOff>
    </xdr:from>
    <xdr:ext cx="66557" cy="213948"/>
    <xdr:sp macro="" textlink="">
      <xdr:nvSpPr>
        <xdr:cNvPr id="9" name="Text Box 8">
          <a:extLst>
            <a:ext uri="{FF2B5EF4-FFF2-40B4-BE49-F238E27FC236}">
              <a16:creationId xmlns:a16="http://schemas.microsoft.com/office/drawing/2014/main" id="{C429A4A6-D87C-4A9F-8F00-FD83638AE140}"/>
            </a:ext>
          </a:extLst>
        </xdr:cNvPr>
        <xdr:cNvSpPr txBox="1">
          <a:spLocks noChangeArrowheads="1"/>
        </xdr:cNvSpPr>
      </xdr:nvSpPr>
      <xdr:spPr bwMode="auto">
        <a:xfrm>
          <a:off x="609619"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19</xdr:colOff>
      <xdr:row>28</xdr:row>
      <xdr:rowOff>0</xdr:rowOff>
    </xdr:from>
    <xdr:ext cx="66557" cy="213948"/>
    <xdr:sp macro="" textlink="">
      <xdr:nvSpPr>
        <xdr:cNvPr id="10" name="Text Box 9">
          <a:extLst>
            <a:ext uri="{FF2B5EF4-FFF2-40B4-BE49-F238E27FC236}">
              <a16:creationId xmlns:a16="http://schemas.microsoft.com/office/drawing/2014/main" id="{87FDE084-A29F-47DE-8F03-331BB4AE2DB5}"/>
            </a:ext>
          </a:extLst>
        </xdr:cNvPr>
        <xdr:cNvSpPr txBox="1">
          <a:spLocks noChangeArrowheads="1"/>
        </xdr:cNvSpPr>
      </xdr:nvSpPr>
      <xdr:spPr bwMode="auto">
        <a:xfrm>
          <a:off x="609619"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19</xdr:colOff>
      <xdr:row>28</xdr:row>
      <xdr:rowOff>0</xdr:rowOff>
    </xdr:from>
    <xdr:ext cx="66557" cy="213948"/>
    <xdr:sp macro="" textlink="">
      <xdr:nvSpPr>
        <xdr:cNvPr id="11" name="Text Box 10">
          <a:extLst>
            <a:ext uri="{FF2B5EF4-FFF2-40B4-BE49-F238E27FC236}">
              <a16:creationId xmlns:a16="http://schemas.microsoft.com/office/drawing/2014/main" id="{9E9A47B2-E63D-4E22-9E42-11303F2BEFEC}"/>
            </a:ext>
          </a:extLst>
        </xdr:cNvPr>
        <xdr:cNvSpPr txBox="1">
          <a:spLocks noChangeArrowheads="1"/>
        </xdr:cNvSpPr>
      </xdr:nvSpPr>
      <xdr:spPr bwMode="auto">
        <a:xfrm>
          <a:off x="609619"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2" name="Text Box 11">
          <a:extLst>
            <a:ext uri="{FF2B5EF4-FFF2-40B4-BE49-F238E27FC236}">
              <a16:creationId xmlns:a16="http://schemas.microsoft.com/office/drawing/2014/main" id="{641C214F-4300-477A-A1A0-DF73D8E2BEA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3" name="Text Box 12">
          <a:extLst>
            <a:ext uri="{FF2B5EF4-FFF2-40B4-BE49-F238E27FC236}">
              <a16:creationId xmlns:a16="http://schemas.microsoft.com/office/drawing/2014/main" id="{52CF3F0D-C7EB-449E-8F11-89A39810001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4" name="Text Box 13">
          <a:extLst>
            <a:ext uri="{FF2B5EF4-FFF2-40B4-BE49-F238E27FC236}">
              <a16:creationId xmlns:a16="http://schemas.microsoft.com/office/drawing/2014/main" id="{292E2209-ED5B-444F-9E40-4B670A46E2A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5" name="Text Box 14">
          <a:extLst>
            <a:ext uri="{FF2B5EF4-FFF2-40B4-BE49-F238E27FC236}">
              <a16:creationId xmlns:a16="http://schemas.microsoft.com/office/drawing/2014/main" id="{A499A8C4-DAEC-488D-BD3B-98DF02E6694F}"/>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6" name="Text Box 15">
          <a:extLst>
            <a:ext uri="{FF2B5EF4-FFF2-40B4-BE49-F238E27FC236}">
              <a16:creationId xmlns:a16="http://schemas.microsoft.com/office/drawing/2014/main" id="{AA5B2EF4-B3D1-4727-8837-478F03496F9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7" name="Text Box 16">
          <a:extLst>
            <a:ext uri="{FF2B5EF4-FFF2-40B4-BE49-F238E27FC236}">
              <a16:creationId xmlns:a16="http://schemas.microsoft.com/office/drawing/2014/main" id="{782F45C9-8932-4683-ADA4-6011CE9C39E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8" name="Text Box 17">
          <a:extLst>
            <a:ext uri="{FF2B5EF4-FFF2-40B4-BE49-F238E27FC236}">
              <a16:creationId xmlns:a16="http://schemas.microsoft.com/office/drawing/2014/main" id="{80E59B50-EA15-49DC-8898-7ACD1F9A12F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9" name="Text Box 18">
          <a:extLst>
            <a:ext uri="{FF2B5EF4-FFF2-40B4-BE49-F238E27FC236}">
              <a16:creationId xmlns:a16="http://schemas.microsoft.com/office/drawing/2014/main" id="{EAE81E12-7E20-4D2C-BB47-8BCE423616A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0" name="Text Box 19">
          <a:extLst>
            <a:ext uri="{FF2B5EF4-FFF2-40B4-BE49-F238E27FC236}">
              <a16:creationId xmlns:a16="http://schemas.microsoft.com/office/drawing/2014/main" id="{8E588359-8703-48DA-855C-171D0466F936}"/>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1" name="Text Box 20">
          <a:extLst>
            <a:ext uri="{FF2B5EF4-FFF2-40B4-BE49-F238E27FC236}">
              <a16:creationId xmlns:a16="http://schemas.microsoft.com/office/drawing/2014/main" id="{EC4A3ED8-F45B-4A14-A871-F1FEB79DD99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2" name="Text Box 21">
          <a:extLst>
            <a:ext uri="{FF2B5EF4-FFF2-40B4-BE49-F238E27FC236}">
              <a16:creationId xmlns:a16="http://schemas.microsoft.com/office/drawing/2014/main" id="{77C860BA-F7E8-407B-8613-4D022F7545DF}"/>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3" name="Text Box 22">
          <a:extLst>
            <a:ext uri="{FF2B5EF4-FFF2-40B4-BE49-F238E27FC236}">
              <a16:creationId xmlns:a16="http://schemas.microsoft.com/office/drawing/2014/main" id="{B80480A5-87CC-4860-8C8D-7BED058DC0C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4" name="Text Box 23">
          <a:extLst>
            <a:ext uri="{FF2B5EF4-FFF2-40B4-BE49-F238E27FC236}">
              <a16:creationId xmlns:a16="http://schemas.microsoft.com/office/drawing/2014/main" id="{2D9F400E-BDE5-4DF1-9FE1-4BBFA96BBCA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5" name="Text Box 24">
          <a:extLst>
            <a:ext uri="{FF2B5EF4-FFF2-40B4-BE49-F238E27FC236}">
              <a16:creationId xmlns:a16="http://schemas.microsoft.com/office/drawing/2014/main" id="{3F4A617E-7C33-4D4A-9961-F183CEAA2A3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6" name="Text Box 25">
          <a:extLst>
            <a:ext uri="{FF2B5EF4-FFF2-40B4-BE49-F238E27FC236}">
              <a16:creationId xmlns:a16="http://schemas.microsoft.com/office/drawing/2014/main" id="{0523A862-FD9E-49A7-BADD-85A3F6F88FC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7" name="Text Box 26">
          <a:extLst>
            <a:ext uri="{FF2B5EF4-FFF2-40B4-BE49-F238E27FC236}">
              <a16:creationId xmlns:a16="http://schemas.microsoft.com/office/drawing/2014/main" id="{F82A5FB4-10B8-4809-89AA-B22BD7336AF6}"/>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8" name="Text Box 27">
          <a:extLst>
            <a:ext uri="{FF2B5EF4-FFF2-40B4-BE49-F238E27FC236}">
              <a16:creationId xmlns:a16="http://schemas.microsoft.com/office/drawing/2014/main" id="{DB7879A4-9922-4FAE-962C-9F2A0BFBE16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9" name="Text Box 28">
          <a:extLst>
            <a:ext uri="{FF2B5EF4-FFF2-40B4-BE49-F238E27FC236}">
              <a16:creationId xmlns:a16="http://schemas.microsoft.com/office/drawing/2014/main" id="{2F9C75DD-4F39-4839-A67D-EBE9F4D877FD}"/>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0" name="Text Box 29">
          <a:extLst>
            <a:ext uri="{FF2B5EF4-FFF2-40B4-BE49-F238E27FC236}">
              <a16:creationId xmlns:a16="http://schemas.microsoft.com/office/drawing/2014/main" id="{881C95E0-0B08-4D75-A7D3-34E832D836F6}"/>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1" name="Text Box 30">
          <a:extLst>
            <a:ext uri="{FF2B5EF4-FFF2-40B4-BE49-F238E27FC236}">
              <a16:creationId xmlns:a16="http://schemas.microsoft.com/office/drawing/2014/main" id="{23EA870D-AC33-4816-9B34-FEB574C52AB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2" name="Text Box 31">
          <a:extLst>
            <a:ext uri="{FF2B5EF4-FFF2-40B4-BE49-F238E27FC236}">
              <a16:creationId xmlns:a16="http://schemas.microsoft.com/office/drawing/2014/main" id="{8C598487-7F27-456E-8163-AA3D5755FA2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3" name="Text Box 32">
          <a:extLst>
            <a:ext uri="{FF2B5EF4-FFF2-40B4-BE49-F238E27FC236}">
              <a16:creationId xmlns:a16="http://schemas.microsoft.com/office/drawing/2014/main" id="{225ABB2E-300E-49FC-B9D6-A07040F7C2A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4" name="Text Box 33">
          <a:extLst>
            <a:ext uri="{FF2B5EF4-FFF2-40B4-BE49-F238E27FC236}">
              <a16:creationId xmlns:a16="http://schemas.microsoft.com/office/drawing/2014/main" id="{0659C1ED-7A61-4D58-AEF5-1A40BF8619C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5" name="Text Box 34">
          <a:extLst>
            <a:ext uri="{FF2B5EF4-FFF2-40B4-BE49-F238E27FC236}">
              <a16:creationId xmlns:a16="http://schemas.microsoft.com/office/drawing/2014/main" id="{C3DF07DB-2AEE-4FBA-B839-B17EC216C580}"/>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6" name="Text Box 35">
          <a:extLst>
            <a:ext uri="{FF2B5EF4-FFF2-40B4-BE49-F238E27FC236}">
              <a16:creationId xmlns:a16="http://schemas.microsoft.com/office/drawing/2014/main" id="{29B389E6-B6FF-43E5-9B25-C97988EF2AD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7" name="Text Box 36">
          <a:extLst>
            <a:ext uri="{FF2B5EF4-FFF2-40B4-BE49-F238E27FC236}">
              <a16:creationId xmlns:a16="http://schemas.microsoft.com/office/drawing/2014/main" id="{A090BD5A-D70C-40B9-9FD1-83B6C42F2A70}"/>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8" name="Text Box 37">
          <a:extLst>
            <a:ext uri="{FF2B5EF4-FFF2-40B4-BE49-F238E27FC236}">
              <a16:creationId xmlns:a16="http://schemas.microsoft.com/office/drawing/2014/main" id="{2D9BD4E7-9C40-469F-B8E2-09F2E8FE73CD}"/>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9" name="Text Box 38">
          <a:extLst>
            <a:ext uri="{FF2B5EF4-FFF2-40B4-BE49-F238E27FC236}">
              <a16:creationId xmlns:a16="http://schemas.microsoft.com/office/drawing/2014/main" id="{BE7B380E-E649-4B30-9B5C-3B257F01B59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0" name="Text Box 39">
          <a:extLst>
            <a:ext uri="{FF2B5EF4-FFF2-40B4-BE49-F238E27FC236}">
              <a16:creationId xmlns:a16="http://schemas.microsoft.com/office/drawing/2014/main" id="{14C3EC42-AA9F-4DF7-B343-320EBD50DD36}"/>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1" name="Text Box 40">
          <a:extLst>
            <a:ext uri="{FF2B5EF4-FFF2-40B4-BE49-F238E27FC236}">
              <a16:creationId xmlns:a16="http://schemas.microsoft.com/office/drawing/2014/main" id="{83C0BA98-DEB3-401A-943A-BA89AB8EDFE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2" name="Text Box 41">
          <a:extLst>
            <a:ext uri="{FF2B5EF4-FFF2-40B4-BE49-F238E27FC236}">
              <a16:creationId xmlns:a16="http://schemas.microsoft.com/office/drawing/2014/main" id="{5FAD5ADB-0E38-47B0-8168-2C63BDB002EF}"/>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3" name="Text Box 42">
          <a:extLst>
            <a:ext uri="{FF2B5EF4-FFF2-40B4-BE49-F238E27FC236}">
              <a16:creationId xmlns:a16="http://schemas.microsoft.com/office/drawing/2014/main" id="{71A3A29A-C5D6-417B-992B-938DA53DCD76}"/>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4" name="Text Box 43">
          <a:extLst>
            <a:ext uri="{FF2B5EF4-FFF2-40B4-BE49-F238E27FC236}">
              <a16:creationId xmlns:a16="http://schemas.microsoft.com/office/drawing/2014/main" id="{D4E3FEBE-D528-4D72-9164-296ADBCC94BF}"/>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5" name="Text Box 44">
          <a:extLst>
            <a:ext uri="{FF2B5EF4-FFF2-40B4-BE49-F238E27FC236}">
              <a16:creationId xmlns:a16="http://schemas.microsoft.com/office/drawing/2014/main" id="{2CB22305-3285-4CB9-B33E-5B724D2B272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6" name="Text Box 45">
          <a:extLst>
            <a:ext uri="{FF2B5EF4-FFF2-40B4-BE49-F238E27FC236}">
              <a16:creationId xmlns:a16="http://schemas.microsoft.com/office/drawing/2014/main" id="{0A4EBD67-2B2E-447F-A68E-08695BAADA1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7" name="Text Box 46">
          <a:extLst>
            <a:ext uri="{FF2B5EF4-FFF2-40B4-BE49-F238E27FC236}">
              <a16:creationId xmlns:a16="http://schemas.microsoft.com/office/drawing/2014/main" id="{EF8B6BAE-F697-4178-9C23-E52FBD64B58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8" name="Text Box 47">
          <a:extLst>
            <a:ext uri="{FF2B5EF4-FFF2-40B4-BE49-F238E27FC236}">
              <a16:creationId xmlns:a16="http://schemas.microsoft.com/office/drawing/2014/main" id="{8D575EF4-D2B0-49A8-8EE2-13F8AD45A57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9" name="Text Box 48">
          <a:extLst>
            <a:ext uri="{FF2B5EF4-FFF2-40B4-BE49-F238E27FC236}">
              <a16:creationId xmlns:a16="http://schemas.microsoft.com/office/drawing/2014/main" id="{88EE8691-7472-48CF-BD94-ACD4963A2AF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50" name="Text Box 49">
          <a:extLst>
            <a:ext uri="{FF2B5EF4-FFF2-40B4-BE49-F238E27FC236}">
              <a16:creationId xmlns:a16="http://schemas.microsoft.com/office/drawing/2014/main" id="{745CC8B3-3526-4C53-8189-AA7CD5FA8BE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51" name="Text Box 50">
          <a:extLst>
            <a:ext uri="{FF2B5EF4-FFF2-40B4-BE49-F238E27FC236}">
              <a16:creationId xmlns:a16="http://schemas.microsoft.com/office/drawing/2014/main" id="{2C21ED5F-E9BB-4E22-9F2F-CA45BB6FB30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52" name="Text Box 51">
          <a:extLst>
            <a:ext uri="{FF2B5EF4-FFF2-40B4-BE49-F238E27FC236}">
              <a16:creationId xmlns:a16="http://schemas.microsoft.com/office/drawing/2014/main" id="{28A249A2-371D-41BA-B941-E81F19BE4E8D}"/>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53" name="Text Box 52">
          <a:extLst>
            <a:ext uri="{FF2B5EF4-FFF2-40B4-BE49-F238E27FC236}">
              <a16:creationId xmlns:a16="http://schemas.microsoft.com/office/drawing/2014/main" id="{E5461A82-F48F-48E3-B419-BA358692773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19</xdr:colOff>
      <xdr:row>28</xdr:row>
      <xdr:rowOff>0</xdr:rowOff>
    </xdr:from>
    <xdr:ext cx="66557" cy="213948"/>
    <xdr:sp macro="" textlink="">
      <xdr:nvSpPr>
        <xdr:cNvPr id="54" name="Text Box 53">
          <a:extLst>
            <a:ext uri="{FF2B5EF4-FFF2-40B4-BE49-F238E27FC236}">
              <a16:creationId xmlns:a16="http://schemas.microsoft.com/office/drawing/2014/main" id="{15312D9F-3639-471A-9F16-A41DDB9B4E50}"/>
            </a:ext>
          </a:extLst>
        </xdr:cNvPr>
        <xdr:cNvSpPr txBox="1">
          <a:spLocks noChangeArrowheads="1"/>
        </xdr:cNvSpPr>
      </xdr:nvSpPr>
      <xdr:spPr bwMode="auto">
        <a:xfrm>
          <a:off x="609619"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19</xdr:colOff>
      <xdr:row>28</xdr:row>
      <xdr:rowOff>0</xdr:rowOff>
    </xdr:from>
    <xdr:ext cx="66557" cy="213948"/>
    <xdr:sp macro="" textlink="">
      <xdr:nvSpPr>
        <xdr:cNvPr id="55" name="Text Box 54">
          <a:extLst>
            <a:ext uri="{FF2B5EF4-FFF2-40B4-BE49-F238E27FC236}">
              <a16:creationId xmlns:a16="http://schemas.microsoft.com/office/drawing/2014/main" id="{C2171024-760A-40F8-A231-3BCB2B726E69}"/>
            </a:ext>
          </a:extLst>
        </xdr:cNvPr>
        <xdr:cNvSpPr txBox="1">
          <a:spLocks noChangeArrowheads="1"/>
        </xdr:cNvSpPr>
      </xdr:nvSpPr>
      <xdr:spPr bwMode="auto">
        <a:xfrm>
          <a:off x="609619"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19</xdr:colOff>
      <xdr:row>28</xdr:row>
      <xdr:rowOff>0</xdr:rowOff>
    </xdr:from>
    <xdr:ext cx="66557" cy="213948"/>
    <xdr:sp macro="" textlink="">
      <xdr:nvSpPr>
        <xdr:cNvPr id="56" name="Text Box 55">
          <a:extLst>
            <a:ext uri="{FF2B5EF4-FFF2-40B4-BE49-F238E27FC236}">
              <a16:creationId xmlns:a16="http://schemas.microsoft.com/office/drawing/2014/main" id="{4E9EFB0B-F055-4EF5-9F7E-447D98F79596}"/>
            </a:ext>
          </a:extLst>
        </xdr:cNvPr>
        <xdr:cNvSpPr txBox="1">
          <a:spLocks noChangeArrowheads="1"/>
        </xdr:cNvSpPr>
      </xdr:nvSpPr>
      <xdr:spPr bwMode="auto">
        <a:xfrm>
          <a:off x="609619"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19</xdr:colOff>
      <xdr:row>28</xdr:row>
      <xdr:rowOff>0</xdr:rowOff>
    </xdr:from>
    <xdr:ext cx="66557" cy="213948"/>
    <xdr:sp macro="" textlink="">
      <xdr:nvSpPr>
        <xdr:cNvPr id="57" name="Text Box 56">
          <a:extLst>
            <a:ext uri="{FF2B5EF4-FFF2-40B4-BE49-F238E27FC236}">
              <a16:creationId xmlns:a16="http://schemas.microsoft.com/office/drawing/2014/main" id="{2A7EF9F1-704E-4BBC-A229-90AB9FB6A374}"/>
            </a:ext>
          </a:extLst>
        </xdr:cNvPr>
        <xdr:cNvSpPr txBox="1">
          <a:spLocks noChangeArrowheads="1"/>
        </xdr:cNvSpPr>
      </xdr:nvSpPr>
      <xdr:spPr bwMode="auto">
        <a:xfrm>
          <a:off x="609619"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19</xdr:colOff>
      <xdr:row>28</xdr:row>
      <xdr:rowOff>0</xdr:rowOff>
    </xdr:from>
    <xdr:ext cx="66557" cy="213948"/>
    <xdr:sp macro="" textlink="">
      <xdr:nvSpPr>
        <xdr:cNvPr id="58" name="Text Box 57">
          <a:extLst>
            <a:ext uri="{FF2B5EF4-FFF2-40B4-BE49-F238E27FC236}">
              <a16:creationId xmlns:a16="http://schemas.microsoft.com/office/drawing/2014/main" id="{E9E1028C-0D5A-415D-9392-1F48900FA7AD}"/>
            </a:ext>
          </a:extLst>
        </xdr:cNvPr>
        <xdr:cNvSpPr txBox="1">
          <a:spLocks noChangeArrowheads="1"/>
        </xdr:cNvSpPr>
      </xdr:nvSpPr>
      <xdr:spPr bwMode="auto">
        <a:xfrm>
          <a:off x="609619"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19</xdr:colOff>
      <xdr:row>28</xdr:row>
      <xdr:rowOff>0</xdr:rowOff>
    </xdr:from>
    <xdr:ext cx="66557" cy="213948"/>
    <xdr:sp macro="" textlink="">
      <xdr:nvSpPr>
        <xdr:cNvPr id="59" name="Text Box 58">
          <a:extLst>
            <a:ext uri="{FF2B5EF4-FFF2-40B4-BE49-F238E27FC236}">
              <a16:creationId xmlns:a16="http://schemas.microsoft.com/office/drawing/2014/main" id="{CB35B2FC-2260-4170-B132-B70420B8C940}"/>
            </a:ext>
          </a:extLst>
        </xdr:cNvPr>
        <xdr:cNvSpPr txBox="1">
          <a:spLocks noChangeArrowheads="1"/>
        </xdr:cNvSpPr>
      </xdr:nvSpPr>
      <xdr:spPr bwMode="auto">
        <a:xfrm>
          <a:off x="609619"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19</xdr:colOff>
      <xdr:row>28</xdr:row>
      <xdr:rowOff>0</xdr:rowOff>
    </xdr:from>
    <xdr:ext cx="66557" cy="213948"/>
    <xdr:sp macro="" textlink="">
      <xdr:nvSpPr>
        <xdr:cNvPr id="60" name="Text Box 59">
          <a:extLst>
            <a:ext uri="{FF2B5EF4-FFF2-40B4-BE49-F238E27FC236}">
              <a16:creationId xmlns:a16="http://schemas.microsoft.com/office/drawing/2014/main" id="{C8AD3F2C-C3EB-4715-BD19-B6B05123DCA3}"/>
            </a:ext>
          </a:extLst>
        </xdr:cNvPr>
        <xdr:cNvSpPr txBox="1">
          <a:spLocks noChangeArrowheads="1"/>
        </xdr:cNvSpPr>
      </xdr:nvSpPr>
      <xdr:spPr bwMode="auto">
        <a:xfrm>
          <a:off x="609619"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19</xdr:colOff>
      <xdr:row>28</xdr:row>
      <xdr:rowOff>0</xdr:rowOff>
    </xdr:from>
    <xdr:ext cx="66557" cy="213948"/>
    <xdr:sp macro="" textlink="">
      <xdr:nvSpPr>
        <xdr:cNvPr id="61" name="Text Box 60">
          <a:extLst>
            <a:ext uri="{FF2B5EF4-FFF2-40B4-BE49-F238E27FC236}">
              <a16:creationId xmlns:a16="http://schemas.microsoft.com/office/drawing/2014/main" id="{E497C96E-8B33-43A7-B0F8-758C71D0EF96}"/>
            </a:ext>
          </a:extLst>
        </xdr:cNvPr>
        <xdr:cNvSpPr txBox="1">
          <a:spLocks noChangeArrowheads="1"/>
        </xdr:cNvSpPr>
      </xdr:nvSpPr>
      <xdr:spPr bwMode="auto">
        <a:xfrm>
          <a:off x="609619"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19</xdr:colOff>
      <xdr:row>28</xdr:row>
      <xdr:rowOff>0</xdr:rowOff>
    </xdr:from>
    <xdr:ext cx="66557" cy="213948"/>
    <xdr:sp macro="" textlink="">
      <xdr:nvSpPr>
        <xdr:cNvPr id="62" name="Text Box 61">
          <a:extLst>
            <a:ext uri="{FF2B5EF4-FFF2-40B4-BE49-F238E27FC236}">
              <a16:creationId xmlns:a16="http://schemas.microsoft.com/office/drawing/2014/main" id="{7687DA0E-FA3F-4EC8-9C34-56D5AEF94B05}"/>
            </a:ext>
          </a:extLst>
        </xdr:cNvPr>
        <xdr:cNvSpPr txBox="1">
          <a:spLocks noChangeArrowheads="1"/>
        </xdr:cNvSpPr>
      </xdr:nvSpPr>
      <xdr:spPr bwMode="auto">
        <a:xfrm>
          <a:off x="609619"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19</xdr:colOff>
      <xdr:row>28</xdr:row>
      <xdr:rowOff>0</xdr:rowOff>
    </xdr:from>
    <xdr:ext cx="66557" cy="213948"/>
    <xdr:sp macro="" textlink="">
      <xdr:nvSpPr>
        <xdr:cNvPr id="63" name="Text Box 62">
          <a:extLst>
            <a:ext uri="{FF2B5EF4-FFF2-40B4-BE49-F238E27FC236}">
              <a16:creationId xmlns:a16="http://schemas.microsoft.com/office/drawing/2014/main" id="{60B5AB6A-744A-4475-81A7-8A123B106025}"/>
            </a:ext>
          </a:extLst>
        </xdr:cNvPr>
        <xdr:cNvSpPr txBox="1">
          <a:spLocks noChangeArrowheads="1"/>
        </xdr:cNvSpPr>
      </xdr:nvSpPr>
      <xdr:spPr bwMode="auto">
        <a:xfrm>
          <a:off x="609619"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64" name="Text Box 63">
          <a:extLst>
            <a:ext uri="{FF2B5EF4-FFF2-40B4-BE49-F238E27FC236}">
              <a16:creationId xmlns:a16="http://schemas.microsoft.com/office/drawing/2014/main" id="{61602148-F8F6-4196-85AF-E82D04961C5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65" name="Text Box 64">
          <a:extLst>
            <a:ext uri="{FF2B5EF4-FFF2-40B4-BE49-F238E27FC236}">
              <a16:creationId xmlns:a16="http://schemas.microsoft.com/office/drawing/2014/main" id="{4F95696D-E344-42E8-B27B-BA234EC349B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66" name="Text Box 65">
          <a:extLst>
            <a:ext uri="{FF2B5EF4-FFF2-40B4-BE49-F238E27FC236}">
              <a16:creationId xmlns:a16="http://schemas.microsoft.com/office/drawing/2014/main" id="{050C4FE5-8DA0-48F1-B949-D16223010FD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67" name="Text Box 66">
          <a:extLst>
            <a:ext uri="{FF2B5EF4-FFF2-40B4-BE49-F238E27FC236}">
              <a16:creationId xmlns:a16="http://schemas.microsoft.com/office/drawing/2014/main" id="{AC938D7E-EA67-49A4-80BE-4C6EDFF8A8B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68" name="Text Box 67">
          <a:extLst>
            <a:ext uri="{FF2B5EF4-FFF2-40B4-BE49-F238E27FC236}">
              <a16:creationId xmlns:a16="http://schemas.microsoft.com/office/drawing/2014/main" id="{9474D389-CEFD-49FA-8586-C5FFAF969A4D}"/>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69" name="Text Box 68">
          <a:extLst>
            <a:ext uri="{FF2B5EF4-FFF2-40B4-BE49-F238E27FC236}">
              <a16:creationId xmlns:a16="http://schemas.microsoft.com/office/drawing/2014/main" id="{178B144D-8F57-42C0-A2D1-3FA715E174FD}"/>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70" name="Text Box 69">
          <a:extLst>
            <a:ext uri="{FF2B5EF4-FFF2-40B4-BE49-F238E27FC236}">
              <a16:creationId xmlns:a16="http://schemas.microsoft.com/office/drawing/2014/main" id="{3A024AAD-6755-4FE4-927D-6067F011C1E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71" name="Text Box 70">
          <a:extLst>
            <a:ext uri="{FF2B5EF4-FFF2-40B4-BE49-F238E27FC236}">
              <a16:creationId xmlns:a16="http://schemas.microsoft.com/office/drawing/2014/main" id="{4C12A153-DE95-4FD5-A3B6-EA2C86A86EF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72" name="Text Box 71">
          <a:extLst>
            <a:ext uri="{FF2B5EF4-FFF2-40B4-BE49-F238E27FC236}">
              <a16:creationId xmlns:a16="http://schemas.microsoft.com/office/drawing/2014/main" id="{8DB6A965-2326-45E5-9921-1895FA1616F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73" name="Text Box 72">
          <a:extLst>
            <a:ext uri="{FF2B5EF4-FFF2-40B4-BE49-F238E27FC236}">
              <a16:creationId xmlns:a16="http://schemas.microsoft.com/office/drawing/2014/main" id="{A790971A-08F0-4219-A18C-439696975ED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74" name="Text Box 73">
          <a:extLst>
            <a:ext uri="{FF2B5EF4-FFF2-40B4-BE49-F238E27FC236}">
              <a16:creationId xmlns:a16="http://schemas.microsoft.com/office/drawing/2014/main" id="{6F351C75-E728-46EA-B5AD-60AFB622C488}"/>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75" name="Text Box 74">
          <a:extLst>
            <a:ext uri="{FF2B5EF4-FFF2-40B4-BE49-F238E27FC236}">
              <a16:creationId xmlns:a16="http://schemas.microsoft.com/office/drawing/2014/main" id="{7F1C495E-90C7-4E1A-935F-06ED16DF45B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76" name="Text Box 75">
          <a:extLst>
            <a:ext uri="{FF2B5EF4-FFF2-40B4-BE49-F238E27FC236}">
              <a16:creationId xmlns:a16="http://schemas.microsoft.com/office/drawing/2014/main" id="{54B83B11-7661-4449-861F-CBD2ABD715A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77" name="Text Box 76">
          <a:extLst>
            <a:ext uri="{FF2B5EF4-FFF2-40B4-BE49-F238E27FC236}">
              <a16:creationId xmlns:a16="http://schemas.microsoft.com/office/drawing/2014/main" id="{E8D0FB28-1E41-44E6-BB10-C9EDD9D0BE9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78" name="Text Box 77">
          <a:extLst>
            <a:ext uri="{FF2B5EF4-FFF2-40B4-BE49-F238E27FC236}">
              <a16:creationId xmlns:a16="http://schemas.microsoft.com/office/drawing/2014/main" id="{E8D93A83-4EE3-4399-A206-3A339FE51D88}"/>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79" name="Text Box 78">
          <a:extLst>
            <a:ext uri="{FF2B5EF4-FFF2-40B4-BE49-F238E27FC236}">
              <a16:creationId xmlns:a16="http://schemas.microsoft.com/office/drawing/2014/main" id="{0DAC57D6-9DAB-42E6-9B19-78987FFB415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80" name="Text Box 79">
          <a:extLst>
            <a:ext uri="{FF2B5EF4-FFF2-40B4-BE49-F238E27FC236}">
              <a16:creationId xmlns:a16="http://schemas.microsoft.com/office/drawing/2014/main" id="{748CF7E3-CA4A-402B-BA46-BEB10C00DBA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81" name="Text Box 80">
          <a:extLst>
            <a:ext uri="{FF2B5EF4-FFF2-40B4-BE49-F238E27FC236}">
              <a16:creationId xmlns:a16="http://schemas.microsoft.com/office/drawing/2014/main" id="{896F17C9-6392-4B0C-ADDB-7D6C3A0151E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82" name="Text Box 81">
          <a:extLst>
            <a:ext uri="{FF2B5EF4-FFF2-40B4-BE49-F238E27FC236}">
              <a16:creationId xmlns:a16="http://schemas.microsoft.com/office/drawing/2014/main" id="{CF9B5B56-526C-409A-AC7B-FEB538E310FF}"/>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83" name="Text Box 82">
          <a:extLst>
            <a:ext uri="{FF2B5EF4-FFF2-40B4-BE49-F238E27FC236}">
              <a16:creationId xmlns:a16="http://schemas.microsoft.com/office/drawing/2014/main" id="{2C967644-228C-4F72-9F78-0C0EF34D328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84" name="Text Box 83">
          <a:extLst>
            <a:ext uri="{FF2B5EF4-FFF2-40B4-BE49-F238E27FC236}">
              <a16:creationId xmlns:a16="http://schemas.microsoft.com/office/drawing/2014/main" id="{C7981D9B-E8BD-41F5-AF8C-FCD4C1D767D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85" name="Text Box 84">
          <a:extLst>
            <a:ext uri="{FF2B5EF4-FFF2-40B4-BE49-F238E27FC236}">
              <a16:creationId xmlns:a16="http://schemas.microsoft.com/office/drawing/2014/main" id="{542695FF-32C8-4C8B-AADB-C2A32046226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86" name="Text Box 85">
          <a:extLst>
            <a:ext uri="{FF2B5EF4-FFF2-40B4-BE49-F238E27FC236}">
              <a16:creationId xmlns:a16="http://schemas.microsoft.com/office/drawing/2014/main" id="{CDD4A150-0EC3-448C-9EBA-0D09DD961E3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87" name="Text Box 86">
          <a:extLst>
            <a:ext uri="{FF2B5EF4-FFF2-40B4-BE49-F238E27FC236}">
              <a16:creationId xmlns:a16="http://schemas.microsoft.com/office/drawing/2014/main" id="{18AC9DA6-D7EA-443F-BF33-C23431466358}"/>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88" name="Text Box 87">
          <a:extLst>
            <a:ext uri="{FF2B5EF4-FFF2-40B4-BE49-F238E27FC236}">
              <a16:creationId xmlns:a16="http://schemas.microsoft.com/office/drawing/2014/main" id="{B8097B3F-B6D2-4AE4-8DCC-7308C4678B7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89" name="Text Box 88">
          <a:extLst>
            <a:ext uri="{FF2B5EF4-FFF2-40B4-BE49-F238E27FC236}">
              <a16:creationId xmlns:a16="http://schemas.microsoft.com/office/drawing/2014/main" id="{2A6ADA7B-53F5-49E2-9423-171130EB272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90" name="Text Box 89">
          <a:extLst>
            <a:ext uri="{FF2B5EF4-FFF2-40B4-BE49-F238E27FC236}">
              <a16:creationId xmlns:a16="http://schemas.microsoft.com/office/drawing/2014/main" id="{40BE07CE-622B-4AB4-886D-676C7F8A2A8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91" name="Text Box 90">
          <a:extLst>
            <a:ext uri="{FF2B5EF4-FFF2-40B4-BE49-F238E27FC236}">
              <a16:creationId xmlns:a16="http://schemas.microsoft.com/office/drawing/2014/main" id="{29952FD2-0E2D-4DBA-A7E1-386968431D0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92" name="Text Box 91">
          <a:extLst>
            <a:ext uri="{FF2B5EF4-FFF2-40B4-BE49-F238E27FC236}">
              <a16:creationId xmlns:a16="http://schemas.microsoft.com/office/drawing/2014/main" id="{8C80611E-32C1-4FA9-AF14-3B0F8798A11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93" name="Text Box 92">
          <a:extLst>
            <a:ext uri="{FF2B5EF4-FFF2-40B4-BE49-F238E27FC236}">
              <a16:creationId xmlns:a16="http://schemas.microsoft.com/office/drawing/2014/main" id="{116A1185-9F59-4000-94A2-E22ABABBD8E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94" name="Text Box 93">
          <a:extLst>
            <a:ext uri="{FF2B5EF4-FFF2-40B4-BE49-F238E27FC236}">
              <a16:creationId xmlns:a16="http://schemas.microsoft.com/office/drawing/2014/main" id="{965402DA-F0F2-4FFA-BC94-DE0429FC397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95" name="Text Box 94">
          <a:extLst>
            <a:ext uri="{FF2B5EF4-FFF2-40B4-BE49-F238E27FC236}">
              <a16:creationId xmlns:a16="http://schemas.microsoft.com/office/drawing/2014/main" id="{D7A6770F-ACF3-4E1E-BFE1-ECF70E7124C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96" name="Text Box 95">
          <a:extLst>
            <a:ext uri="{FF2B5EF4-FFF2-40B4-BE49-F238E27FC236}">
              <a16:creationId xmlns:a16="http://schemas.microsoft.com/office/drawing/2014/main" id="{22716D67-22F8-4318-8BB4-E2CD0ED6C25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97" name="Text Box 96">
          <a:extLst>
            <a:ext uri="{FF2B5EF4-FFF2-40B4-BE49-F238E27FC236}">
              <a16:creationId xmlns:a16="http://schemas.microsoft.com/office/drawing/2014/main" id="{BF790DE5-3E4F-4124-9196-874301A086E6}"/>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98" name="Text Box 97">
          <a:extLst>
            <a:ext uri="{FF2B5EF4-FFF2-40B4-BE49-F238E27FC236}">
              <a16:creationId xmlns:a16="http://schemas.microsoft.com/office/drawing/2014/main" id="{383C61F2-73DD-4490-B1C3-62E398DB7B1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99" name="Text Box 98">
          <a:extLst>
            <a:ext uri="{FF2B5EF4-FFF2-40B4-BE49-F238E27FC236}">
              <a16:creationId xmlns:a16="http://schemas.microsoft.com/office/drawing/2014/main" id="{BADEC7E1-F2BB-4DDA-8B3A-A9660FFB06D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00" name="Text Box 99">
          <a:extLst>
            <a:ext uri="{FF2B5EF4-FFF2-40B4-BE49-F238E27FC236}">
              <a16:creationId xmlns:a16="http://schemas.microsoft.com/office/drawing/2014/main" id="{F60ABD9A-C3F2-4772-B3E9-96C876EE79A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01" name="Text Box 100">
          <a:extLst>
            <a:ext uri="{FF2B5EF4-FFF2-40B4-BE49-F238E27FC236}">
              <a16:creationId xmlns:a16="http://schemas.microsoft.com/office/drawing/2014/main" id="{72E30E06-C23C-46B8-82A0-6E35ABBAA2B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02" name="Text Box 101">
          <a:extLst>
            <a:ext uri="{FF2B5EF4-FFF2-40B4-BE49-F238E27FC236}">
              <a16:creationId xmlns:a16="http://schemas.microsoft.com/office/drawing/2014/main" id="{67C0BCFC-F30F-4C25-898B-DD56ED12323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03" name="Text Box 102">
          <a:extLst>
            <a:ext uri="{FF2B5EF4-FFF2-40B4-BE49-F238E27FC236}">
              <a16:creationId xmlns:a16="http://schemas.microsoft.com/office/drawing/2014/main" id="{D5596CD2-6ED1-4B35-8B88-6FB26A0C7B58}"/>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104" name="Text Box 2">
          <a:extLst>
            <a:ext uri="{FF2B5EF4-FFF2-40B4-BE49-F238E27FC236}">
              <a16:creationId xmlns:a16="http://schemas.microsoft.com/office/drawing/2014/main" id="{3C56500B-C3D0-4432-BBF2-2C45F10188EE}"/>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105" name="Text Box 2">
          <a:extLst>
            <a:ext uri="{FF2B5EF4-FFF2-40B4-BE49-F238E27FC236}">
              <a16:creationId xmlns:a16="http://schemas.microsoft.com/office/drawing/2014/main" id="{C28FDDB8-0855-404E-B6BD-99637EA7F1AB}"/>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106" name="Text Box 3">
          <a:extLst>
            <a:ext uri="{FF2B5EF4-FFF2-40B4-BE49-F238E27FC236}">
              <a16:creationId xmlns:a16="http://schemas.microsoft.com/office/drawing/2014/main" id="{8E486EF6-F3E6-473B-BFFF-38D7E420264F}"/>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107" name="Text Box 4">
          <a:extLst>
            <a:ext uri="{FF2B5EF4-FFF2-40B4-BE49-F238E27FC236}">
              <a16:creationId xmlns:a16="http://schemas.microsoft.com/office/drawing/2014/main" id="{96ABA46C-0B6C-4966-A25C-DA378B0C1F88}"/>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108" name="Text Box 5">
          <a:extLst>
            <a:ext uri="{FF2B5EF4-FFF2-40B4-BE49-F238E27FC236}">
              <a16:creationId xmlns:a16="http://schemas.microsoft.com/office/drawing/2014/main" id="{AAD0AA06-D304-455D-9EDA-D7C165ACEE74}"/>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109" name="Text Box 6">
          <a:extLst>
            <a:ext uri="{FF2B5EF4-FFF2-40B4-BE49-F238E27FC236}">
              <a16:creationId xmlns:a16="http://schemas.microsoft.com/office/drawing/2014/main" id="{43C939C0-98E2-480F-B7F8-912C95CEB111}"/>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110" name="Text Box 7">
          <a:extLst>
            <a:ext uri="{FF2B5EF4-FFF2-40B4-BE49-F238E27FC236}">
              <a16:creationId xmlns:a16="http://schemas.microsoft.com/office/drawing/2014/main" id="{6BE4D742-C26C-4327-84EC-0D0DF5043DE1}"/>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111" name="Text Box 8">
          <a:extLst>
            <a:ext uri="{FF2B5EF4-FFF2-40B4-BE49-F238E27FC236}">
              <a16:creationId xmlns:a16="http://schemas.microsoft.com/office/drawing/2014/main" id="{EDF87090-F38C-4797-A070-4BC9679FEF28}"/>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112" name="Text Box 9">
          <a:extLst>
            <a:ext uri="{FF2B5EF4-FFF2-40B4-BE49-F238E27FC236}">
              <a16:creationId xmlns:a16="http://schemas.microsoft.com/office/drawing/2014/main" id="{E60BE13B-12BA-413A-A56E-ACD711D64D36}"/>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113" name="Text Box 10">
          <a:extLst>
            <a:ext uri="{FF2B5EF4-FFF2-40B4-BE49-F238E27FC236}">
              <a16:creationId xmlns:a16="http://schemas.microsoft.com/office/drawing/2014/main" id="{01CE85FF-9A3E-44B3-AD8A-C5AC23444872}"/>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14" name="Text Box 11">
          <a:extLst>
            <a:ext uri="{FF2B5EF4-FFF2-40B4-BE49-F238E27FC236}">
              <a16:creationId xmlns:a16="http://schemas.microsoft.com/office/drawing/2014/main" id="{9881C0FD-66CC-4DC1-86D1-871A3D35A398}"/>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15" name="Text Box 12">
          <a:extLst>
            <a:ext uri="{FF2B5EF4-FFF2-40B4-BE49-F238E27FC236}">
              <a16:creationId xmlns:a16="http://schemas.microsoft.com/office/drawing/2014/main" id="{574DD2B2-BC01-49C2-9E0C-7AE0350DD37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16" name="Text Box 13">
          <a:extLst>
            <a:ext uri="{FF2B5EF4-FFF2-40B4-BE49-F238E27FC236}">
              <a16:creationId xmlns:a16="http://schemas.microsoft.com/office/drawing/2014/main" id="{993C1473-32D6-4FE1-90EC-565C26B0AD4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17" name="Text Box 14">
          <a:extLst>
            <a:ext uri="{FF2B5EF4-FFF2-40B4-BE49-F238E27FC236}">
              <a16:creationId xmlns:a16="http://schemas.microsoft.com/office/drawing/2014/main" id="{84CD23E1-D614-418C-9627-1BACDA574C2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18" name="Text Box 15">
          <a:extLst>
            <a:ext uri="{FF2B5EF4-FFF2-40B4-BE49-F238E27FC236}">
              <a16:creationId xmlns:a16="http://schemas.microsoft.com/office/drawing/2014/main" id="{A5CDD5AB-DB8C-4FD9-973F-70176336AFD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19" name="Text Box 16">
          <a:extLst>
            <a:ext uri="{FF2B5EF4-FFF2-40B4-BE49-F238E27FC236}">
              <a16:creationId xmlns:a16="http://schemas.microsoft.com/office/drawing/2014/main" id="{2C3F35CC-3605-44EB-A58E-B31B05FDA4D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20" name="Text Box 17">
          <a:extLst>
            <a:ext uri="{FF2B5EF4-FFF2-40B4-BE49-F238E27FC236}">
              <a16:creationId xmlns:a16="http://schemas.microsoft.com/office/drawing/2014/main" id="{D033550A-35BC-4B8C-9267-D2A93134E0B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21" name="Text Box 18">
          <a:extLst>
            <a:ext uri="{FF2B5EF4-FFF2-40B4-BE49-F238E27FC236}">
              <a16:creationId xmlns:a16="http://schemas.microsoft.com/office/drawing/2014/main" id="{588A07A1-B6A4-4C9E-8A69-8917DE2EEC0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22" name="Text Box 19">
          <a:extLst>
            <a:ext uri="{FF2B5EF4-FFF2-40B4-BE49-F238E27FC236}">
              <a16:creationId xmlns:a16="http://schemas.microsoft.com/office/drawing/2014/main" id="{D165B356-3DEE-45A7-B2F0-4CFFD578A18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23" name="Text Box 20">
          <a:extLst>
            <a:ext uri="{FF2B5EF4-FFF2-40B4-BE49-F238E27FC236}">
              <a16:creationId xmlns:a16="http://schemas.microsoft.com/office/drawing/2014/main" id="{03321622-EFCC-49F1-BBC3-AB10B4AAA5C6}"/>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24" name="Text Box 21">
          <a:extLst>
            <a:ext uri="{FF2B5EF4-FFF2-40B4-BE49-F238E27FC236}">
              <a16:creationId xmlns:a16="http://schemas.microsoft.com/office/drawing/2014/main" id="{793B78F7-3C4F-42CB-AED1-54F80709419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25" name="Text Box 22">
          <a:extLst>
            <a:ext uri="{FF2B5EF4-FFF2-40B4-BE49-F238E27FC236}">
              <a16:creationId xmlns:a16="http://schemas.microsoft.com/office/drawing/2014/main" id="{622E8CE8-B965-46B1-938C-E39AD0DF7E2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26" name="Text Box 23">
          <a:extLst>
            <a:ext uri="{FF2B5EF4-FFF2-40B4-BE49-F238E27FC236}">
              <a16:creationId xmlns:a16="http://schemas.microsoft.com/office/drawing/2014/main" id="{72FE9C16-A3FE-4F81-8DE7-A2295D21BA5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27" name="Text Box 24">
          <a:extLst>
            <a:ext uri="{FF2B5EF4-FFF2-40B4-BE49-F238E27FC236}">
              <a16:creationId xmlns:a16="http://schemas.microsoft.com/office/drawing/2014/main" id="{068E18DB-67CA-4470-A9F5-CAD1CCA7B3A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28" name="Text Box 25">
          <a:extLst>
            <a:ext uri="{FF2B5EF4-FFF2-40B4-BE49-F238E27FC236}">
              <a16:creationId xmlns:a16="http://schemas.microsoft.com/office/drawing/2014/main" id="{B017F1DB-38A5-4B78-BA3D-3ECEFFBCD9F0}"/>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29" name="Text Box 26">
          <a:extLst>
            <a:ext uri="{FF2B5EF4-FFF2-40B4-BE49-F238E27FC236}">
              <a16:creationId xmlns:a16="http://schemas.microsoft.com/office/drawing/2014/main" id="{2F5B96D0-BA82-43C1-884B-FAD968663FDF}"/>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30" name="Text Box 27">
          <a:extLst>
            <a:ext uri="{FF2B5EF4-FFF2-40B4-BE49-F238E27FC236}">
              <a16:creationId xmlns:a16="http://schemas.microsoft.com/office/drawing/2014/main" id="{1452846F-CF8C-4EFA-9349-7CE6D8DABAF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31" name="Text Box 28">
          <a:extLst>
            <a:ext uri="{FF2B5EF4-FFF2-40B4-BE49-F238E27FC236}">
              <a16:creationId xmlns:a16="http://schemas.microsoft.com/office/drawing/2014/main" id="{A4891243-C5CD-4853-8FA5-9AB96FC261D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32" name="Text Box 29">
          <a:extLst>
            <a:ext uri="{FF2B5EF4-FFF2-40B4-BE49-F238E27FC236}">
              <a16:creationId xmlns:a16="http://schemas.microsoft.com/office/drawing/2014/main" id="{A0522C29-80E4-45B6-A108-73DCEE68663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33" name="Text Box 30">
          <a:extLst>
            <a:ext uri="{FF2B5EF4-FFF2-40B4-BE49-F238E27FC236}">
              <a16:creationId xmlns:a16="http://schemas.microsoft.com/office/drawing/2014/main" id="{9DB643F3-A61D-4177-BEF4-DB49925EA47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34" name="Text Box 31">
          <a:extLst>
            <a:ext uri="{FF2B5EF4-FFF2-40B4-BE49-F238E27FC236}">
              <a16:creationId xmlns:a16="http://schemas.microsoft.com/office/drawing/2014/main" id="{94D64680-60EF-42B9-9850-77731F5F7F2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35" name="Text Box 32">
          <a:extLst>
            <a:ext uri="{FF2B5EF4-FFF2-40B4-BE49-F238E27FC236}">
              <a16:creationId xmlns:a16="http://schemas.microsoft.com/office/drawing/2014/main" id="{0EC216FA-A975-44AD-B3EA-DB988CC50B2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36" name="Text Box 33">
          <a:extLst>
            <a:ext uri="{FF2B5EF4-FFF2-40B4-BE49-F238E27FC236}">
              <a16:creationId xmlns:a16="http://schemas.microsoft.com/office/drawing/2014/main" id="{74700102-D3A6-41FB-AD79-B943F667BF9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37" name="Text Box 34">
          <a:extLst>
            <a:ext uri="{FF2B5EF4-FFF2-40B4-BE49-F238E27FC236}">
              <a16:creationId xmlns:a16="http://schemas.microsoft.com/office/drawing/2014/main" id="{108E9F1B-2978-4F16-898B-809A2BFEA38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38" name="Text Box 35">
          <a:extLst>
            <a:ext uri="{FF2B5EF4-FFF2-40B4-BE49-F238E27FC236}">
              <a16:creationId xmlns:a16="http://schemas.microsoft.com/office/drawing/2014/main" id="{AAEC9FD4-C594-4FC4-B6A9-A26123395DC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39" name="Text Box 36">
          <a:extLst>
            <a:ext uri="{FF2B5EF4-FFF2-40B4-BE49-F238E27FC236}">
              <a16:creationId xmlns:a16="http://schemas.microsoft.com/office/drawing/2014/main" id="{064E9285-AF75-4A94-BAD1-081323FD059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40" name="Text Box 37">
          <a:extLst>
            <a:ext uri="{FF2B5EF4-FFF2-40B4-BE49-F238E27FC236}">
              <a16:creationId xmlns:a16="http://schemas.microsoft.com/office/drawing/2014/main" id="{69820AD0-8D2A-4FBC-9594-7CEA8D7EE6E0}"/>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41" name="Text Box 38">
          <a:extLst>
            <a:ext uri="{FF2B5EF4-FFF2-40B4-BE49-F238E27FC236}">
              <a16:creationId xmlns:a16="http://schemas.microsoft.com/office/drawing/2014/main" id="{7BF14A11-FED6-4CA6-9312-1EF308635B60}"/>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42" name="Text Box 39">
          <a:extLst>
            <a:ext uri="{FF2B5EF4-FFF2-40B4-BE49-F238E27FC236}">
              <a16:creationId xmlns:a16="http://schemas.microsoft.com/office/drawing/2014/main" id="{C4FC2266-789E-452C-A010-FBD8532CCE6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43" name="Text Box 40">
          <a:extLst>
            <a:ext uri="{FF2B5EF4-FFF2-40B4-BE49-F238E27FC236}">
              <a16:creationId xmlns:a16="http://schemas.microsoft.com/office/drawing/2014/main" id="{DAE59606-8C45-49F9-805C-1EF682362B4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44" name="Text Box 41">
          <a:extLst>
            <a:ext uri="{FF2B5EF4-FFF2-40B4-BE49-F238E27FC236}">
              <a16:creationId xmlns:a16="http://schemas.microsoft.com/office/drawing/2014/main" id="{F9333DD4-E11A-4BEB-BC9B-A18C428DC24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45" name="Text Box 42">
          <a:extLst>
            <a:ext uri="{FF2B5EF4-FFF2-40B4-BE49-F238E27FC236}">
              <a16:creationId xmlns:a16="http://schemas.microsoft.com/office/drawing/2014/main" id="{899D5D0F-2A83-414F-883C-59CFCB8C2EA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46" name="Text Box 43">
          <a:extLst>
            <a:ext uri="{FF2B5EF4-FFF2-40B4-BE49-F238E27FC236}">
              <a16:creationId xmlns:a16="http://schemas.microsoft.com/office/drawing/2014/main" id="{F0F90EC2-0BE2-4ABC-B16B-813F4CDCBA1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47" name="Text Box 44">
          <a:extLst>
            <a:ext uri="{FF2B5EF4-FFF2-40B4-BE49-F238E27FC236}">
              <a16:creationId xmlns:a16="http://schemas.microsoft.com/office/drawing/2014/main" id="{26199B31-E147-419C-9D81-6E7F8B6311F8}"/>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48" name="Text Box 45">
          <a:extLst>
            <a:ext uri="{FF2B5EF4-FFF2-40B4-BE49-F238E27FC236}">
              <a16:creationId xmlns:a16="http://schemas.microsoft.com/office/drawing/2014/main" id="{FC98FF0D-2F64-4E21-9F20-9F4473C058E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49" name="Text Box 46">
          <a:extLst>
            <a:ext uri="{FF2B5EF4-FFF2-40B4-BE49-F238E27FC236}">
              <a16:creationId xmlns:a16="http://schemas.microsoft.com/office/drawing/2014/main" id="{BF8AB7AF-58E7-4246-B1FD-2AF8CABC45B8}"/>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50" name="Text Box 47">
          <a:extLst>
            <a:ext uri="{FF2B5EF4-FFF2-40B4-BE49-F238E27FC236}">
              <a16:creationId xmlns:a16="http://schemas.microsoft.com/office/drawing/2014/main" id="{3792EB49-F86F-4E5D-AC15-8B64F771960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51" name="Text Box 48">
          <a:extLst>
            <a:ext uri="{FF2B5EF4-FFF2-40B4-BE49-F238E27FC236}">
              <a16:creationId xmlns:a16="http://schemas.microsoft.com/office/drawing/2014/main" id="{1CFFC6A8-B739-4963-8A41-3A27F5E9661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52" name="Text Box 49">
          <a:extLst>
            <a:ext uri="{FF2B5EF4-FFF2-40B4-BE49-F238E27FC236}">
              <a16:creationId xmlns:a16="http://schemas.microsoft.com/office/drawing/2014/main" id="{CF6F3B8C-822A-41D3-B071-BE23B979259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53" name="Text Box 50">
          <a:extLst>
            <a:ext uri="{FF2B5EF4-FFF2-40B4-BE49-F238E27FC236}">
              <a16:creationId xmlns:a16="http://schemas.microsoft.com/office/drawing/2014/main" id="{EDB59FD4-FFC9-48FC-BC64-CF1A40D95F2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54" name="Text Box 51">
          <a:extLst>
            <a:ext uri="{FF2B5EF4-FFF2-40B4-BE49-F238E27FC236}">
              <a16:creationId xmlns:a16="http://schemas.microsoft.com/office/drawing/2014/main" id="{ADB7D920-2183-42DA-981C-772D230CF96D}"/>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55" name="Text Box 52">
          <a:extLst>
            <a:ext uri="{FF2B5EF4-FFF2-40B4-BE49-F238E27FC236}">
              <a16:creationId xmlns:a16="http://schemas.microsoft.com/office/drawing/2014/main" id="{09589C3D-1EDA-4147-8D0D-DCA057BF4CD8}"/>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156" name="Text Box 53">
          <a:extLst>
            <a:ext uri="{FF2B5EF4-FFF2-40B4-BE49-F238E27FC236}">
              <a16:creationId xmlns:a16="http://schemas.microsoft.com/office/drawing/2014/main" id="{4328E573-1C77-45A2-AA86-7B1D8B876EF8}"/>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157" name="Text Box 54">
          <a:extLst>
            <a:ext uri="{FF2B5EF4-FFF2-40B4-BE49-F238E27FC236}">
              <a16:creationId xmlns:a16="http://schemas.microsoft.com/office/drawing/2014/main" id="{2D561987-9185-40CC-A52F-201BF4D8CDB0}"/>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158" name="Text Box 55">
          <a:extLst>
            <a:ext uri="{FF2B5EF4-FFF2-40B4-BE49-F238E27FC236}">
              <a16:creationId xmlns:a16="http://schemas.microsoft.com/office/drawing/2014/main" id="{50D45395-D36A-476B-AA25-A0B70E2F252C}"/>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159" name="Text Box 56">
          <a:extLst>
            <a:ext uri="{FF2B5EF4-FFF2-40B4-BE49-F238E27FC236}">
              <a16:creationId xmlns:a16="http://schemas.microsoft.com/office/drawing/2014/main" id="{63623779-28F3-42BD-80EA-DD8813CEB109}"/>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160" name="Text Box 57">
          <a:extLst>
            <a:ext uri="{FF2B5EF4-FFF2-40B4-BE49-F238E27FC236}">
              <a16:creationId xmlns:a16="http://schemas.microsoft.com/office/drawing/2014/main" id="{EB905CEB-09F5-4648-97A7-0524F330CF01}"/>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161" name="Text Box 58">
          <a:extLst>
            <a:ext uri="{FF2B5EF4-FFF2-40B4-BE49-F238E27FC236}">
              <a16:creationId xmlns:a16="http://schemas.microsoft.com/office/drawing/2014/main" id="{3EE8ECF5-28C4-4534-A879-47F15D9D2666}"/>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162" name="Text Box 59">
          <a:extLst>
            <a:ext uri="{FF2B5EF4-FFF2-40B4-BE49-F238E27FC236}">
              <a16:creationId xmlns:a16="http://schemas.microsoft.com/office/drawing/2014/main" id="{C8FE65C9-DE95-4439-B061-AD2FA85FFEE8}"/>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163" name="Text Box 60">
          <a:extLst>
            <a:ext uri="{FF2B5EF4-FFF2-40B4-BE49-F238E27FC236}">
              <a16:creationId xmlns:a16="http://schemas.microsoft.com/office/drawing/2014/main" id="{B2F83183-90BC-48C8-BB2B-930E1B39944E}"/>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164" name="Text Box 61">
          <a:extLst>
            <a:ext uri="{FF2B5EF4-FFF2-40B4-BE49-F238E27FC236}">
              <a16:creationId xmlns:a16="http://schemas.microsoft.com/office/drawing/2014/main" id="{D0D8A51F-E5F4-40F3-BEC1-3A80BF20F10D}"/>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165" name="Text Box 62">
          <a:extLst>
            <a:ext uri="{FF2B5EF4-FFF2-40B4-BE49-F238E27FC236}">
              <a16:creationId xmlns:a16="http://schemas.microsoft.com/office/drawing/2014/main" id="{D600E867-45EE-4C3F-9D12-004FBFFF5C39}"/>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66" name="Text Box 63">
          <a:extLst>
            <a:ext uri="{FF2B5EF4-FFF2-40B4-BE49-F238E27FC236}">
              <a16:creationId xmlns:a16="http://schemas.microsoft.com/office/drawing/2014/main" id="{B7D26E02-1C3E-44EE-9EC5-E826B88DEEC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67" name="Text Box 64">
          <a:extLst>
            <a:ext uri="{FF2B5EF4-FFF2-40B4-BE49-F238E27FC236}">
              <a16:creationId xmlns:a16="http://schemas.microsoft.com/office/drawing/2014/main" id="{C961BDE6-D2A0-4370-8E58-DE1DAE8138F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68" name="Text Box 65">
          <a:extLst>
            <a:ext uri="{FF2B5EF4-FFF2-40B4-BE49-F238E27FC236}">
              <a16:creationId xmlns:a16="http://schemas.microsoft.com/office/drawing/2014/main" id="{9D8AF76B-69B4-4DC0-93C5-C1F109D537E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69" name="Text Box 66">
          <a:extLst>
            <a:ext uri="{FF2B5EF4-FFF2-40B4-BE49-F238E27FC236}">
              <a16:creationId xmlns:a16="http://schemas.microsoft.com/office/drawing/2014/main" id="{4F62D1D8-FB1F-45CF-B37C-3BD218187EAD}"/>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70" name="Text Box 67">
          <a:extLst>
            <a:ext uri="{FF2B5EF4-FFF2-40B4-BE49-F238E27FC236}">
              <a16:creationId xmlns:a16="http://schemas.microsoft.com/office/drawing/2014/main" id="{14E34F05-2CCA-497A-B83A-E50E9C13092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71" name="Text Box 68">
          <a:extLst>
            <a:ext uri="{FF2B5EF4-FFF2-40B4-BE49-F238E27FC236}">
              <a16:creationId xmlns:a16="http://schemas.microsoft.com/office/drawing/2014/main" id="{CF7B8686-2731-448E-8B90-49D805D226B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72" name="Text Box 69">
          <a:extLst>
            <a:ext uri="{FF2B5EF4-FFF2-40B4-BE49-F238E27FC236}">
              <a16:creationId xmlns:a16="http://schemas.microsoft.com/office/drawing/2014/main" id="{140657E5-A670-41BD-8953-944486C7B78F}"/>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73" name="Text Box 70">
          <a:extLst>
            <a:ext uri="{FF2B5EF4-FFF2-40B4-BE49-F238E27FC236}">
              <a16:creationId xmlns:a16="http://schemas.microsoft.com/office/drawing/2014/main" id="{3D8387DB-1A34-4062-AB1D-FFF3A3D7511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74" name="Text Box 71">
          <a:extLst>
            <a:ext uri="{FF2B5EF4-FFF2-40B4-BE49-F238E27FC236}">
              <a16:creationId xmlns:a16="http://schemas.microsoft.com/office/drawing/2014/main" id="{33709127-891B-4D94-BB7C-F37FC875866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75" name="Text Box 72">
          <a:extLst>
            <a:ext uri="{FF2B5EF4-FFF2-40B4-BE49-F238E27FC236}">
              <a16:creationId xmlns:a16="http://schemas.microsoft.com/office/drawing/2014/main" id="{75EEA2CD-E0A9-42EB-8D42-79D6D8A106C8}"/>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76" name="Text Box 73">
          <a:extLst>
            <a:ext uri="{FF2B5EF4-FFF2-40B4-BE49-F238E27FC236}">
              <a16:creationId xmlns:a16="http://schemas.microsoft.com/office/drawing/2014/main" id="{69BA5CA7-ACC1-46A9-A038-F21071AE0A0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77" name="Text Box 74">
          <a:extLst>
            <a:ext uri="{FF2B5EF4-FFF2-40B4-BE49-F238E27FC236}">
              <a16:creationId xmlns:a16="http://schemas.microsoft.com/office/drawing/2014/main" id="{8D5589D5-CF5E-471C-B664-D89C9FA58F4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78" name="Text Box 75">
          <a:extLst>
            <a:ext uri="{FF2B5EF4-FFF2-40B4-BE49-F238E27FC236}">
              <a16:creationId xmlns:a16="http://schemas.microsoft.com/office/drawing/2014/main" id="{3AF2410B-E38D-4B4F-ABF6-5C8195697C2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79" name="Text Box 76">
          <a:extLst>
            <a:ext uri="{FF2B5EF4-FFF2-40B4-BE49-F238E27FC236}">
              <a16:creationId xmlns:a16="http://schemas.microsoft.com/office/drawing/2014/main" id="{A9B0B617-27E6-4290-9643-103F9F511CE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80" name="Text Box 77">
          <a:extLst>
            <a:ext uri="{FF2B5EF4-FFF2-40B4-BE49-F238E27FC236}">
              <a16:creationId xmlns:a16="http://schemas.microsoft.com/office/drawing/2014/main" id="{30BD0A02-35AC-4117-AA42-829E106FC97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81" name="Text Box 78">
          <a:extLst>
            <a:ext uri="{FF2B5EF4-FFF2-40B4-BE49-F238E27FC236}">
              <a16:creationId xmlns:a16="http://schemas.microsoft.com/office/drawing/2014/main" id="{E4651CC9-21DD-4348-906E-6DF27708C5F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82" name="Text Box 79">
          <a:extLst>
            <a:ext uri="{FF2B5EF4-FFF2-40B4-BE49-F238E27FC236}">
              <a16:creationId xmlns:a16="http://schemas.microsoft.com/office/drawing/2014/main" id="{64ABE53A-1C54-4C88-A8B5-A484A4B546AD}"/>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83" name="Text Box 80">
          <a:extLst>
            <a:ext uri="{FF2B5EF4-FFF2-40B4-BE49-F238E27FC236}">
              <a16:creationId xmlns:a16="http://schemas.microsoft.com/office/drawing/2014/main" id="{0FC4D28D-3FC9-46F8-AA28-DAC842D1AA4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84" name="Text Box 81">
          <a:extLst>
            <a:ext uri="{FF2B5EF4-FFF2-40B4-BE49-F238E27FC236}">
              <a16:creationId xmlns:a16="http://schemas.microsoft.com/office/drawing/2014/main" id="{96012081-9EE9-40DB-94EA-F358CD885BD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85" name="Text Box 82">
          <a:extLst>
            <a:ext uri="{FF2B5EF4-FFF2-40B4-BE49-F238E27FC236}">
              <a16:creationId xmlns:a16="http://schemas.microsoft.com/office/drawing/2014/main" id="{AFEC1FD2-B079-425D-BCEF-1D9CEE24206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86" name="Text Box 83">
          <a:extLst>
            <a:ext uri="{FF2B5EF4-FFF2-40B4-BE49-F238E27FC236}">
              <a16:creationId xmlns:a16="http://schemas.microsoft.com/office/drawing/2014/main" id="{94899EF2-7B14-4543-BA14-FC37A00214C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87" name="Text Box 84">
          <a:extLst>
            <a:ext uri="{FF2B5EF4-FFF2-40B4-BE49-F238E27FC236}">
              <a16:creationId xmlns:a16="http://schemas.microsoft.com/office/drawing/2014/main" id="{99E59C6F-C2C1-487A-B009-CA47CC5847A6}"/>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88" name="Text Box 85">
          <a:extLst>
            <a:ext uri="{FF2B5EF4-FFF2-40B4-BE49-F238E27FC236}">
              <a16:creationId xmlns:a16="http://schemas.microsoft.com/office/drawing/2014/main" id="{9241095C-A7A8-4B0D-8636-BF32E5D7833D}"/>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89" name="Text Box 86">
          <a:extLst>
            <a:ext uri="{FF2B5EF4-FFF2-40B4-BE49-F238E27FC236}">
              <a16:creationId xmlns:a16="http://schemas.microsoft.com/office/drawing/2014/main" id="{64660850-5C67-43CF-A715-6A0EF6FA84D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90" name="Text Box 87">
          <a:extLst>
            <a:ext uri="{FF2B5EF4-FFF2-40B4-BE49-F238E27FC236}">
              <a16:creationId xmlns:a16="http://schemas.microsoft.com/office/drawing/2014/main" id="{62E8C049-14EF-40EF-9D74-A3BA5174003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91" name="Text Box 88">
          <a:extLst>
            <a:ext uri="{FF2B5EF4-FFF2-40B4-BE49-F238E27FC236}">
              <a16:creationId xmlns:a16="http://schemas.microsoft.com/office/drawing/2014/main" id="{B409475E-02C2-41B0-8B3C-5BD02B391EA6}"/>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92" name="Text Box 89">
          <a:extLst>
            <a:ext uri="{FF2B5EF4-FFF2-40B4-BE49-F238E27FC236}">
              <a16:creationId xmlns:a16="http://schemas.microsoft.com/office/drawing/2014/main" id="{B77DE1AB-9EDE-4F0E-8891-9A12CDC777D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93" name="Text Box 90">
          <a:extLst>
            <a:ext uri="{FF2B5EF4-FFF2-40B4-BE49-F238E27FC236}">
              <a16:creationId xmlns:a16="http://schemas.microsoft.com/office/drawing/2014/main" id="{34948E02-BEAC-470B-9CE5-9849BACC45B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94" name="Text Box 91">
          <a:extLst>
            <a:ext uri="{FF2B5EF4-FFF2-40B4-BE49-F238E27FC236}">
              <a16:creationId xmlns:a16="http://schemas.microsoft.com/office/drawing/2014/main" id="{3359E4A3-474B-4DCA-B07A-6A67250E612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95" name="Text Box 92">
          <a:extLst>
            <a:ext uri="{FF2B5EF4-FFF2-40B4-BE49-F238E27FC236}">
              <a16:creationId xmlns:a16="http://schemas.microsoft.com/office/drawing/2014/main" id="{1C9507F5-F362-4C6D-AFB0-41161B08A8D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96" name="Text Box 93">
          <a:extLst>
            <a:ext uri="{FF2B5EF4-FFF2-40B4-BE49-F238E27FC236}">
              <a16:creationId xmlns:a16="http://schemas.microsoft.com/office/drawing/2014/main" id="{4EC29C51-5873-423D-8D4D-0DBFA41D6B56}"/>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97" name="Text Box 94">
          <a:extLst>
            <a:ext uri="{FF2B5EF4-FFF2-40B4-BE49-F238E27FC236}">
              <a16:creationId xmlns:a16="http://schemas.microsoft.com/office/drawing/2014/main" id="{9C55F4F4-A250-465C-9A04-949B70F5182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98" name="Text Box 95">
          <a:extLst>
            <a:ext uri="{FF2B5EF4-FFF2-40B4-BE49-F238E27FC236}">
              <a16:creationId xmlns:a16="http://schemas.microsoft.com/office/drawing/2014/main" id="{5A914C22-B126-497C-97F4-1CA9A003012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199" name="Text Box 96">
          <a:extLst>
            <a:ext uri="{FF2B5EF4-FFF2-40B4-BE49-F238E27FC236}">
              <a16:creationId xmlns:a16="http://schemas.microsoft.com/office/drawing/2014/main" id="{787EBF1A-008B-4F53-B786-EAA1421B963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00" name="Text Box 97">
          <a:extLst>
            <a:ext uri="{FF2B5EF4-FFF2-40B4-BE49-F238E27FC236}">
              <a16:creationId xmlns:a16="http://schemas.microsoft.com/office/drawing/2014/main" id="{C43C0644-5AF4-40D2-91E2-3B851E84871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01" name="Text Box 98">
          <a:extLst>
            <a:ext uri="{FF2B5EF4-FFF2-40B4-BE49-F238E27FC236}">
              <a16:creationId xmlns:a16="http://schemas.microsoft.com/office/drawing/2014/main" id="{AF957008-5C6B-4D85-84E7-A6097175FC5D}"/>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02" name="Text Box 99">
          <a:extLst>
            <a:ext uri="{FF2B5EF4-FFF2-40B4-BE49-F238E27FC236}">
              <a16:creationId xmlns:a16="http://schemas.microsoft.com/office/drawing/2014/main" id="{15449C6A-B6C3-4FED-A26D-B54D249521E8}"/>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03" name="Text Box 100">
          <a:extLst>
            <a:ext uri="{FF2B5EF4-FFF2-40B4-BE49-F238E27FC236}">
              <a16:creationId xmlns:a16="http://schemas.microsoft.com/office/drawing/2014/main" id="{33000A7F-739D-4142-9EAD-FCC92B5381D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04" name="Text Box 101">
          <a:extLst>
            <a:ext uri="{FF2B5EF4-FFF2-40B4-BE49-F238E27FC236}">
              <a16:creationId xmlns:a16="http://schemas.microsoft.com/office/drawing/2014/main" id="{BB990B31-6446-45E7-BBCA-81BB0458C91D}"/>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05" name="Text Box 102">
          <a:extLst>
            <a:ext uri="{FF2B5EF4-FFF2-40B4-BE49-F238E27FC236}">
              <a16:creationId xmlns:a16="http://schemas.microsoft.com/office/drawing/2014/main" id="{250C2057-4D47-48AD-9609-400FE8941EB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206" name="Text Box 2">
          <a:extLst>
            <a:ext uri="{FF2B5EF4-FFF2-40B4-BE49-F238E27FC236}">
              <a16:creationId xmlns:a16="http://schemas.microsoft.com/office/drawing/2014/main" id="{08175392-3DAD-4335-AA83-5E0AE7A8F176}"/>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207" name="Text Box 2">
          <a:extLst>
            <a:ext uri="{FF2B5EF4-FFF2-40B4-BE49-F238E27FC236}">
              <a16:creationId xmlns:a16="http://schemas.microsoft.com/office/drawing/2014/main" id="{1DBBF085-C7B7-44F2-AD3E-3C75906C63C5}"/>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208" name="Text Box 3">
          <a:extLst>
            <a:ext uri="{FF2B5EF4-FFF2-40B4-BE49-F238E27FC236}">
              <a16:creationId xmlns:a16="http://schemas.microsoft.com/office/drawing/2014/main" id="{4BB80D7A-AC4F-44B4-A0F6-2377B3E3F37E}"/>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209" name="Text Box 4">
          <a:extLst>
            <a:ext uri="{FF2B5EF4-FFF2-40B4-BE49-F238E27FC236}">
              <a16:creationId xmlns:a16="http://schemas.microsoft.com/office/drawing/2014/main" id="{424DE827-C050-429E-93D3-FDCED33F1F3C}"/>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210" name="Text Box 5">
          <a:extLst>
            <a:ext uri="{FF2B5EF4-FFF2-40B4-BE49-F238E27FC236}">
              <a16:creationId xmlns:a16="http://schemas.microsoft.com/office/drawing/2014/main" id="{98BEECB1-2AC8-4531-B998-677F6B16F407}"/>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211" name="Text Box 6">
          <a:extLst>
            <a:ext uri="{FF2B5EF4-FFF2-40B4-BE49-F238E27FC236}">
              <a16:creationId xmlns:a16="http://schemas.microsoft.com/office/drawing/2014/main" id="{9A837830-4FB3-434D-A7D6-6BD12B02811F}"/>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212" name="Text Box 7">
          <a:extLst>
            <a:ext uri="{FF2B5EF4-FFF2-40B4-BE49-F238E27FC236}">
              <a16:creationId xmlns:a16="http://schemas.microsoft.com/office/drawing/2014/main" id="{14021839-4985-45CE-90BF-6EB79A799B84}"/>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213" name="Text Box 8">
          <a:extLst>
            <a:ext uri="{FF2B5EF4-FFF2-40B4-BE49-F238E27FC236}">
              <a16:creationId xmlns:a16="http://schemas.microsoft.com/office/drawing/2014/main" id="{F6E58435-C190-430D-B1C7-0EB38CB44D81}"/>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214" name="Text Box 9">
          <a:extLst>
            <a:ext uri="{FF2B5EF4-FFF2-40B4-BE49-F238E27FC236}">
              <a16:creationId xmlns:a16="http://schemas.microsoft.com/office/drawing/2014/main" id="{12A86C9F-B2E0-438C-AE0E-2769E63FCFD3}"/>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215" name="Text Box 10">
          <a:extLst>
            <a:ext uri="{FF2B5EF4-FFF2-40B4-BE49-F238E27FC236}">
              <a16:creationId xmlns:a16="http://schemas.microsoft.com/office/drawing/2014/main" id="{C425902D-A2B4-4709-A3A2-E9B604AEF4B5}"/>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16" name="Text Box 11">
          <a:extLst>
            <a:ext uri="{FF2B5EF4-FFF2-40B4-BE49-F238E27FC236}">
              <a16:creationId xmlns:a16="http://schemas.microsoft.com/office/drawing/2014/main" id="{9B86EC80-0D2D-46BD-8B43-A939CAC4B3D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17" name="Text Box 12">
          <a:extLst>
            <a:ext uri="{FF2B5EF4-FFF2-40B4-BE49-F238E27FC236}">
              <a16:creationId xmlns:a16="http://schemas.microsoft.com/office/drawing/2014/main" id="{C6E615F5-78CF-4F38-A9B0-3831339E1656}"/>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18" name="Text Box 13">
          <a:extLst>
            <a:ext uri="{FF2B5EF4-FFF2-40B4-BE49-F238E27FC236}">
              <a16:creationId xmlns:a16="http://schemas.microsoft.com/office/drawing/2014/main" id="{12D2722B-93BF-4D5A-B505-CA6620FDB46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19" name="Text Box 14">
          <a:extLst>
            <a:ext uri="{FF2B5EF4-FFF2-40B4-BE49-F238E27FC236}">
              <a16:creationId xmlns:a16="http://schemas.microsoft.com/office/drawing/2014/main" id="{EF690D78-D965-47DB-8815-28B906AEFFA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20" name="Text Box 15">
          <a:extLst>
            <a:ext uri="{FF2B5EF4-FFF2-40B4-BE49-F238E27FC236}">
              <a16:creationId xmlns:a16="http://schemas.microsoft.com/office/drawing/2014/main" id="{5F2BCFBB-194D-4DA9-84F1-B931D93C8C7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21" name="Text Box 16">
          <a:extLst>
            <a:ext uri="{FF2B5EF4-FFF2-40B4-BE49-F238E27FC236}">
              <a16:creationId xmlns:a16="http://schemas.microsoft.com/office/drawing/2014/main" id="{DBE4CB98-622F-4019-A139-0C34FFBC0E1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22" name="Text Box 17">
          <a:extLst>
            <a:ext uri="{FF2B5EF4-FFF2-40B4-BE49-F238E27FC236}">
              <a16:creationId xmlns:a16="http://schemas.microsoft.com/office/drawing/2014/main" id="{2697EE35-599D-4C46-999D-4A360AF6CCF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23" name="Text Box 18">
          <a:extLst>
            <a:ext uri="{FF2B5EF4-FFF2-40B4-BE49-F238E27FC236}">
              <a16:creationId xmlns:a16="http://schemas.microsoft.com/office/drawing/2014/main" id="{FD6719A8-F22E-4B46-BE0C-3AB7F15608A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24" name="Text Box 19">
          <a:extLst>
            <a:ext uri="{FF2B5EF4-FFF2-40B4-BE49-F238E27FC236}">
              <a16:creationId xmlns:a16="http://schemas.microsoft.com/office/drawing/2014/main" id="{89ACB5EE-777B-453E-B33B-06025CE60AB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25" name="Text Box 20">
          <a:extLst>
            <a:ext uri="{FF2B5EF4-FFF2-40B4-BE49-F238E27FC236}">
              <a16:creationId xmlns:a16="http://schemas.microsoft.com/office/drawing/2014/main" id="{72BA119E-1F04-4A1B-A928-75E0D7F54BE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26" name="Text Box 21">
          <a:extLst>
            <a:ext uri="{FF2B5EF4-FFF2-40B4-BE49-F238E27FC236}">
              <a16:creationId xmlns:a16="http://schemas.microsoft.com/office/drawing/2014/main" id="{03118165-B30F-4E71-9A53-C293D8F59EC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27" name="Text Box 22">
          <a:extLst>
            <a:ext uri="{FF2B5EF4-FFF2-40B4-BE49-F238E27FC236}">
              <a16:creationId xmlns:a16="http://schemas.microsoft.com/office/drawing/2014/main" id="{B0F425CF-8741-45A9-87AD-DC8E64BBFBE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28" name="Text Box 23">
          <a:extLst>
            <a:ext uri="{FF2B5EF4-FFF2-40B4-BE49-F238E27FC236}">
              <a16:creationId xmlns:a16="http://schemas.microsoft.com/office/drawing/2014/main" id="{597F0A13-9FF2-4812-BE05-A0F0CA56A90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29" name="Text Box 24">
          <a:extLst>
            <a:ext uri="{FF2B5EF4-FFF2-40B4-BE49-F238E27FC236}">
              <a16:creationId xmlns:a16="http://schemas.microsoft.com/office/drawing/2014/main" id="{CDE57D86-C9C8-4494-9C87-808AEF51912F}"/>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30" name="Text Box 25">
          <a:extLst>
            <a:ext uri="{FF2B5EF4-FFF2-40B4-BE49-F238E27FC236}">
              <a16:creationId xmlns:a16="http://schemas.microsoft.com/office/drawing/2014/main" id="{FA98F3F6-09A3-4FBF-BBF6-403A6296740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31" name="Text Box 26">
          <a:extLst>
            <a:ext uri="{FF2B5EF4-FFF2-40B4-BE49-F238E27FC236}">
              <a16:creationId xmlns:a16="http://schemas.microsoft.com/office/drawing/2014/main" id="{85DC186A-4C12-457E-90E1-D7226266870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32" name="Text Box 27">
          <a:extLst>
            <a:ext uri="{FF2B5EF4-FFF2-40B4-BE49-F238E27FC236}">
              <a16:creationId xmlns:a16="http://schemas.microsoft.com/office/drawing/2014/main" id="{2000797C-2235-425F-A99E-F4FE67FDFB30}"/>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33" name="Text Box 28">
          <a:extLst>
            <a:ext uri="{FF2B5EF4-FFF2-40B4-BE49-F238E27FC236}">
              <a16:creationId xmlns:a16="http://schemas.microsoft.com/office/drawing/2014/main" id="{AC089330-5D3F-4D03-9127-45DD04E2353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34" name="Text Box 29">
          <a:extLst>
            <a:ext uri="{FF2B5EF4-FFF2-40B4-BE49-F238E27FC236}">
              <a16:creationId xmlns:a16="http://schemas.microsoft.com/office/drawing/2014/main" id="{EB9E4057-0617-4684-B832-886FB84B561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35" name="Text Box 30">
          <a:extLst>
            <a:ext uri="{FF2B5EF4-FFF2-40B4-BE49-F238E27FC236}">
              <a16:creationId xmlns:a16="http://schemas.microsoft.com/office/drawing/2014/main" id="{924500BA-D985-4204-9C21-27312CB4FD4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36" name="Text Box 31">
          <a:extLst>
            <a:ext uri="{FF2B5EF4-FFF2-40B4-BE49-F238E27FC236}">
              <a16:creationId xmlns:a16="http://schemas.microsoft.com/office/drawing/2014/main" id="{DA819B02-1EC2-464D-ACC7-11EA77A85B9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37" name="Text Box 32">
          <a:extLst>
            <a:ext uri="{FF2B5EF4-FFF2-40B4-BE49-F238E27FC236}">
              <a16:creationId xmlns:a16="http://schemas.microsoft.com/office/drawing/2014/main" id="{C804F260-7A80-412C-9F6E-11A0F67CF5A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38" name="Text Box 33">
          <a:extLst>
            <a:ext uri="{FF2B5EF4-FFF2-40B4-BE49-F238E27FC236}">
              <a16:creationId xmlns:a16="http://schemas.microsoft.com/office/drawing/2014/main" id="{BABB645D-07E9-49D9-9F58-3CC51EB6348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39" name="Text Box 34">
          <a:extLst>
            <a:ext uri="{FF2B5EF4-FFF2-40B4-BE49-F238E27FC236}">
              <a16:creationId xmlns:a16="http://schemas.microsoft.com/office/drawing/2014/main" id="{06D35F3D-0176-4FBA-A5D6-46D3E19DA61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40" name="Text Box 35">
          <a:extLst>
            <a:ext uri="{FF2B5EF4-FFF2-40B4-BE49-F238E27FC236}">
              <a16:creationId xmlns:a16="http://schemas.microsoft.com/office/drawing/2014/main" id="{7AAC892A-15B2-44BD-96DD-27141E011D7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41" name="Text Box 36">
          <a:extLst>
            <a:ext uri="{FF2B5EF4-FFF2-40B4-BE49-F238E27FC236}">
              <a16:creationId xmlns:a16="http://schemas.microsoft.com/office/drawing/2014/main" id="{75F66DFE-AA67-46E0-A9B5-97845C91032F}"/>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42" name="Text Box 37">
          <a:extLst>
            <a:ext uri="{FF2B5EF4-FFF2-40B4-BE49-F238E27FC236}">
              <a16:creationId xmlns:a16="http://schemas.microsoft.com/office/drawing/2014/main" id="{0ACE1488-4F9D-40FE-9CEA-8017AC0CE5D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43" name="Text Box 38">
          <a:extLst>
            <a:ext uri="{FF2B5EF4-FFF2-40B4-BE49-F238E27FC236}">
              <a16:creationId xmlns:a16="http://schemas.microsoft.com/office/drawing/2014/main" id="{051A1366-F85C-447A-A795-43202FDE6FAF}"/>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44" name="Text Box 39">
          <a:extLst>
            <a:ext uri="{FF2B5EF4-FFF2-40B4-BE49-F238E27FC236}">
              <a16:creationId xmlns:a16="http://schemas.microsoft.com/office/drawing/2014/main" id="{A263DFBD-C999-43D4-A050-F72880A3ECA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45" name="Text Box 40">
          <a:extLst>
            <a:ext uri="{FF2B5EF4-FFF2-40B4-BE49-F238E27FC236}">
              <a16:creationId xmlns:a16="http://schemas.microsoft.com/office/drawing/2014/main" id="{1F34726F-4506-40ED-8B6A-DE32EF6EF860}"/>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46" name="Text Box 41">
          <a:extLst>
            <a:ext uri="{FF2B5EF4-FFF2-40B4-BE49-F238E27FC236}">
              <a16:creationId xmlns:a16="http://schemas.microsoft.com/office/drawing/2014/main" id="{C70A8BC8-F9EF-4C66-91F5-B02A14154836}"/>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47" name="Text Box 42">
          <a:extLst>
            <a:ext uri="{FF2B5EF4-FFF2-40B4-BE49-F238E27FC236}">
              <a16:creationId xmlns:a16="http://schemas.microsoft.com/office/drawing/2014/main" id="{5689AAE4-DFAE-4D17-9FE8-D19A5678DA6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48" name="Text Box 43">
          <a:extLst>
            <a:ext uri="{FF2B5EF4-FFF2-40B4-BE49-F238E27FC236}">
              <a16:creationId xmlns:a16="http://schemas.microsoft.com/office/drawing/2014/main" id="{50915CB5-23E9-4A61-9C97-48616AFC089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49" name="Text Box 44">
          <a:extLst>
            <a:ext uri="{FF2B5EF4-FFF2-40B4-BE49-F238E27FC236}">
              <a16:creationId xmlns:a16="http://schemas.microsoft.com/office/drawing/2014/main" id="{A832A0DB-FBB6-4B50-8541-36A7F6688A76}"/>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50" name="Text Box 45">
          <a:extLst>
            <a:ext uri="{FF2B5EF4-FFF2-40B4-BE49-F238E27FC236}">
              <a16:creationId xmlns:a16="http://schemas.microsoft.com/office/drawing/2014/main" id="{B9B3DBD3-58E4-44B0-8A68-57E671B0FC6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51" name="Text Box 46">
          <a:extLst>
            <a:ext uri="{FF2B5EF4-FFF2-40B4-BE49-F238E27FC236}">
              <a16:creationId xmlns:a16="http://schemas.microsoft.com/office/drawing/2014/main" id="{93E726A0-3106-4D2D-8397-59C4FC633D4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52" name="Text Box 47">
          <a:extLst>
            <a:ext uri="{FF2B5EF4-FFF2-40B4-BE49-F238E27FC236}">
              <a16:creationId xmlns:a16="http://schemas.microsoft.com/office/drawing/2014/main" id="{AC1633BD-B6A8-4CF9-904A-EA2FE05D06E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53" name="Text Box 48">
          <a:extLst>
            <a:ext uri="{FF2B5EF4-FFF2-40B4-BE49-F238E27FC236}">
              <a16:creationId xmlns:a16="http://schemas.microsoft.com/office/drawing/2014/main" id="{E4DBB68C-4CE8-43DE-8A94-6DB5F12AFDA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54" name="Text Box 49">
          <a:extLst>
            <a:ext uri="{FF2B5EF4-FFF2-40B4-BE49-F238E27FC236}">
              <a16:creationId xmlns:a16="http://schemas.microsoft.com/office/drawing/2014/main" id="{833131C1-3576-4F5A-88C1-2E2A49CEA53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55" name="Text Box 50">
          <a:extLst>
            <a:ext uri="{FF2B5EF4-FFF2-40B4-BE49-F238E27FC236}">
              <a16:creationId xmlns:a16="http://schemas.microsoft.com/office/drawing/2014/main" id="{DF81406F-8022-404F-9E98-E4BCF19B95C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56" name="Text Box 51">
          <a:extLst>
            <a:ext uri="{FF2B5EF4-FFF2-40B4-BE49-F238E27FC236}">
              <a16:creationId xmlns:a16="http://schemas.microsoft.com/office/drawing/2014/main" id="{4D6A4D94-FAD4-4BA0-A2AC-92064740F9F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57" name="Text Box 52">
          <a:extLst>
            <a:ext uri="{FF2B5EF4-FFF2-40B4-BE49-F238E27FC236}">
              <a16:creationId xmlns:a16="http://schemas.microsoft.com/office/drawing/2014/main" id="{2369F75C-0285-4C37-B654-B197E82857BD}"/>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258" name="Text Box 53">
          <a:extLst>
            <a:ext uri="{FF2B5EF4-FFF2-40B4-BE49-F238E27FC236}">
              <a16:creationId xmlns:a16="http://schemas.microsoft.com/office/drawing/2014/main" id="{794ABDF1-9AA2-45E8-ABA2-CB3182FD97F5}"/>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259" name="Text Box 54">
          <a:extLst>
            <a:ext uri="{FF2B5EF4-FFF2-40B4-BE49-F238E27FC236}">
              <a16:creationId xmlns:a16="http://schemas.microsoft.com/office/drawing/2014/main" id="{496EBCD4-E5E4-4F99-94EB-16A962194885}"/>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260" name="Text Box 55">
          <a:extLst>
            <a:ext uri="{FF2B5EF4-FFF2-40B4-BE49-F238E27FC236}">
              <a16:creationId xmlns:a16="http://schemas.microsoft.com/office/drawing/2014/main" id="{FB95ECDF-D09A-44F1-A5D6-11B82CFB9A12}"/>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261" name="Text Box 56">
          <a:extLst>
            <a:ext uri="{FF2B5EF4-FFF2-40B4-BE49-F238E27FC236}">
              <a16:creationId xmlns:a16="http://schemas.microsoft.com/office/drawing/2014/main" id="{A6BA9823-B48B-483C-8FF2-0B1ECE985C29}"/>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262" name="Text Box 57">
          <a:extLst>
            <a:ext uri="{FF2B5EF4-FFF2-40B4-BE49-F238E27FC236}">
              <a16:creationId xmlns:a16="http://schemas.microsoft.com/office/drawing/2014/main" id="{8138C854-92FC-42CA-A7B9-2BEBCDC7676E}"/>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263" name="Text Box 58">
          <a:extLst>
            <a:ext uri="{FF2B5EF4-FFF2-40B4-BE49-F238E27FC236}">
              <a16:creationId xmlns:a16="http://schemas.microsoft.com/office/drawing/2014/main" id="{4027C880-DEC1-4C8C-A62B-D127BFF335FF}"/>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264" name="Text Box 59">
          <a:extLst>
            <a:ext uri="{FF2B5EF4-FFF2-40B4-BE49-F238E27FC236}">
              <a16:creationId xmlns:a16="http://schemas.microsoft.com/office/drawing/2014/main" id="{C9F453BB-3EAE-4758-8ADB-6EB2B1164E19}"/>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265" name="Text Box 60">
          <a:extLst>
            <a:ext uri="{FF2B5EF4-FFF2-40B4-BE49-F238E27FC236}">
              <a16:creationId xmlns:a16="http://schemas.microsoft.com/office/drawing/2014/main" id="{D7355FB4-891E-4DFC-841D-6BB3FF58086B}"/>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266" name="Text Box 61">
          <a:extLst>
            <a:ext uri="{FF2B5EF4-FFF2-40B4-BE49-F238E27FC236}">
              <a16:creationId xmlns:a16="http://schemas.microsoft.com/office/drawing/2014/main" id="{495E2F72-ACCA-4A70-BD8E-EFFA914C8FFC}"/>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267" name="Text Box 62">
          <a:extLst>
            <a:ext uri="{FF2B5EF4-FFF2-40B4-BE49-F238E27FC236}">
              <a16:creationId xmlns:a16="http://schemas.microsoft.com/office/drawing/2014/main" id="{F068C188-511F-4E72-9190-FFFF8D08C60F}"/>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68" name="Text Box 63">
          <a:extLst>
            <a:ext uri="{FF2B5EF4-FFF2-40B4-BE49-F238E27FC236}">
              <a16:creationId xmlns:a16="http://schemas.microsoft.com/office/drawing/2014/main" id="{08C8D3CC-E994-488A-BE10-5FF85B846546}"/>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69" name="Text Box 64">
          <a:extLst>
            <a:ext uri="{FF2B5EF4-FFF2-40B4-BE49-F238E27FC236}">
              <a16:creationId xmlns:a16="http://schemas.microsoft.com/office/drawing/2014/main" id="{0197993C-93EB-4E79-B498-4BCDB285E31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70" name="Text Box 65">
          <a:extLst>
            <a:ext uri="{FF2B5EF4-FFF2-40B4-BE49-F238E27FC236}">
              <a16:creationId xmlns:a16="http://schemas.microsoft.com/office/drawing/2014/main" id="{62A46EB4-12F5-467C-96CB-881114BBAD7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71" name="Text Box 66">
          <a:extLst>
            <a:ext uri="{FF2B5EF4-FFF2-40B4-BE49-F238E27FC236}">
              <a16:creationId xmlns:a16="http://schemas.microsoft.com/office/drawing/2014/main" id="{4A34DA81-8234-4F13-8C57-970D4E32F29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72" name="Text Box 67">
          <a:extLst>
            <a:ext uri="{FF2B5EF4-FFF2-40B4-BE49-F238E27FC236}">
              <a16:creationId xmlns:a16="http://schemas.microsoft.com/office/drawing/2014/main" id="{43264430-E787-4A78-B1F0-C3F8DAC06F1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73" name="Text Box 68">
          <a:extLst>
            <a:ext uri="{FF2B5EF4-FFF2-40B4-BE49-F238E27FC236}">
              <a16:creationId xmlns:a16="http://schemas.microsoft.com/office/drawing/2014/main" id="{A123AF83-584E-48FE-801D-C35836E05FF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74" name="Text Box 69">
          <a:extLst>
            <a:ext uri="{FF2B5EF4-FFF2-40B4-BE49-F238E27FC236}">
              <a16:creationId xmlns:a16="http://schemas.microsoft.com/office/drawing/2014/main" id="{A55C2EE7-57D0-4FD3-874D-748024A49FE6}"/>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75" name="Text Box 70">
          <a:extLst>
            <a:ext uri="{FF2B5EF4-FFF2-40B4-BE49-F238E27FC236}">
              <a16:creationId xmlns:a16="http://schemas.microsoft.com/office/drawing/2014/main" id="{2726D6FB-595A-47E3-BC60-F3174823E78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76" name="Text Box 71">
          <a:extLst>
            <a:ext uri="{FF2B5EF4-FFF2-40B4-BE49-F238E27FC236}">
              <a16:creationId xmlns:a16="http://schemas.microsoft.com/office/drawing/2014/main" id="{AD7334C0-C17B-490E-9452-CAB640AC0CEF}"/>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77" name="Text Box 72">
          <a:extLst>
            <a:ext uri="{FF2B5EF4-FFF2-40B4-BE49-F238E27FC236}">
              <a16:creationId xmlns:a16="http://schemas.microsoft.com/office/drawing/2014/main" id="{3D3EE1FF-8726-4ECA-9FA8-1F2C3D88A6A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78" name="Text Box 73">
          <a:extLst>
            <a:ext uri="{FF2B5EF4-FFF2-40B4-BE49-F238E27FC236}">
              <a16:creationId xmlns:a16="http://schemas.microsoft.com/office/drawing/2014/main" id="{993C8702-395F-4E90-9052-806F8BAA189D}"/>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79" name="Text Box 74">
          <a:extLst>
            <a:ext uri="{FF2B5EF4-FFF2-40B4-BE49-F238E27FC236}">
              <a16:creationId xmlns:a16="http://schemas.microsoft.com/office/drawing/2014/main" id="{C2E503BF-D5EB-490B-A2DC-BC3183053F0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80" name="Text Box 75">
          <a:extLst>
            <a:ext uri="{FF2B5EF4-FFF2-40B4-BE49-F238E27FC236}">
              <a16:creationId xmlns:a16="http://schemas.microsoft.com/office/drawing/2014/main" id="{6A6852F5-032C-4062-9BB1-F8540E453920}"/>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81" name="Text Box 76">
          <a:extLst>
            <a:ext uri="{FF2B5EF4-FFF2-40B4-BE49-F238E27FC236}">
              <a16:creationId xmlns:a16="http://schemas.microsoft.com/office/drawing/2014/main" id="{C32C3C94-81E9-4369-9D37-3065F25850B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82" name="Text Box 77">
          <a:extLst>
            <a:ext uri="{FF2B5EF4-FFF2-40B4-BE49-F238E27FC236}">
              <a16:creationId xmlns:a16="http://schemas.microsoft.com/office/drawing/2014/main" id="{0B121587-576C-4C60-A695-441D3F7E10F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83" name="Text Box 78">
          <a:extLst>
            <a:ext uri="{FF2B5EF4-FFF2-40B4-BE49-F238E27FC236}">
              <a16:creationId xmlns:a16="http://schemas.microsoft.com/office/drawing/2014/main" id="{E0B06932-B992-4337-92F8-4296EE1586F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84" name="Text Box 79">
          <a:extLst>
            <a:ext uri="{FF2B5EF4-FFF2-40B4-BE49-F238E27FC236}">
              <a16:creationId xmlns:a16="http://schemas.microsoft.com/office/drawing/2014/main" id="{B0DC6452-FCC6-4F4D-9B76-D0BFFBF3B81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85" name="Text Box 80">
          <a:extLst>
            <a:ext uri="{FF2B5EF4-FFF2-40B4-BE49-F238E27FC236}">
              <a16:creationId xmlns:a16="http://schemas.microsoft.com/office/drawing/2014/main" id="{13218571-4C89-4701-97A8-1781B717F0F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86" name="Text Box 81">
          <a:extLst>
            <a:ext uri="{FF2B5EF4-FFF2-40B4-BE49-F238E27FC236}">
              <a16:creationId xmlns:a16="http://schemas.microsoft.com/office/drawing/2014/main" id="{059324A4-1B45-4AC5-BD38-1F697ABDA8B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87" name="Text Box 82">
          <a:extLst>
            <a:ext uri="{FF2B5EF4-FFF2-40B4-BE49-F238E27FC236}">
              <a16:creationId xmlns:a16="http://schemas.microsoft.com/office/drawing/2014/main" id="{2B95A26A-639B-4898-B47B-0F20EB2D33F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88" name="Text Box 83">
          <a:extLst>
            <a:ext uri="{FF2B5EF4-FFF2-40B4-BE49-F238E27FC236}">
              <a16:creationId xmlns:a16="http://schemas.microsoft.com/office/drawing/2014/main" id="{1935DA3D-B7EB-4A3E-9C4F-8AF17E20CB3F}"/>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89" name="Text Box 84">
          <a:extLst>
            <a:ext uri="{FF2B5EF4-FFF2-40B4-BE49-F238E27FC236}">
              <a16:creationId xmlns:a16="http://schemas.microsoft.com/office/drawing/2014/main" id="{38211E7E-06B5-43B3-8DE9-2E13EDA2754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90" name="Text Box 85">
          <a:extLst>
            <a:ext uri="{FF2B5EF4-FFF2-40B4-BE49-F238E27FC236}">
              <a16:creationId xmlns:a16="http://schemas.microsoft.com/office/drawing/2014/main" id="{2B9C8D5A-EC60-426B-A739-1CD1D03B263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91" name="Text Box 86">
          <a:extLst>
            <a:ext uri="{FF2B5EF4-FFF2-40B4-BE49-F238E27FC236}">
              <a16:creationId xmlns:a16="http://schemas.microsoft.com/office/drawing/2014/main" id="{72EDF446-BD12-470F-96CB-743F3C1D26F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92" name="Text Box 87">
          <a:extLst>
            <a:ext uri="{FF2B5EF4-FFF2-40B4-BE49-F238E27FC236}">
              <a16:creationId xmlns:a16="http://schemas.microsoft.com/office/drawing/2014/main" id="{CB89B2E5-C3FD-45CB-BBD4-A57C2275F3A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93" name="Text Box 88">
          <a:extLst>
            <a:ext uri="{FF2B5EF4-FFF2-40B4-BE49-F238E27FC236}">
              <a16:creationId xmlns:a16="http://schemas.microsoft.com/office/drawing/2014/main" id="{32FC9360-340C-46E7-9D1F-E27F3DE4D87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94" name="Text Box 89">
          <a:extLst>
            <a:ext uri="{FF2B5EF4-FFF2-40B4-BE49-F238E27FC236}">
              <a16:creationId xmlns:a16="http://schemas.microsoft.com/office/drawing/2014/main" id="{6B250BFE-9C78-401D-A038-EA48B7E55DA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95" name="Text Box 90">
          <a:extLst>
            <a:ext uri="{FF2B5EF4-FFF2-40B4-BE49-F238E27FC236}">
              <a16:creationId xmlns:a16="http://schemas.microsoft.com/office/drawing/2014/main" id="{5E449C36-60D6-4C45-9BF3-14CE5DC821E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96" name="Text Box 91">
          <a:extLst>
            <a:ext uri="{FF2B5EF4-FFF2-40B4-BE49-F238E27FC236}">
              <a16:creationId xmlns:a16="http://schemas.microsoft.com/office/drawing/2014/main" id="{0CBE2134-2CA5-4CBE-A7B8-15AB0FE7E538}"/>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97" name="Text Box 92">
          <a:extLst>
            <a:ext uri="{FF2B5EF4-FFF2-40B4-BE49-F238E27FC236}">
              <a16:creationId xmlns:a16="http://schemas.microsoft.com/office/drawing/2014/main" id="{13F769FB-16F3-4B05-B1B1-A1859412B2C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98" name="Text Box 93">
          <a:extLst>
            <a:ext uri="{FF2B5EF4-FFF2-40B4-BE49-F238E27FC236}">
              <a16:creationId xmlns:a16="http://schemas.microsoft.com/office/drawing/2014/main" id="{DF48974F-038F-4102-8BDD-7A7B088B569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299" name="Text Box 94">
          <a:extLst>
            <a:ext uri="{FF2B5EF4-FFF2-40B4-BE49-F238E27FC236}">
              <a16:creationId xmlns:a16="http://schemas.microsoft.com/office/drawing/2014/main" id="{9115F065-77B3-4602-BC32-3D206407CCD8}"/>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00" name="Text Box 95">
          <a:extLst>
            <a:ext uri="{FF2B5EF4-FFF2-40B4-BE49-F238E27FC236}">
              <a16:creationId xmlns:a16="http://schemas.microsoft.com/office/drawing/2014/main" id="{E510D242-43B4-4FEF-9BC6-BD898DFA7FB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01" name="Text Box 96">
          <a:extLst>
            <a:ext uri="{FF2B5EF4-FFF2-40B4-BE49-F238E27FC236}">
              <a16:creationId xmlns:a16="http://schemas.microsoft.com/office/drawing/2014/main" id="{F9A62937-0F21-4F8F-A490-630D5111A0BF}"/>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02" name="Text Box 97">
          <a:extLst>
            <a:ext uri="{FF2B5EF4-FFF2-40B4-BE49-F238E27FC236}">
              <a16:creationId xmlns:a16="http://schemas.microsoft.com/office/drawing/2014/main" id="{A6E1775E-3A7E-470C-AEEE-31941F983D36}"/>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03" name="Text Box 98">
          <a:extLst>
            <a:ext uri="{FF2B5EF4-FFF2-40B4-BE49-F238E27FC236}">
              <a16:creationId xmlns:a16="http://schemas.microsoft.com/office/drawing/2014/main" id="{498FB4F6-C83A-4FA3-9D04-BF0E9CE2D1F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04" name="Text Box 99">
          <a:extLst>
            <a:ext uri="{FF2B5EF4-FFF2-40B4-BE49-F238E27FC236}">
              <a16:creationId xmlns:a16="http://schemas.microsoft.com/office/drawing/2014/main" id="{34BDC488-F6D0-4F6B-865F-0355CD27CA9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05" name="Text Box 100">
          <a:extLst>
            <a:ext uri="{FF2B5EF4-FFF2-40B4-BE49-F238E27FC236}">
              <a16:creationId xmlns:a16="http://schemas.microsoft.com/office/drawing/2014/main" id="{85BE3033-B7DC-4F52-B36B-ECCEB642B0D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06" name="Text Box 101">
          <a:extLst>
            <a:ext uri="{FF2B5EF4-FFF2-40B4-BE49-F238E27FC236}">
              <a16:creationId xmlns:a16="http://schemas.microsoft.com/office/drawing/2014/main" id="{374F7018-12D7-481B-B209-389B4370056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07" name="Text Box 102">
          <a:extLst>
            <a:ext uri="{FF2B5EF4-FFF2-40B4-BE49-F238E27FC236}">
              <a16:creationId xmlns:a16="http://schemas.microsoft.com/office/drawing/2014/main" id="{5CF12619-2B90-4955-840C-6FDC4E78AE3D}"/>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308" name="Text Box 2">
          <a:extLst>
            <a:ext uri="{FF2B5EF4-FFF2-40B4-BE49-F238E27FC236}">
              <a16:creationId xmlns:a16="http://schemas.microsoft.com/office/drawing/2014/main" id="{76C46296-F865-4781-895E-3635CD8E53FB}"/>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309" name="Text Box 2">
          <a:extLst>
            <a:ext uri="{FF2B5EF4-FFF2-40B4-BE49-F238E27FC236}">
              <a16:creationId xmlns:a16="http://schemas.microsoft.com/office/drawing/2014/main" id="{011FCFCF-2281-438D-9DB5-809031057121}"/>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310" name="Text Box 3">
          <a:extLst>
            <a:ext uri="{FF2B5EF4-FFF2-40B4-BE49-F238E27FC236}">
              <a16:creationId xmlns:a16="http://schemas.microsoft.com/office/drawing/2014/main" id="{C1F4A9B3-7420-4CF4-A9A8-B82A21C3ECCF}"/>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311" name="Text Box 4">
          <a:extLst>
            <a:ext uri="{FF2B5EF4-FFF2-40B4-BE49-F238E27FC236}">
              <a16:creationId xmlns:a16="http://schemas.microsoft.com/office/drawing/2014/main" id="{16B7A43C-6C00-4211-8010-3D2E0BB26696}"/>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312" name="Text Box 5">
          <a:extLst>
            <a:ext uri="{FF2B5EF4-FFF2-40B4-BE49-F238E27FC236}">
              <a16:creationId xmlns:a16="http://schemas.microsoft.com/office/drawing/2014/main" id="{12134013-82D8-4413-AA02-4CC37D1D746E}"/>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313" name="Text Box 6">
          <a:extLst>
            <a:ext uri="{FF2B5EF4-FFF2-40B4-BE49-F238E27FC236}">
              <a16:creationId xmlns:a16="http://schemas.microsoft.com/office/drawing/2014/main" id="{4C4A9B06-7D34-4153-90CA-9184F23818D7}"/>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314" name="Text Box 7">
          <a:extLst>
            <a:ext uri="{FF2B5EF4-FFF2-40B4-BE49-F238E27FC236}">
              <a16:creationId xmlns:a16="http://schemas.microsoft.com/office/drawing/2014/main" id="{A7C2A9C7-12D7-42A9-996D-B9930C96F6FC}"/>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315" name="Text Box 8">
          <a:extLst>
            <a:ext uri="{FF2B5EF4-FFF2-40B4-BE49-F238E27FC236}">
              <a16:creationId xmlns:a16="http://schemas.microsoft.com/office/drawing/2014/main" id="{EA1E559F-3CA0-493F-A1F3-27E9CE156B98}"/>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316" name="Text Box 9">
          <a:extLst>
            <a:ext uri="{FF2B5EF4-FFF2-40B4-BE49-F238E27FC236}">
              <a16:creationId xmlns:a16="http://schemas.microsoft.com/office/drawing/2014/main" id="{CB7B90B5-D5EC-464B-AFCD-8407C9FE6E1D}"/>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317" name="Text Box 10">
          <a:extLst>
            <a:ext uri="{FF2B5EF4-FFF2-40B4-BE49-F238E27FC236}">
              <a16:creationId xmlns:a16="http://schemas.microsoft.com/office/drawing/2014/main" id="{BD7A16C4-EEBC-4497-AD23-3E0718E14C03}"/>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18" name="Text Box 11">
          <a:extLst>
            <a:ext uri="{FF2B5EF4-FFF2-40B4-BE49-F238E27FC236}">
              <a16:creationId xmlns:a16="http://schemas.microsoft.com/office/drawing/2014/main" id="{CBB9A50F-D6A3-42F8-BC71-749CDD852CA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19" name="Text Box 12">
          <a:extLst>
            <a:ext uri="{FF2B5EF4-FFF2-40B4-BE49-F238E27FC236}">
              <a16:creationId xmlns:a16="http://schemas.microsoft.com/office/drawing/2014/main" id="{B8E6D5B3-AD34-4E51-9D2A-C0299F69866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20" name="Text Box 13">
          <a:extLst>
            <a:ext uri="{FF2B5EF4-FFF2-40B4-BE49-F238E27FC236}">
              <a16:creationId xmlns:a16="http://schemas.microsoft.com/office/drawing/2014/main" id="{068C1930-335C-4251-92A2-5DC7F7EC305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21" name="Text Box 14">
          <a:extLst>
            <a:ext uri="{FF2B5EF4-FFF2-40B4-BE49-F238E27FC236}">
              <a16:creationId xmlns:a16="http://schemas.microsoft.com/office/drawing/2014/main" id="{A354631F-A16F-45CB-89EB-FEB5CA9DABD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22" name="Text Box 15">
          <a:extLst>
            <a:ext uri="{FF2B5EF4-FFF2-40B4-BE49-F238E27FC236}">
              <a16:creationId xmlns:a16="http://schemas.microsoft.com/office/drawing/2014/main" id="{55D29E1B-2E24-46C9-AC6A-958B61FA0CDF}"/>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23" name="Text Box 16">
          <a:extLst>
            <a:ext uri="{FF2B5EF4-FFF2-40B4-BE49-F238E27FC236}">
              <a16:creationId xmlns:a16="http://schemas.microsoft.com/office/drawing/2014/main" id="{15BB2776-CB90-4C8B-82E7-3D6F2DCBCC4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24" name="Text Box 17">
          <a:extLst>
            <a:ext uri="{FF2B5EF4-FFF2-40B4-BE49-F238E27FC236}">
              <a16:creationId xmlns:a16="http://schemas.microsoft.com/office/drawing/2014/main" id="{0833A468-6666-47C3-B2DB-26913B42CF4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25" name="Text Box 18">
          <a:extLst>
            <a:ext uri="{FF2B5EF4-FFF2-40B4-BE49-F238E27FC236}">
              <a16:creationId xmlns:a16="http://schemas.microsoft.com/office/drawing/2014/main" id="{6438BFA4-2B81-4551-AC20-6E5A61F420B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26" name="Text Box 19">
          <a:extLst>
            <a:ext uri="{FF2B5EF4-FFF2-40B4-BE49-F238E27FC236}">
              <a16:creationId xmlns:a16="http://schemas.microsoft.com/office/drawing/2014/main" id="{ABBF6A71-4C28-4E84-83CA-6E35D476D2F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27" name="Text Box 20">
          <a:extLst>
            <a:ext uri="{FF2B5EF4-FFF2-40B4-BE49-F238E27FC236}">
              <a16:creationId xmlns:a16="http://schemas.microsoft.com/office/drawing/2014/main" id="{21173981-21CF-456D-8FD8-72677F34C2A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28" name="Text Box 21">
          <a:extLst>
            <a:ext uri="{FF2B5EF4-FFF2-40B4-BE49-F238E27FC236}">
              <a16:creationId xmlns:a16="http://schemas.microsoft.com/office/drawing/2014/main" id="{BFA33CDA-846C-4323-8471-FE0AB22CB62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29" name="Text Box 22">
          <a:extLst>
            <a:ext uri="{FF2B5EF4-FFF2-40B4-BE49-F238E27FC236}">
              <a16:creationId xmlns:a16="http://schemas.microsoft.com/office/drawing/2014/main" id="{EA4FC5D1-8429-4A8D-92C8-5A1287CB2CC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30" name="Text Box 23">
          <a:extLst>
            <a:ext uri="{FF2B5EF4-FFF2-40B4-BE49-F238E27FC236}">
              <a16:creationId xmlns:a16="http://schemas.microsoft.com/office/drawing/2014/main" id="{54E999FB-5E49-4D68-B8BE-833E57631906}"/>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31" name="Text Box 24">
          <a:extLst>
            <a:ext uri="{FF2B5EF4-FFF2-40B4-BE49-F238E27FC236}">
              <a16:creationId xmlns:a16="http://schemas.microsoft.com/office/drawing/2014/main" id="{03BE034F-EE68-4F6C-BC45-C63F85D099C0}"/>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32" name="Text Box 25">
          <a:extLst>
            <a:ext uri="{FF2B5EF4-FFF2-40B4-BE49-F238E27FC236}">
              <a16:creationId xmlns:a16="http://schemas.microsoft.com/office/drawing/2014/main" id="{792C18A4-C871-4C4A-B30B-DF3F0A9AE96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33" name="Text Box 26">
          <a:extLst>
            <a:ext uri="{FF2B5EF4-FFF2-40B4-BE49-F238E27FC236}">
              <a16:creationId xmlns:a16="http://schemas.microsoft.com/office/drawing/2014/main" id="{9055A166-070E-4C8D-8929-C736E47930B8}"/>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34" name="Text Box 27">
          <a:extLst>
            <a:ext uri="{FF2B5EF4-FFF2-40B4-BE49-F238E27FC236}">
              <a16:creationId xmlns:a16="http://schemas.microsoft.com/office/drawing/2014/main" id="{8E15A881-BF8D-4F0E-9331-17FAE69E396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35" name="Text Box 28">
          <a:extLst>
            <a:ext uri="{FF2B5EF4-FFF2-40B4-BE49-F238E27FC236}">
              <a16:creationId xmlns:a16="http://schemas.microsoft.com/office/drawing/2014/main" id="{DF7AA544-8254-4656-A288-E175366E9C7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36" name="Text Box 29">
          <a:extLst>
            <a:ext uri="{FF2B5EF4-FFF2-40B4-BE49-F238E27FC236}">
              <a16:creationId xmlns:a16="http://schemas.microsoft.com/office/drawing/2014/main" id="{0464BE5D-B87E-48F9-B76D-65653258D0A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37" name="Text Box 30">
          <a:extLst>
            <a:ext uri="{FF2B5EF4-FFF2-40B4-BE49-F238E27FC236}">
              <a16:creationId xmlns:a16="http://schemas.microsoft.com/office/drawing/2014/main" id="{B61E3CEB-3106-4823-8B77-93B5E48EE6E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38" name="Text Box 31">
          <a:extLst>
            <a:ext uri="{FF2B5EF4-FFF2-40B4-BE49-F238E27FC236}">
              <a16:creationId xmlns:a16="http://schemas.microsoft.com/office/drawing/2014/main" id="{FFBA1BA0-32F1-4C92-9F10-721B7FB26C7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39" name="Text Box 32">
          <a:extLst>
            <a:ext uri="{FF2B5EF4-FFF2-40B4-BE49-F238E27FC236}">
              <a16:creationId xmlns:a16="http://schemas.microsoft.com/office/drawing/2014/main" id="{D3F2B196-853F-4CEE-A011-4A8431B4828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40" name="Text Box 33">
          <a:extLst>
            <a:ext uri="{FF2B5EF4-FFF2-40B4-BE49-F238E27FC236}">
              <a16:creationId xmlns:a16="http://schemas.microsoft.com/office/drawing/2014/main" id="{203F652D-A0E3-4D4B-A5C8-11CA41E2EB2D}"/>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41" name="Text Box 34">
          <a:extLst>
            <a:ext uri="{FF2B5EF4-FFF2-40B4-BE49-F238E27FC236}">
              <a16:creationId xmlns:a16="http://schemas.microsoft.com/office/drawing/2014/main" id="{A29BCB17-3B4C-4C31-B141-87AE75D834F0}"/>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42" name="Text Box 35">
          <a:extLst>
            <a:ext uri="{FF2B5EF4-FFF2-40B4-BE49-F238E27FC236}">
              <a16:creationId xmlns:a16="http://schemas.microsoft.com/office/drawing/2014/main" id="{CAFC14B9-A34D-453A-808C-06949D3265B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43" name="Text Box 36">
          <a:extLst>
            <a:ext uri="{FF2B5EF4-FFF2-40B4-BE49-F238E27FC236}">
              <a16:creationId xmlns:a16="http://schemas.microsoft.com/office/drawing/2014/main" id="{ECD12EB5-65A2-4857-B692-E6894C8E21A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44" name="Text Box 37">
          <a:extLst>
            <a:ext uri="{FF2B5EF4-FFF2-40B4-BE49-F238E27FC236}">
              <a16:creationId xmlns:a16="http://schemas.microsoft.com/office/drawing/2014/main" id="{3A47B731-B422-4067-BA43-A1B0BCE5942F}"/>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45" name="Text Box 38">
          <a:extLst>
            <a:ext uri="{FF2B5EF4-FFF2-40B4-BE49-F238E27FC236}">
              <a16:creationId xmlns:a16="http://schemas.microsoft.com/office/drawing/2014/main" id="{18A05C36-6A19-4A30-9988-19E52DA03EA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46" name="Text Box 39">
          <a:extLst>
            <a:ext uri="{FF2B5EF4-FFF2-40B4-BE49-F238E27FC236}">
              <a16:creationId xmlns:a16="http://schemas.microsoft.com/office/drawing/2014/main" id="{1F377D83-FA87-462A-B705-36A355AC4BD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47" name="Text Box 40">
          <a:extLst>
            <a:ext uri="{FF2B5EF4-FFF2-40B4-BE49-F238E27FC236}">
              <a16:creationId xmlns:a16="http://schemas.microsoft.com/office/drawing/2014/main" id="{9EAC18DF-46D5-48D2-8C8D-2412CFFEE26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48" name="Text Box 41">
          <a:extLst>
            <a:ext uri="{FF2B5EF4-FFF2-40B4-BE49-F238E27FC236}">
              <a16:creationId xmlns:a16="http://schemas.microsoft.com/office/drawing/2014/main" id="{AFEC8C64-4ADE-486E-BCA9-0B4249DFE3D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49" name="Text Box 42">
          <a:extLst>
            <a:ext uri="{FF2B5EF4-FFF2-40B4-BE49-F238E27FC236}">
              <a16:creationId xmlns:a16="http://schemas.microsoft.com/office/drawing/2014/main" id="{CE01E1B2-1928-4B56-B289-9501882AE6D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50" name="Text Box 43">
          <a:extLst>
            <a:ext uri="{FF2B5EF4-FFF2-40B4-BE49-F238E27FC236}">
              <a16:creationId xmlns:a16="http://schemas.microsoft.com/office/drawing/2014/main" id="{D7B18E08-6845-4E14-8F02-3AE074D68CC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51" name="Text Box 44">
          <a:extLst>
            <a:ext uri="{FF2B5EF4-FFF2-40B4-BE49-F238E27FC236}">
              <a16:creationId xmlns:a16="http://schemas.microsoft.com/office/drawing/2014/main" id="{43ED1838-9475-4548-8D87-8F326421DDD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52" name="Text Box 45">
          <a:extLst>
            <a:ext uri="{FF2B5EF4-FFF2-40B4-BE49-F238E27FC236}">
              <a16:creationId xmlns:a16="http://schemas.microsoft.com/office/drawing/2014/main" id="{384163E8-5D7B-4602-A7C8-13707A28687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53" name="Text Box 46">
          <a:extLst>
            <a:ext uri="{FF2B5EF4-FFF2-40B4-BE49-F238E27FC236}">
              <a16:creationId xmlns:a16="http://schemas.microsoft.com/office/drawing/2014/main" id="{90B48836-0852-46A8-B2F6-1C7B573B583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54" name="Text Box 47">
          <a:extLst>
            <a:ext uri="{FF2B5EF4-FFF2-40B4-BE49-F238E27FC236}">
              <a16:creationId xmlns:a16="http://schemas.microsoft.com/office/drawing/2014/main" id="{0327FDF7-FE89-459B-8826-A466107E120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55" name="Text Box 48">
          <a:extLst>
            <a:ext uri="{FF2B5EF4-FFF2-40B4-BE49-F238E27FC236}">
              <a16:creationId xmlns:a16="http://schemas.microsoft.com/office/drawing/2014/main" id="{2C0B52D0-7CE5-4853-8166-9DF93844288D}"/>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56" name="Text Box 49">
          <a:extLst>
            <a:ext uri="{FF2B5EF4-FFF2-40B4-BE49-F238E27FC236}">
              <a16:creationId xmlns:a16="http://schemas.microsoft.com/office/drawing/2014/main" id="{FF7D7060-07AC-4078-A3F5-97751A54AAB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57" name="Text Box 50">
          <a:extLst>
            <a:ext uri="{FF2B5EF4-FFF2-40B4-BE49-F238E27FC236}">
              <a16:creationId xmlns:a16="http://schemas.microsoft.com/office/drawing/2014/main" id="{78D564C9-D2E4-46E7-A972-CE16E024546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58" name="Text Box 51">
          <a:extLst>
            <a:ext uri="{FF2B5EF4-FFF2-40B4-BE49-F238E27FC236}">
              <a16:creationId xmlns:a16="http://schemas.microsoft.com/office/drawing/2014/main" id="{46CD85D3-2957-4418-BE10-2D65ED44701D}"/>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59" name="Text Box 52">
          <a:extLst>
            <a:ext uri="{FF2B5EF4-FFF2-40B4-BE49-F238E27FC236}">
              <a16:creationId xmlns:a16="http://schemas.microsoft.com/office/drawing/2014/main" id="{7C6A477E-C935-49CC-843B-C190D1FCE8B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360" name="Text Box 53">
          <a:extLst>
            <a:ext uri="{FF2B5EF4-FFF2-40B4-BE49-F238E27FC236}">
              <a16:creationId xmlns:a16="http://schemas.microsoft.com/office/drawing/2014/main" id="{A34954FE-5269-4ADE-A915-9666BD76C74D}"/>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361" name="Text Box 54">
          <a:extLst>
            <a:ext uri="{FF2B5EF4-FFF2-40B4-BE49-F238E27FC236}">
              <a16:creationId xmlns:a16="http://schemas.microsoft.com/office/drawing/2014/main" id="{8B781CAA-5D3A-41A2-A681-830C9529F6C0}"/>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362" name="Text Box 55">
          <a:extLst>
            <a:ext uri="{FF2B5EF4-FFF2-40B4-BE49-F238E27FC236}">
              <a16:creationId xmlns:a16="http://schemas.microsoft.com/office/drawing/2014/main" id="{6849457F-A18E-405B-BFB0-D200147B9C3C}"/>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363" name="Text Box 56">
          <a:extLst>
            <a:ext uri="{FF2B5EF4-FFF2-40B4-BE49-F238E27FC236}">
              <a16:creationId xmlns:a16="http://schemas.microsoft.com/office/drawing/2014/main" id="{0CAB6CD9-4FCB-4F7F-9CC5-D739253E1EA7}"/>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364" name="Text Box 57">
          <a:extLst>
            <a:ext uri="{FF2B5EF4-FFF2-40B4-BE49-F238E27FC236}">
              <a16:creationId xmlns:a16="http://schemas.microsoft.com/office/drawing/2014/main" id="{149EB83F-FC43-4A4C-A14A-35FD99A529DB}"/>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365" name="Text Box 58">
          <a:extLst>
            <a:ext uri="{FF2B5EF4-FFF2-40B4-BE49-F238E27FC236}">
              <a16:creationId xmlns:a16="http://schemas.microsoft.com/office/drawing/2014/main" id="{AAE5A2F3-D28E-482B-B241-122962A85815}"/>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366" name="Text Box 59">
          <a:extLst>
            <a:ext uri="{FF2B5EF4-FFF2-40B4-BE49-F238E27FC236}">
              <a16:creationId xmlns:a16="http://schemas.microsoft.com/office/drawing/2014/main" id="{978A4BA0-C541-4654-A700-BC5A9962D52D}"/>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367" name="Text Box 60">
          <a:extLst>
            <a:ext uri="{FF2B5EF4-FFF2-40B4-BE49-F238E27FC236}">
              <a16:creationId xmlns:a16="http://schemas.microsoft.com/office/drawing/2014/main" id="{CD8B3A7F-21A6-41E1-8617-23B6033E2797}"/>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368" name="Text Box 61">
          <a:extLst>
            <a:ext uri="{FF2B5EF4-FFF2-40B4-BE49-F238E27FC236}">
              <a16:creationId xmlns:a16="http://schemas.microsoft.com/office/drawing/2014/main" id="{85881825-3277-4400-A228-BD755948E260}"/>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369" name="Text Box 62">
          <a:extLst>
            <a:ext uri="{FF2B5EF4-FFF2-40B4-BE49-F238E27FC236}">
              <a16:creationId xmlns:a16="http://schemas.microsoft.com/office/drawing/2014/main" id="{F811D1FD-A8DA-4EF5-9B00-21E0D6F58739}"/>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70" name="Text Box 63">
          <a:extLst>
            <a:ext uri="{FF2B5EF4-FFF2-40B4-BE49-F238E27FC236}">
              <a16:creationId xmlns:a16="http://schemas.microsoft.com/office/drawing/2014/main" id="{F3FD834E-E06B-4597-AD1A-6B449053FA7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71" name="Text Box 64">
          <a:extLst>
            <a:ext uri="{FF2B5EF4-FFF2-40B4-BE49-F238E27FC236}">
              <a16:creationId xmlns:a16="http://schemas.microsoft.com/office/drawing/2014/main" id="{427162E7-702B-4E63-BFD2-FBF3165E443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72" name="Text Box 65">
          <a:extLst>
            <a:ext uri="{FF2B5EF4-FFF2-40B4-BE49-F238E27FC236}">
              <a16:creationId xmlns:a16="http://schemas.microsoft.com/office/drawing/2014/main" id="{8E6F5802-C643-4AA8-BA83-92A2341F3B8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73" name="Text Box 66">
          <a:extLst>
            <a:ext uri="{FF2B5EF4-FFF2-40B4-BE49-F238E27FC236}">
              <a16:creationId xmlns:a16="http://schemas.microsoft.com/office/drawing/2014/main" id="{567EEBDF-6E6A-4BF1-B7DE-B75A30506F8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74" name="Text Box 67">
          <a:extLst>
            <a:ext uri="{FF2B5EF4-FFF2-40B4-BE49-F238E27FC236}">
              <a16:creationId xmlns:a16="http://schemas.microsoft.com/office/drawing/2014/main" id="{44A8371C-4A75-4AF1-B9E0-C841CA6F34E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75" name="Text Box 68">
          <a:extLst>
            <a:ext uri="{FF2B5EF4-FFF2-40B4-BE49-F238E27FC236}">
              <a16:creationId xmlns:a16="http://schemas.microsoft.com/office/drawing/2014/main" id="{E540C041-ECFD-4E31-AB35-5D309515FB5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76" name="Text Box 69">
          <a:extLst>
            <a:ext uri="{FF2B5EF4-FFF2-40B4-BE49-F238E27FC236}">
              <a16:creationId xmlns:a16="http://schemas.microsoft.com/office/drawing/2014/main" id="{9F9A9122-C205-4396-B462-EAE81A2ED98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77" name="Text Box 70">
          <a:extLst>
            <a:ext uri="{FF2B5EF4-FFF2-40B4-BE49-F238E27FC236}">
              <a16:creationId xmlns:a16="http://schemas.microsoft.com/office/drawing/2014/main" id="{402B2CF9-1462-448D-B3CD-2B539493DF8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78" name="Text Box 71">
          <a:extLst>
            <a:ext uri="{FF2B5EF4-FFF2-40B4-BE49-F238E27FC236}">
              <a16:creationId xmlns:a16="http://schemas.microsoft.com/office/drawing/2014/main" id="{DEFF9BBC-8FAF-47E4-9BBD-E9795ABDEA1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79" name="Text Box 72">
          <a:extLst>
            <a:ext uri="{FF2B5EF4-FFF2-40B4-BE49-F238E27FC236}">
              <a16:creationId xmlns:a16="http://schemas.microsoft.com/office/drawing/2014/main" id="{43FBE08C-96B9-45CB-9ABC-78B51C10AFD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80" name="Text Box 73">
          <a:extLst>
            <a:ext uri="{FF2B5EF4-FFF2-40B4-BE49-F238E27FC236}">
              <a16:creationId xmlns:a16="http://schemas.microsoft.com/office/drawing/2014/main" id="{62EBD87A-6858-4249-B8D3-55AC088ED80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81" name="Text Box 74">
          <a:extLst>
            <a:ext uri="{FF2B5EF4-FFF2-40B4-BE49-F238E27FC236}">
              <a16:creationId xmlns:a16="http://schemas.microsoft.com/office/drawing/2014/main" id="{DA437316-FF7D-43CD-863E-9A1FBBD1253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82" name="Text Box 75">
          <a:extLst>
            <a:ext uri="{FF2B5EF4-FFF2-40B4-BE49-F238E27FC236}">
              <a16:creationId xmlns:a16="http://schemas.microsoft.com/office/drawing/2014/main" id="{A0C58D31-3671-494D-9467-A550CAE77588}"/>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83" name="Text Box 76">
          <a:extLst>
            <a:ext uri="{FF2B5EF4-FFF2-40B4-BE49-F238E27FC236}">
              <a16:creationId xmlns:a16="http://schemas.microsoft.com/office/drawing/2014/main" id="{ACCCC8AD-1F04-4082-9DA6-5C60820EFB3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84" name="Text Box 77">
          <a:extLst>
            <a:ext uri="{FF2B5EF4-FFF2-40B4-BE49-F238E27FC236}">
              <a16:creationId xmlns:a16="http://schemas.microsoft.com/office/drawing/2014/main" id="{B7A6B0D2-38D3-4876-B67C-6877CB2E6E5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85" name="Text Box 78">
          <a:extLst>
            <a:ext uri="{FF2B5EF4-FFF2-40B4-BE49-F238E27FC236}">
              <a16:creationId xmlns:a16="http://schemas.microsoft.com/office/drawing/2014/main" id="{01138894-2712-46E9-A7D4-C0D43F42DDC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86" name="Text Box 79">
          <a:extLst>
            <a:ext uri="{FF2B5EF4-FFF2-40B4-BE49-F238E27FC236}">
              <a16:creationId xmlns:a16="http://schemas.microsoft.com/office/drawing/2014/main" id="{6629A57E-726D-48C9-A740-6C0F71B2B8C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87" name="Text Box 80">
          <a:extLst>
            <a:ext uri="{FF2B5EF4-FFF2-40B4-BE49-F238E27FC236}">
              <a16:creationId xmlns:a16="http://schemas.microsoft.com/office/drawing/2014/main" id="{62ED4D1C-2D5F-4431-B29A-452A060546C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88" name="Text Box 81">
          <a:extLst>
            <a:ext uri="{FF2B5EF4-FFF2-40B4-BE49-F238E27FC236}">
              <a16:creationId xmlns:a16="http://schemas.microsoft.com/office/drawing/2014/main" id="{D95AF098-4D69-4210-8A71-DDC398949EC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89" name="Text Box 82">
          <a:extLst>
            <a:ext uri="{FF2B5EF4-FFF2-40B4-BE49-F238E27FC236}">
              <a16:creationId xmlns:a16="http://schemas.microsoft.com/office/drawing/2014/main" id="{10A837C4-131E-4B29-8C3E-AD778B7A5DD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90" name="Text Box 83">
          <a:extLst>
            <a:ext uri="{FF2B5EF4-FFF2-40B4-BE49-F238E27FC236}">
              <a16:creationId xmlns:a16="http://schemas.microsoft.com/office/drawing/2014/main" id="{96F9AB32-77FF-406E-950C-4539159B5A4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91" name="Text Box 84">
          <a:extLst>
            <a:ext uri="{FF2B5EF4-FFF2-40B4-BE49-F238E27FC236}">
              <a16:creationId xmlns:a16="http://schemas.microsoft.com/office/drawing/2014/main" id="{DDB45F7A-4143-41A1-AB6D-3D556EDFD300}"/>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92" name="Text Box 85">
          <a:extLst>
            <a:ext uri="{FF2B5EF4-FFF2-40B4-BE49-F238E27FC236}">
              <a16:creationId xmlns:a16="http://schemas.microsoft.com/office/drawing/2014/main" id="{C0EFB4FC-5039-4668-84AC-8C0D74BB8226}"/>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93" name="Text Box 86">
          <a:extLst>
            <a:ext uri="{FF2B5EF4-FFF2-40B4-BE49-F238E27FC236}">
              <a16:creationId xmlns:a16="http://schemas.microsoft.com/office/drawing/2014/main" id="{DDA74566-0F20-464C-9E0F-8672E875D2E6}"/>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94" name="Text Box 87">
          <a:extLst>
            <a:ext uri="{FF2B5EF4-FFF2-40B4-BE49-F238E27FC236}">
              <a16:creationId xmlns:a16="http://schemas.microsoft.com/office/drawing/2014/main" id="{47566721-4492-48D9-A88E-8D9CCAE08AC0}"/>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95" name="Text Box 88">
          <a:extLst>
            <a:ext uri="{FF2B5EF4-FFF2-40B4-BE49-F238E27FC236}">
              <a16:creationId xmlns:a16="http://schemas.microsoft.com/office/drawing/2014/main" id="{BED7D64F-AEDB-4EDE-BB76-625C32A5D90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96" name="Text Box 89">
          <a:extLst>
            <a:ext uri="{FF2B5EF4-FFF2-40B4-BE49-F238E27FC236}">
              <a16:creationId xmlns:a16="http://schemas.microsoft.com/office/drawing/2014/main" id="{5E404E76-18E0-4BFB-A3B9-C08250E6D37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97" name="Text Box 90">
          <a:extLst>
            <a:ext uri="{FF2B5EF4-FFF2-40B4-BE49-F238E27FC236}">
              <a16:creationId xmlns:a16="http://schemas.microsoft.com/office/drawing/2014/main" id="{8C31B3A0-338E-4881-A1FA-4CE519E86C3D}"/>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98" name="Text Box 91">
          <a:extLst>
            <a:ext uri="{FF2B5EF4-FFF2-40B4-BE49-F238E27FC236}">
              <a16:creationId xmlns:a16="http://schemas.microsoft.com/office/drawing/2014/main" id="{D1087060-A094-4A42-AF38-B9EBAA04386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399" name="Text Box 92">
          <a:extLst>
            <a:ext uri="{FF2B5EF4-FFF2-40B4-BE49-F238E27FC236}">
              <a16:creationId xmlns:a16="http://schemas.microsoft.com/office/drawing/2014/main" id="{32E580B0-2F9E-4478-8A92-01C2F5E35E5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00" name="Text Box 93">
          <a:extLst>
            <a:ext uri="{FF2B5EF4-FFF2-40B4-BE49-F238E27FC236}">
              <a16:creationId xmlns:a16="http://schemas.microsoft.com/office/drawing/2014/main" id="{F5F7093A-2EFC-49CB-936D-CAD1F9C1BF5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01" name="Text Box 94">
          <a:extLst>
            <a:ext uri="{FF2B5EF4-FFF2-40B4-BE49-F238E27FC236}">
              <a16:creationId xmlns:a16="http://schemas.microsoft.com/office/drawing/2014/main" id="{512204FF-4898-4465-9E2A-E8A6FC60206F}"/>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02" name="Text Box 95">
          <a:extLst>
            <a:ext uri="{FF2B5EF4-FFF2-40B4-BE49-F238E27FC236}">
              <a16:creationId xmlns:a16="http://schemas.microsoft.com/office/drawing/2014/main" id="{587979D0-A3EE-4D66-B4A7-D7280EC2E07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03" name="Text Box 96">
          <a:extLst>
            <a:ext uri="{FF2B5EF4-FFF2-40B4-BE49-F238E27FC236}">
              <a16:creationId xmlns:a16="http://schemas.microsoft.com/office/drawing/2014/main" id="{06B0C6EC-DB20-48F4-A7F8-912D810A7C8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04" name="Text Box 97">
          <a:extLst>
            <a:ext uri="{FF2B5EF4-FFF2-40B4-BE49-F238E27FC236}">
              <a16:creationId xmlns:a16="http://schemas.microsoft.com/office/drawing/2014/main" id="{FB5EC13F-35F8-4F8F-B226-2A8050100A7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05" name="Text Box 98">
          <a:extLst>
            <a:ext uri="{FF2B5EF4-FFF2-40B4-BE49-F238E27FC236}">
              <a16:creationId xmlns:a16="http://schemas.microsoft.com/office/drawing/2014/main" id="{F3C004C1-D708-4D27-B813-0C4B710AA0E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06" name="Text Box 99">
          <a:extLst>
            <a:ext uri="{FF2B5EF4-FFF2-40B4-BE49-F238E27FC236}">
              <a16:creationId xmlns:a16="http://schemas.microsoft.com/office/drawing/2014/main" id="{5D7186D4-08B1-41B5-877D-A34558CBFAF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07" name="Text Box 100">
          <a:extLst>
            <a:ext uri="{FF2B5EF4-FFF2-40B4-BE49-F238E27FC236}">
              <a16:creationId xmlns:a16="http://schemas.microsoft.com/office/drawing/2014/main" id="{F9E10BE1-095E-4A85-A216-214542324358}"/>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08" name="Text Box 101">
          <a:extLst>
            <a:ext uri="{FF2B5EF4-FFF2-40B4-BE49-F238E27FC236}">
              <a16:creationId xmlns:a16="http://schemas.microsoft.com/office/drawing/2014/main" id="{5741E937-824C-40A4-A241-E0D1891F8D8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09" name="Text Box 102">
          <a:extLst>
            <a:ext uri="{FF2B5EF4-FFF2-40B4-BE49-F238E27FC236}">
              <a16:creationId xmlns:a16="http://schemas.microsoft.com/office/drawing/2014/main" id="{7A9DB3DA-4D54-4552-AD2F-77A9FDB52C40}"/>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410" name="Text Box 2">
          <a:extLst>
            <a:ext uri="{FF2B5EF4-FFF2-40B4-BE49-F238E27FC236}">
              <a16:creationId xmlns:a16="http://schemas.microsoft.com/office/drawing/2014/main" id="{BCAA421D-4FC6-49B3-B597-520BFE8B6514}"/>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411" name="Text Box 2">
          <a:extLst>
            <a:ext uri="{FF2B5EF4-FFF2-40B4-BE49-F238E27FC236}">
              <a16:creationId xmlns:a16="http://schemas.microsoft.com/office/drawing/2014/main" id="{1DDA414C-1114-447C-8C04-47C087288E3D}"/>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412" name="Text Box 3">
          <a:extLst>
            <a:ext uri="{FF2B5EF4-FFF2-40B4-BE49-F238E27FC236}">
              <a16:creationId xmlns:a16="http://schemas.microsoft.com/office/drawing/2014/main" id="{FE2D951A-8FD8-4E0E-A585-EC6FF4B78D9A}"/>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413" name="Text Box 4">
          <a:extLst>
            <a:ext uri="{FF2B5EF4-FFF2-40B4-BE49-F238E27FC236}">
              <a16:creationId xmlns:a16="http://schemas.microsoft.com/office/drawing/2014/main" id="{DACB77EF-F09F-4238-8D0E-9EA2E333DBAA}"/>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414" name="Text Box 5">
          <a:extLst>
            <a:ext uri="{FF2B5EF4-FFF2-40B4-BE49-F238E27FC236}">
              <a16:creationId xmlns:a16="http://schemas.microsoft.com/office/drawing/2014/main" id="{249E4989-70DC-4767-97A1-AF986799EC55}"/>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415" name="Text Box 6">
          <a:extLst>
            <a:ext uri="{FF2B5EF4-FFF2-40B4-BE49-F238E27FC236}">
              <a16:creationId xmlns:a16="http://schemas.microsoft.com/office/drawing/2014/main" id="{1A9EC484-75D0-4588-A113-43480366608A}"/>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416" name="Text Box 7">
          <a:extLst>
            <a:ext uri="{FF2B5EF4-FFF2-40B4-BE49-F238E27FC236}">
              <a16:creationId xmlns:a16="http://schemas.microsoft.com/office/drawing/2014/main" id="{18F04FCE-BD57-4126-81C0-3F7DC08BD642}"/>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417" name="Text Box 8">
          <a:extLst>
            <a:ext uri="{FF2B5EF4-FFF2-40B4-BE49-F238E27FC236}">
              <a16:creationId xmlns:a16="http://schemas.microsoft.com/office/drawing/2014/main" id="{CDB7D37B-A12E-4F58-8F28-3ADB6CF632AE}"/>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418" name="Text Box 9">
          <a:extLst>
            <a:ext uri="{FF2B5EF4-FFF2-40B4-BE49-F238E27FC236}">
              <a16:creationId xmlns:a16="http://schemas.microsoft.com/office/drawing/2014/main" id="{AC68D2DB-70A3-4191-BB73-5EED527F6A57}"/>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419" name="Text Box 10">
          <a:extLst>
            <a:ext uri="{FF2B5EF4-FFF2-40B4-BE49-F238E27FC236}">
              <a16:creationId xmlns:a16="http://schemas.microsoft.com/office/drawing/2014/main" id="{03D88A1B-9CE8-428D-9F50-BA33274EB51A}"/>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20" name="Text Box 11">
          <a:extLst>
            <a:ext uri="{FF2B5EF4-FFF2-40B4-BE49-F238E27FC236}">
              <a16:creationId xmlns:a16="http://schemas.microsoft.com/office/drawing/2014/main" id="{8E0E2A77-1B24-40EF-8DF9-77759936614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21" name="Text Box 12">
          <a:extLst>
            <a:ext uri="{FF2B5EF4-FFF2-40B4-BE49-F238E27FC236}">
              <a16:creationId xmlns:a16="http://schemas.microsoft.com/office/drawing/2014/main" id="{6C9FD873-A454-4C7F-9956-78438460D0C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22" name="Text Box 13">
          <a:extLst>
            <a:ext uri="{FF2B5EF4-FFF2-40B4-BE49-F238E27FC236}">
              <a16:creationId xmlns:a16="http://schemas.microsoft.com/office/drawing/2014/main" id="{E44DB1B5-82C2-4465-8960-ED4BCFB345D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23" name="Text Box 14">
          <a:extLst>
            <a:ext uri="{FF2B5EF4-FFF2-40B4-BE49-F238E27FC236}">
              <a16:creationId xmlns:a16="http://schemas.microsoft.com/office/drawing/2014/main" id="{1D613484-2404-4DA8-9996-4CF7E53D8E6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24" name="Text Box 15">
          <a:extLst>
            <a:ext uri="{FF2B5EF4-FFF2-40B4-BE49-F238E27FC236}">
              <a16:creationId xmlns:a16="http://schemas.microsoft.com/office/drawing/2014/main" id="{D116FFD4-EA2E-4E9C-A885-B3137960FF96}"/>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25" name="Text Box 16">
          <a:extLst>
            <a:ext uri="{FF2B5EF4-FFF2-40B4-BE49-F238E27FC236}">
              <a16:creationId xmlns:a16="http://schemas.microsoft.com/office/drawing/2014/main" id="{8635630B-58CF-49C1-933C-6678D1FFD92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26" name="Text Box 17">
          <a:extLst>
            <a:ext uri="{FF2B5EF4-FFF2-40B4-BE49-F238E27FC236}">
              <a16:creationId xmlns:a16="http://schemas.microsoft.com/office/drawing/2014/main" id="{7109B5E2-44FF-4842-BA5F-5F3594975C18}"/>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27" name="Text Box 18">
          <a:extLst>
            <a:ext uri="{FF2B5EF4-FFF2-40B4-BE49-F238E27FC236}">
              <a16:creationId xmlns:a16="http://schemas.microsoft.com/office/drawing/2014/main" id="{FDEEF4D3-1B07-41AB-AFDE-BB1358ABBA2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28" name="Text Box 19">
          <a:extLst>
            <a:ext uri="{FF2B5EF4-FFF2-40B4-BE49-F238E27FC236}">
              <a16:creationId xmlns:a16="http://schemas.microsoft.com/office/drawing/2014/main" id="{BD835937-DC4A-4C94-A8F4-044AB934CBB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29" name="Text Box 20">
          <a:extLst>
            <a:ext uri="{FF2B5EF4-FFF2-40B4-BE49-F238E27FC236}">
              <a16:creationId xmlns:a16="http://schemas.microsoft.com/office/drawing/2014/main" id="{54576B2E-1CE7-4ECA-BC32-EF016E920B6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30" name="Text Box 21">
          <a:extLst>
            <a:ext uri="{FF2B5EF4-FFF2-40B4-BE49-F238E27FC236}">
              <a16:creationId xmlns:a16="http://schemas.microsoft.com/office/drawing/2014/main" id="{E61219A9-E4C4-4D5E-AEF5-AAA8A60CECA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31" name="Text Box 22">
          <a:extLst>
            <a:ext uri="{FF2B5EF4-FFF2-40B4-BE49-F238E27FC236}">
              <a16:creationId xmlns:a16="http://schemas.microsoft.com/office/drawing/2014/main" id="{255081BA-1D9F-4D4B-BFF4-77F1B45580C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32" name="Text Box 23">
          <a:extLst>
            <a:ext uri="{FF2B5EF4-FFF2-40B4-BE49-F238E27FC236}">
              <a16:creationId xmlns:a16="http://schemas.microsoft.com/office/drawing/2014/main" id="{A9EFFE28-5D69-4013-83CF-9E3D830C172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33" name="Text Box 24">
          <a:extLst>
            <a:ext uri="{FF2B5EF4-FFF2-40B4-BE49-F238E27FC236}">
              <a16:creationId xmlns:a16="http://schemas.microsoft.com/office/drawing/2014/main" id="{015DC130-E7D9-4D93-91E0-8B861084EE2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34" name="Text Box 25">
          <a:extLst>
            <a:ext uri="{FF2B5EF4-FFF2-40B4-BE49-F238E27FC236}">
              <a16:creationId xmlns:a16="http://schemas.microsoft.com/office/drawing/2014/main" id="{E3803C35-117F-4CAE-850D-83EBF38D62CF}"/>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35" name="Text Box 26">
          <a:extLst>
            <a:ext uri="{FF2B5EF4-FFF2-40B4-BE49-F238E27FC236}">
              <a16:creationId xmlns:a16="http://schemas.microsoft.com/office/drawing/2014/main" id="{67DD996A-465C-490D-8284-CE67A9519A9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36" name="Text Box 27">
          <a:extLst>
            <a:ext uri="{FF2B5EF4-FFF2-40B4-BE49-F238E27FC236}">
              <a16:creationId xmlns:a16="http://schemas.microsoft.com/office/drawing/2014/main" id="{0E94A57F-F173-42A8-95C6-1A0A55BB073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37" name="Text Box 28">
          <a:extLst>
            <a:ext uri="{FF2B5EF4-FFF2-40B4-BE49-F238E27FC236}">
              <a16:creationId xmlns:a16="http://schemas.microsoft.com/office/drawing/2014/main" id="{D7493630-E413-4BEC-A448-BDA16EFF614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38" name="Text Box 29">
          <a:extLst>
            <a:ext uri="{FF2B5EF4-FFF2-40B4-BE49-F238E27FC236}">
              <a16:creationId xmlns:a16="http://schemas.microsoft.com/office/drawing/2014/main" id="{E501845D-7C74-42D7-BB91-D8B2E4FDC42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39" name="Text Box 30">
          <a:extLst>
            <a:ext uri="{FF2B5EF4-FFF2-40B4-BE49-F238E27FC236}">
              <a16:creationId xmlns:a16="http://schemas.microsoft.com/office/drawing/2014/main" id="{2919821D-EC00-4657-BA02-2B4A6100846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40" name="Text Box 31">
          <a:extLst>
            <a:ext uri="{FF2B5EF4-FFF2-40B4-BE49-F238E27FC236}">
              <a16:creationId xmlns:a16="http://schemas.microsoft.com/office/drawing/2014/main" id="{C7044060-D8F7-4BC3-B7CB-E4E5088CD04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41" name="Text Box 32">
          <a:extLst>
            <a:ext uri="{FF2B5EF4-FFF2-40B4-BE49-F238E27FC236}">
              <a16:creationId xmlns:a16="http://schemas.microsoft.com/office/drawing/2014/main" id="{A105BFDA-6F73-4F3D-BB6C-AF9EC87CAB9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42" name="Text Box 33">
          <a:extLst>
            <a:ext uri="{FF2B5EF4-FFF2-40B4-BE49-F238E27FC236}">
              <a16:creationId xmlns:a16="http://schemas.microsoft.com/office/drawing/2014/main" id="{7821AA71-608D-45EA-8702-820E77E8674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43" name="Text Box 34">
          <a:extLst>
            <a:ext uri="{FF2B5EF4-FFF2-40B4-BE49-F238E27FC236}">
              <a16:creationId xmlns:a16="http://schemas.microsoft.com/office/drawing/2014/main" id="{6FAA583E-B3DB-450E-9BCD-E778DA57806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44" name="Text Box 35">
          <a:extLst>
            <a:ext uri="{FF2B5EF4-FFF2-40B4-BE49-F238E27FC236}">
              <a16:creationId xmlns:a16="http://schemas.microsoft.com/office/drawing/2014/main" id="{2E4D20B1-5823-4201-B0C4-8CD1B46C0E4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45" name="Text Box 36">
          <a:extLst>
            <a:ext uri="{FF2B5EF4-FFF2-40B4-BE49-F238E27FC236}">
              <a16:creationId xmlns:a16="http://schemas.microsoft.com/office/drawing/2014/main" id="{B4CFFF39-9BD9-4529-BC5D-5AFDFDF8637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46" name="Text Box 37">
          <a:extLst>
            <a:ext uri="{FF2B5EF4-FFF2-40B4-BE49-F238E27FC236}">
              <a16:creationId xmlns:a16="http://schemas.microsoft.com/office/drawing/2014/main" id="{C6679650-D8B3-4657-9D4E-8B1C3B4F5B4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47" name="Text Box 38">
          <a:extLst>
            <a:ext uri="{FF2B5EF4-FFF2-40B4-BE49-F238E27FC236}">
              <a16:creationId xmlns:a16="http://schemas.microsoft.com/office/drawing/2014/main" id="{64E61723-9163-468C-A943-42D95D6EA3C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48" name="Text Box 39">
          <a:extLst>
            <a:ext uri="{FF2B5EF4-FFF2-40B4-BE49-F238E27FC236}">
              <a16:creationId xmlns:a16="http://schemas.microsoft.com/office/drawing/2014/main" id="{B567E187-A547-4554-B06F-98A0F4E8896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49" name="Text Box 40">
          <a:extLst>
            <a:ext uri="{FF2B5EF4-FFF2-40B4-BE49-F238E27FC236}">
              <a16:creationId xmlns:a16="http://schemas.microsoft.com/office/drawing/2014/main" id="{019C05C6-F6A9-4979-ADE1-04B34FE5B9E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50" name="Text Box 41">
          <a:extLst>
            <a:ext uri="{FF2B5EF4-FFF2-40B4-BE49-F238E27FC236}">
              <a16:creationId xmlns:a16="http://schemas.microsoft.com/office/drawing/2014/main" id="{1A44667B-EB2F-489D-8882-01CACC89D9F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51" name="Text Box 42">
          <a:extLst>
            <a:ext uri="{FF2B5EF4-FFF2-40B4-BE49-F238E27FC236}">
              <a16:creationId xmlns:a16="http://schemas.microsoft.com/office/drawing/2014/main" id="{A93D46C0-2528-4892-B9D8-F96F76134B4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52" name="Text Box 43">
          <a:extLst>
            <a:ext uri="{FF2B5EF4-FFF2-40B4-BE49-F238E27FC236}">
              <a16:creationId xmlns:a16="http://schemas.microsoft.com/office/drawing/2014/main" id="{EA7FC4EA-2535-481A-B36A-0FE1F35CDB1F}"/>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53" name="Text Box 44">
          <a:extLst>
            <a:ext uri="{FF2B5EF4-FFF2-40B4-BE49-F238E27FC236}">
              <a16:creationId xmlns:a16="http://schemas.microsoft.com/office/drawing/2014/main" id="{D60AC701-D471-43B2-96BF-65EFCBA87A7E}"/>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54" name="Text Box 45">
          <a:extLst>
            <a:ext uri="{FF2B5EF4-FFF2-40B4-BE49-F238E27FC236}">
              <a16:creationId xmlns:a16="http://schemas.microsoft.com/office/drawing/2014/main" id="{54F73967-97FF-42F5-9807-3B76177302D0}"/>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55" name="Text Box 46">
          <a:extLst>
            <a:ext uri="{FF2B5EF4-FFF2-40B4-BE49-F238E27FC236}">
              <a16:creationId xmlns:a16="http://schemas.microsoft.com/office/drawing/2014/main" id="{516B83DB-BF64-4925-94E7-296C677671D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56" name="Text Box 47">
          <a:extLst>
            <a:ext uri="{FF2B5EF4-FFF2-40B4-BE49-F238E27FC236}">
              <a16:creationId xmlns:a16="http://schemas.microsoft.com/office/drawing/2014/main" id="{8144F9BA-E8D7-4088-951A-D1519C5B4C5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57" name="Text Box 48">
          <a:extLst>
            <a:ext uri="{FF2B5EF4-FFF2-40B4-BE49-F238E27FC236}">
              <a16:creationId xmlns:a16="http://schemas.microsoft.com/office/drawing/2014/main" id="{8BF41556-6EDD-4905-AEC3-06915C7A306D}"/>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58" name="Text Box 49">
          <a:extLst>
            <a:ext uri="{FF2B5EF4-FFF2-40B4-BE49-F238E27FC236}">
              <a16:creationId xmlns:a16="http://schemas.microsoft.com/office/drawing/2014/main" id="{46F865A0-3605-4369-83B3-404FDBC3C06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59" name="Text Box 50">
          <a:extLst>
            <a:ext uri="{FF2B5EF4-FFF2-40B4-BE49-F238E27FC236}">
              <a16:creationId xmlns:a16="http://schemas.microsoft.com/office/drawing/2014/main" id="{2A5120C7-8C6D-4DD2-808A-FE5A5365F2E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60" name="Text Box 51">
          <a:extLst>
            <a:ext uri="{FF2B5EF4-FFF2-40B4-BE49-F238E27FC236}">
              <a16:creationId xmlns:a16="http://schemas.microsoft.com/office/drawing/2014/main" id="{BD243C0D-691C-405F-85BD-D7CA88FE5038}"/>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61" name="Text Box 52">
          <a:extLst>
            <a:ext uri="{FF2B5EF4-FFF2-40B4-BE49-F238E27FC236}">
              <a16:creationId xmlns:a16="http://schemas.microsoft.com/office/drawing/2014/main" id="{2DE580EA-85B3-4096-9FC2-2749F411443F}"/>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462" name="Text Box 53">
          <a:extLst>
            <a:ext uri="{FF2B5EF4-FFF2-40B4-BE49-F238E27FC236}">
              <a16:creationId xmlns:a16="http://schemas.microsoft.com/office/drawing/2014/main" id="{247FD96F-28FD-4687-96E6-4BF09DB7B681}"/>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463" name="Text Box 54">
          <a:extLst>
            <a:ext uri="{FF2B5EF4-FFF2-40B4-BE49-F238E27FC236}">
              <a16:creationId xmlns:a16="http://schemas.microsoft.com/office/drawing/2014/main" id="{C7CFF63E-54A1-4E7F-A946-149438E35D01}"/>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464" name="Text Box 55">
          <a:extLst>
            <a:ext uri="{FF2B5EF4-FFF2-40B4-BE49-F238E27FC236}">
              <a16:creationId xmlns:a16="http://schemas.microsoft.com/office/drawing/2014/main" id="{7EB71240-D8D0-4398-9E89-6B7F71CB6215}"/>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465" name="Text Box 56">
          <a:extLst>
            <a:ext uri="{FF2B5EF4-FFF2-40B4-BE49-F238E27FC236}">
              <a16:creationId xmlns:a16="http://schemas.microsoft.com/office/drawing/2014/main" id="{0DD776F7-0D4A-4E45-BB1E-930B2BFA40CE}"/>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466" name="Text Box 57">
          <a:extLst>
            <a:ext uri="{FF2B5EF4-FFF2-40B4-BE49-F238E27FC236}">
              <a16:creationId xmlns:a16="http://schemas.microsoft.com/office/drawing/2014/main" id="{33A50E69-BE37-48F6-BE70-F0E2BDBA6AF8}"/>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467" name="Text Box 58">
          <a:extLst>
            <a:ext uri="{FF2B5EF4-FFF2-40B4-BE49-F238E27FC236}">
              <a16:creationId xmlns:a16="http://schemas.microsoft.com/office/drawing/2014/main" id="{453C0A28-F522-4444-AEAE-C30DD8944185}"/>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468" name="Text Box 59">
          <a:extLst>
            <a:ext uri="{FF2B5EF4-FFF2-40B4-BE49-F238E27FC236}">
              <a16:creationId xmlns:a16="http://schemas.microsoft.com/office/drawing/2014/main" id="{F191F2DC-C388-4EE6-A978-1DBA5F66D70F}"/>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469" name="Text Box 60">
          <a:extLst>
            <a:ext uri="{FF2B5EF4-FFF2-40B4-BE49-F238E27FC236}">
              <a16:creationId xmlns:a16="http://schemas.microsoft.com/office/drawing/2014/main" id="{F8B7FE09-EF37-4176-9EF6-A0EC8E113CBE}"/>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470" name="Text Box 61">
          <a:extLst>
            <a:ext uri="{FF2B5EF4-FFF2-40B4-BE49-F238E27FC236}">
              <a16:creationId xmlns:a16="http://schemas.microsoft.com/office/drawing/2014/main" id="{9C2BE830-3867-4DF5-81DA-EEDA21C94E4F}"/>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3420</xdr:colOff>
      <xdr:row>28</xdr:row>
      <xdr:rowOff>0</xdr:rowOff>
    </xdr:from>
    <xdr:ext cx="66557" cy="213948"/>
    <xdr:sp macro="" textlink="">
      <xdr:nvSpPr>
        <xdr:cNvPr id="471" name="Text Box 62">
          <a:extLst>
            <a:ext uri="{FF2B5EF4-FFF2-40B4-BE49-F238E27FC236}">
              <a16:creationId xmlns:a16="http://schemas.microsoft.com/office/drawing/2014/main" id="{BB4418A6-7C36-43E1-BE8C-9FC6DBAEEA59}"/>
            </a:ext>
          </a:extLst>
        </xdr:cNvPr>
        <xdr:cNvSpPr txBox="1">
          <a:spLocks noChangeArrowheads="1"/>
        </xdr:cNvSpPr>
      </xdr:nvSpPr>
      <xdr:spPr bwMode="auto">
        <a:xfrm>
          <a:off x="61302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72" name="Text Box 63">
          <a:extLst>
            <a:ext uri="{FF2B5EF4-FFF2-40B4-BE49-F238E27FC236}">
              <a16:creationId xmlns:a16="http://schemas.microsoft.com/office/drawing/2014/main" id="{244436E6-49B9-4399-8577-AD2925C7D1F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73" name="Text Box 64">
          <a:extLst>
            <a:ext uri="{FF2B5EF4-FFF2-40B4-BE49-F238E27FC236}">
              <a16:creationId xmlns:a16="http://schemas.microsoft.com/office/drawing/2014/main" id="{04FC0C33-0543-4DEA-9819-80890B44FE3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74" name="Text Box 65">
          <a:extLst>
            <a:ext uri="{FF2B5EF4-FFF2-40B4-BE49-F238E27FC236}">
              <a16:creationId xmlns:a16="http://schemas.microsoft.com/office/drawing/2014/main" id="{9834E2D9-7878-41DE-81E0-BB2CE08E3016}"/>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75" name="Text Box 66">
          <a:extLst>
            <a:ext uri="{FF2B5EF4-FFF2-40B4-BE49-F238E27FC236}">
              <a16:creationId xmlns:a16="http://schemas.microsoft.com/office/drawing/2014/main" id="{A18B2562-3B6A-48BC-9356-BFABBE51E67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76" name="Text Box 67">
          <a:extLst>
            <a:ext uri="{FF2B5EF4-FFF2-40B4-BE49-F238E27FC236}">
              <a16:creationId xmlns:a16="http://schemas.microsoft.com/office/drawing/2014/main" id="{90B5E02C-A85E-4913-8C75-61CB329EDC2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77" name="Text Box 68">
          <a:extLst>
            <a:ext uri="{FF2B5EF4-FFF2-40B4-BE49-F238E27FC236}">
              <a16:creationId xmlns:a16="http://schemas.microsoft.com/office/drawing/2014/main" id="{7149C6C1-FD10-4746-A8F4-EEF2A487D8B8}"/>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78" name="Text Box 69">
          <a:extLst>
            <a:ext uri="{FF2B5EF4-FFF2-40B4-BE49-F238E27FC236}">
              <a16:creationId xmlns:a16="http://schemas.microsoft.com/office/drawing/2014/main" id="{3225D49E-DE50-481D-81C5-A35EF7DDC6C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79" name="Text Box 70">
          <a:extLst>
            <a:ext uri="{FF2B5EF4-FFF2-40B4-BE49-F238E27FC236}">
              <a16:creationId xmlns:a16="http://schemas.microsoft.com/office/drawing/2014/main" id="{3B7F7002-C00C-40DE-92EA-B1BAC5C02FDD}"/>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80" name="Text Box 71">
          <a:extLst>
            <a:ext uri="{FF2B5EF4-FFF2-40B4-BE49-F238E27FC236}">
              <a16:creationId xmlns:a16="http://schemas.microsoft.com/office/drawing/2014/main" id="{46FE8405-22E1-4396-885D-87903A254E3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81" name="Text Box 72">
          <a:extLst>
            <a:ext uri="{FF2B5EF4-FFF2-40B4-BE49-F238E27FC236}">
              <a16:creationId xmlns:a16="http://schemas.microsoft.com/office/drawing/2014/main" id="{627FFFF0-259E-42B0-AE8C-9F3F1D13760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82" name="Text Box 73">
          <a:extLst>
            <a:ext uri="{FF2B5EF4-FFF2-40B4-BE49-F238E27FC236}">
              <a16:creationId xmlns:a16="http://schemas.microsoft.com/office/drawing/2014/main" id="{6737107E-D3B2-4DCB-9365-6C5C3EFBF450}"/>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83" name="Text Box 74">
          <a:extLst>
            <a:ext uri="{FF2B5EF4-FFF2-40B4-BE49-F238E27FC236}">
              <a16:creationId xmlns:a16="http://schemas.microsoft.com/office/drawing/2014/main" id="{0A821CC4-E625-41AC-B4BD-ED286B6E6AD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84" name="Text Box 75">
          <a:extLst>
            <a:ext uri="{FF2B5EF4-FFF2-40B4-BE49-F238E27FC236}">
              <a16:creationId xmlns:a16="http://schemas.microsoft.com/office/drawing/2014/main" id="{E55DC7CE-AD75-42AA-B0E4-6674AA797DE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85" name="Text Box 76">
          <a:extLst>
            <a:ext uri="{FF2B5EF4-FFF2-40B4-BE49-F238E27FC236}">
              <a16:creationId xmlns:a16="http://schemas.microsoft.com/office/drawing/2014/main" id="{09640688-07F5-47DE-8557-B222A557112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86" name="Text Box 77">
          <a:extLst>
            <a:ext uri="{FF2B5EF4-FFF2-40B4-BE49-F238E27FC236}">
              <a16:creationId xmlns:a16="http://schemas.microsoft.com/office/drawing/2014/main" id="{C5E73F4F-1912-4A86-AEE6-88E91DCADAF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87" name="Text Box 78">
          <a:extLst>
            <a:ext uri="{FF2B5EF4-FFF2-40B4-BE49-F238E27FC236}">
              <a16:creationId xmlns:a16="http://schemas.microsoft.com/office/drawing/2014/main" id="{05CAFC3B-0F09-4453-9D1E-2A30FEBF055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88" name="Text Box 79">
          <a:extLst>
            <a:ext uri="{FF2B5EF4-FFF2-40B4-BE49-F238E27FC236}">
              <a16:creationId xmlns:a16="http://schemas.microsoft.com/office/drawing/2014/main" id="{1B371763-27E6-47AD-B658-C9F23543FD7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89" name="Text Box 80">
          <a:extLst>
            <a:ext uri="{FF2B5EF4-FFF2-40B4-BE49-F238E27FC236}">
              <a16:creationId xmlns:a16="http://schemas.microsoft.com/office/drawing/2014/main" id="{27D4991F-C77B-4554-8C3F-59D94ECAD5A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90" name="Text Box 81">
          <a:extLst>
            <a:ext uri="{FF2B5EF4-FFF2-40B4-BE49-F238E27FC236}">
              <a16:creationId xmlns:a16="http://schemas.microsoft.com/office/drawing/2014/main" id="{F91012EB-E9DF-4523-8255-96CA3DC7F8D1}"/>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91" name="Text Box 82">
          <a:extLst>
            <a:ext uri="{FF2B5EF4-FFF2-40B4-BE49-F238E27FC236}">
              <a16:creationId xmlns:a16="http://schemas.microsoft.com/office/drawing/2014/main" id="{EA293FC1-35F6-4B99-BEF6-BFC1ED4419A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92" name="Text Box 83">
          <a:extLst>
            <a:ext uri="{FF2B5EF4-FFF2-40B4-BE49-F238E27FC236}">
              <a16:creationId xmlns:a16="http://schemas.microsoft.com/office/drawing/2014/main" id="{7E76D504-66F0-4196-8729-E64F1D498BA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93" name="Text Box 84">
          <a:extLst>
            <a:ext uri="{FF2B5EF4-FFF2-40B4-BE49-F238E27FC236}">
              <a16:creationId xmlns:a16="http://schemas.microsoft.com/office/drawing/2014/main" id="{160E1F1C-6A7C-4093-83DC-767585B9112F}"/>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94" name="Text Box 85">
          <a:extLst>
            <a:ext uri="{FF2B5EF4-FFF2-40B4-BE49-F238E27FC236}">
              <a16:creationId xmlns:a16="http://schemas.microsoft.com/office/drawing/2014/main" id="{B1CE4D28-8990-4EE2-88B8-9F82D3297A2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95" name="Text Box 86">
          <a:extLst>
            <a:ext uri="{FF2B5EF4-FFF2-40B4-BE49-F238E27FC236}">
              <a16:creationId xmlns:a16="http://schemas.microsoft.com/office/drawing/2014/main" id="{9C7454E1-940F-4514-8566-A5659588A08A}"/>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96" name="Text Box 87">
          <a:extLst>
            <a:ext uri="{FF2B5EF4-FFF2-40B4-BE49-F238E27FC236}">
              <a16:creationId xmlns:a16="http://schemas.microsoft.com/office/drawing/2014/main" id="{5ABA9A34-897E-44F7-A40D-549A8B75108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97" name="Text Box 88">
          <a:extLst>
            <a:ext uri="{FF2B5EF4-FFF2-40B4-BE49-F238E27FC236}">
              <a16:creationId xmlns:a16="http://schemas.microsoft.com/office/drawing/2014/main" id="{9FB0883E-F641-412E-B229-784E69B8282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98" name="Text Box 89">
          <a:extLst>
            <a:ext uri="{FF2B5EF4-FFF2-40B4-BE49-F238E27FC236}">
              <a16:creationId xmlns:a16="http://schemas.microsoft.com/office/drawing/2014/main" id="{D748F3E9-74E7-4808-A691-2C53C391F9B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499" name="Text Box 90">
          <a:extLst>
            <a:ext uri="{FF2B5EF4-FFF2-40B4-BE49-F238E27FC236}">
              <a16:creationId xmlns:a16="http://schemas.microsoft.com/office/drawing/2014/main" id="{47E90B6C-35A2-4EB4-8CBC-84CA5EFD812F}"/>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500" name="Text Box 91">
          <a:extLst>
            <a:ext uri="{FF2B5EF4-FFF2-40B4-BE49-F238E27FC236}">
              <a16:creationId xmlns:a16="http://schemas.microsoft.com/office/drawing/2014/main" id="{FE34B27F-DDD8-4EFA-AF28-9AD7A73B124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501" name="Text Box 92">
          <a:extLst>
            <a:ext uri="{FF2B5EF4-FFF2-40B4-BE49-F238E27FC236}">
              <a16:creationId xmlns:a16="http://schemas.microsoft.com/office/drawing/2014/main" id="{C1CFFDA5-169D-45F7-ADED-1F47B46CBB69}"/>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502" name="Text Box 93">
          <a:extLst>
            <a:ext uri="{FF2B5EF4-FFF2-40B4-BE49-F238E27FC236}">
              <a16:creationId xmlns:a16="http://schemas.microsoft.com/office/drawing/2014/main" id="{2043E01B-0B09-4D46-9910-C10B8A1486F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503" name="Text Box 94">
          <a:extLst>
            <a:ext uri="{FF2B5EF4-FFF2-40B4-BE49-F238E27FC236}">
              <a16:creationId xmlns:a16="http://schemas.microsoft.com/office/drawing/2014/main" id="{F4C1DF4D-FFEB-4D1E-8EC8-830D54F96AF2}"/>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504" name="Text Box 95">
          <a:extLst>
            <a:ext uri="{FF2B5EF4-FFF2-40B4-BE49-F238E27FC236}">
              <a16:creationId xmlns:a16="http://schemas.microsoft.com/office/drawing/2014/main" id="{5AA66A73-CA20-4B4B-916B-04C0F288BC85}"/>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505" name="Text Box 96">
          <a:extLst>
            <a:ext uri="{FF2B5EF4-FFF2-40B4-BE49-F238E27FC236}">
              <a16:creationId xmlns:a16="http://schemas.microsoft.com/office/drawing/2014/main" id="{827BBCA8-AE02-4151-9939-F2F47E476263}"/>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506" name="Text Box 97">
          <a:extLst>
            <a:ext uri="{FF2B5EF4-FFF2-40B4-BE49-F238E27FC236}">
              <a16:creationId xmlns:a16="http://schemas.microsoft.com/office/drawing/2014/main" id="{F149F73F-C8D4-40EB-8C14-1B44532D5F57}"/>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507" name="Text Box 98">
          <a:extLst>
            <a:ext uri="{FF2B5EF4-FFF2-40B4-BE49-F238E27FC236}">
              <a16:creationId xmlns:a16="http://schemas.microsoft.com/office/drawing/2014/main" id="{D8E489B9-3B72-48DE-96F1-ED4592340ED4}"/>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508" name="Text Box 99">
          <a:extLst>
            <a:ext uri="{FF2B5EF4-FFF2-40B4-BE49-F238E27FC236}">
              <a16:creationId xmlns:a16="http://schemas.microsoft.com/office/drawing/2014/main" id="{3FEA5755-E7FF-44C5-8880-1EE4730924BC}"/>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509" name="Text Box 100">
          <a:extLst>
            <a:ext uri="{FF2B5EF4-FFF2-40B4-BE49-F238E27FC236}">
              <a16:creationId xmlns:a16="http://schemas.microsoft.com/office/drawing/2014/main" id="{A7871796-52B0-4A51-8DED-F43E7F8F4228}"/>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510" name="Text Box 101">
          <a:extLst>
            <a:ext uri="{FF2B5EF4-FFF2-40B4-BE49-F238E27FC236}">
              <a16:creationId xmlns:a16="http://schemas.microsoft.com/office/drawing/2014/main" id="{E93549A0-777F-435F-AC6D-AB370564AF5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28</xdr:row>
      <xdr:rowOff>0</xdr:rowOff>
    </xdr:from>
    <xdr:ext cx="66557" cy="213948"/>
    <xdr:sp macro="" textlink="">
      <xdr:nvSpPr>
        <xdr:cNvPr id="511" name="Text Box 102">
          <a:extLst>
            <a:ext uri="{FF2B5EF4-FFF2-40B4-BE49-F238E27FC236}">
              <a16:creationId xmlns:a16="http://schemas.microsoft.com/office/drawing/2014/main" id="{C72F920E-21E6-4622-88E1-E131B0AB9B0B}"/>
            </a:ext>
          </a:extLst>
        </xdr:cNvPr>
        <xdr:cNvSpPr txBox="1">
          <a:spLocks noChangeArrowheads="1"/>
        </xdr:cNvSpPr>
      </xdr:nvSpPr>
      <xdr:spPr bwMode="auto">
        <a:xfrm>
          <a:off x="18897600" y="4800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2721</xdr:colOff>
      <xdr:row>18</xdr:row>
      <xdr:rowOff>0</xdr:rowOff>
    </xdr:from>
    <xdr:ext cx="66557" cy="213948"/>
    <xdr:sp macro="" textlink="">
      <xdr:nvSpPr>
        <xdr:cNvPr id="2" name="Text Box 2">
          <a:extLst>
            <a:ext uri="{FF2B5EF4-FFF2-40B4-BE49-F238E27FC236}">
              <a16:creationId xmlns:a16="http://schemas.microsoft.com/office/drawing/2014/main" id="{135BFC89-E2ED-45BC-87D0-381D71956202}"/>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3" name="Text Box 2">
          <a:extLst>
            <a:ext uri="{FF2B5EF4-FFF2-40B4-BE49-F238E27FC236}">
              <a16:creationId xmlns:a16="http://schemas.microsoft.com/office/drawing/2014/main" id="{48D66D06-05C1-4DB8-9AB5-8B4A81994167}"/>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4" name="Text Box 3">
          <a:extLst>
            <a:ext uri="{FF2B5EF4-FFF2-40B4-BE49-F238E27FC236}">
              <a16:creationId xmlns:a16="http://schemas.microsoft.com/office/drawing/2014/main" id="{FEC663F8-2340-4D08-8920-4DFFD030CF57}"/>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5" name="Text Box 4">
          <a:extLst>
            <a:ext uri="{FF2B5EF4-FFF2-40B4-BE49-F238E27FC236}">
              <a16:creationId xmlns:a16="http://schemas.microsoft.com/office/drawing/2014/main" id="{2661FF14-03F7-4A71-A5FC-ABB88AFE6A73}"/>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6" name="Text Box 5">
          <a:extLst>
            <a:ext uri="{FF2B5EF4-FFF2-40B4-BE49-F238E27FC236}">
              <a16:creationId xmlns:a16="http://schemas.microsoft.com/office/drawing/2014/main" id="{36CF8819-CDE7-4FC9-B2D2-00F763F0F86E}"/>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7" name="Text Box 6">
          <a:extLst>
            <a:ext uri="{FF2B5EF4-FFF2-40B4-BE49-F238E27FC236}">
              <a16:creationId xmlns:a16="http://schemas.microsoft.com/office/drawing/2014/main" id="{74D32E7E-478E-49AA-AE4A-102245CA24FA}"/>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8" name="Text Box 7">
          <a:extLst>
            <a:ext uri="{FF2B5EF4-FFF2-40B4-BE49-F238E27FC236}">
              <a16:creationId xmlns:a16="http://schemas.microsoft.com/office/drawing/2014/main" id="{F0698643-5858-4310-B20B-49E086E8D4FC}"/>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9" name="Text Box 8">
          <a:extLst>
            <a:ext uri="{FF2B5EF4-FFF2-40B4-BE49-F238E27FC236}">
              <a16:creationId xmlns:a16="http://schemas.microsoft.com/office/drawing/2014/main" id="{983E34E1-639E-4D00-965D-0C8C911EBD02}"/>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10" name="Text Box 9">
          <a:extLst>
            <a:ext uri="{FF2B5EF4-FFF2-40B4-BE49-F238E27FC236}">
              <a16:creationId xmlns:a16="http://schemas.microsoft.com/office/drawing/2014/main" id="{9F39CDD8-8FC4-48C4-98B5-569A34A067C4}"/>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11" name="Text Box 10">
          <a:extLst>
            <a:ext uri="{FF2B5EF4-FFF2-40B4-BE49-F238E27FC236}">
              <a16:creationId xmlns:a16="http://schemas.microsoft.com/office/drawing/2014/main" id="{982DB30B-74C5-44AB-BB97-697E4CAC7AEE}"/>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2" name="Text Box 11">
          <a:extLst>
            <a:ext uri="{FF2B5EF4-FFF2-40B4-BE49-F238E27FC236}">
              <a16:creationId xmlns:a16="http://schemas.microsoft.com/office/drawing/2014/main" id="{6F3FF9D7-93B0-4E1B-A819-130BD5313067}"/>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3" name="Text Box 12">
          <a:extLst>
            <a:ext uri="{FF2B5EF4-FFF2-40B4-BE49-F238E27FC236}">
              <a16:creationId xmlns:a16="http://schemas.microsoft.com/office/drawing/2014/main" id="{58F21963-CC25-49B5-8B28-CA6EC2755AEA}"/>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4" name="Text Box 13">
          <a:extLst>
            <a:ext uri="{FF2B5EF4-FFF2-40B4-BE49-F238E27FC236}">
              <a16:creationId xmlns:a16="http://schemas.microsoft.com/office/drawing/2014/main" id="{5A7B6428-4B28-4F79-968D-12D5605F2238}"/>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5" name="Text Box 14">
          <a:extLst>
            <a:ext uri="{FF2B5EF4-FFF2-40B4-BE49-F238E27FC236}">
              <a16:creationId xmlns:a16="http://schemas.microsoft.com/office/drawing/2014/main" id="{E2805146-BD5C-4607-B4D0-3038FFA1901B}"/>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6" name="Text Box 15">
          <a:extLst>
            <a:ext uri="{FF2B5EF4-FFF2-40B4-BE49-F238E27FC236}">
              <a16:creationId xmlns:a16="http://schemas.microsoft.com/office/drawing/2014/main" id="{F57AC6D5-EEF3-40E4-8033-5DAE4E03056C}"/>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7" name="Text Box 16">
          <a:extLst>
            <a:ext uri="{FF2B5EF4-FFF2-40B4-BE49-F238E27FC236}">
              <a16:creationId xmlns:a16="http://schemas.microsoft.com/office/drawing/2014/main" id="{413FB88B-5563-4128-A509-3FCA0D344ED1}"/>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8" name="Text Box 17">
          <a:extLst>
            <a:ext uri="{FF2B5EF4-FFF2-40B4-BE49-F238E27FC236}">
              <a16:creationId xmlns:a16="http://schemas.microsoft.com/office/drawing/2014/main" id="{1F45AF76-859F-448C-B7AE-DFFC27074150}"/>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9" name="Text Box 18">
          <a:extLst>
            <a:ext uri="{FF2B5EF4-FFF2-40B4-BE49-F238E27FC236}">
              <a16:creationId xmlns:a16="http://schemas.microsoft.com/office/drawing/2014/main" id="{54A1DB70-9672-4B18-834B-12DFF31F6345}"/>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0" name="Text Box 19">
          <a:extLst>
            <a:ext uri="{FF2B5EF4-FFF2-40B4-BE49-F238E27FC236}">
              <a16:creationId xmlns:a16="http://schemas.microsoft.com/office/drawing/2014/main" id="{56B25066-6774-48F1-93F8-F87B8E14BF14}"/>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1" name="Text Box 20">
          <a:extLst>
            <a:ext uri="{FF2B5EF4-FFF2-40B4-BE49-F238E27FC236}">
              <a16:creationId xmlns:a16="http://schemas.microsoft.com/office/drawing/2014/main" id="{1E76C2CD-6F30-4911-8640-551172BB1BBE}"/>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2" name="Text Box 21">
          <a:extLst>
            <a:ext uri="{FF2B5EF4-FFF2-40B4-BE49-F238E27FC236}">
              <a16:creationId xmlns:a16="http://schemas.microsoft.com/office/drawing/2014/main" id="{29D1B57F-4DAE-4DA7-AB43-E799C941D97E}"/>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3" name="Text Box 22">
          <a:extLst>
            <a:ext uri="{FF2B5EF4-FFF2-40B4-BE49-F238E27FC236}">
              <a16:creationId xmlns:a16="http://schemas.microsoft.com/office/drawing/2014/main" id="{F0D28528-2420-4080-9899-8C10998435A0}"/>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4" name="Text Box 23">
          <a:extLst>
            <a:ext uri="{FF2B5EF4-FFF2-40B4-BE49-F238E27FC236}">
              <a16:creationId xmlns:a16="http://schemas.microsoft.com/office/drawing/2014/main" id="{CD23CC26-D234-40E8-8ED0-136C49E01C20}"/>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5" name="Text Box 24">
          <a:extLst>
            <a:ext uri="{FF2B5EF4-FFF2-40B4-BE49-F238E27FC236}">
              <a16:creationId xmlns:a16="http://schemas.microsoft.com/office/drawing/2014/main" id="{D21B31FF-0E20-4EFE-90BB-B053BE87C802}"/>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6" name="Text Box 25">
          <a:extLst>
            <a:ext uri="{FF2B5EF4-FFF2-40B4-BE49-F238E27FC236}">
              <a16:creationId xmlns:a16="http://schemas.microsoft.com/office/drawing/2014/main" id="{73B67782-C143-498A-8D2A-94FB9A3BC6F9}"/>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7" name="Text Box 26">
          <a:extLst>
            <a:ext uri="{FF2B5EF4-FFF2-40B4-BE49-F238E27FC236}">
              <a16:creationId xmlns:a16="http://schemas.microsoft.com/office/drawing/2014/main" id="{CC40664C-6306-45E0-AF21-55AD5889AD43}"/>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8" name="Text Box 27">
          <a:extLst>
            <a:ext uri="{FF2B5EF4-FFF2-40B4-BE49-F238E27FC236}">
              <a16:creationId xmlns:a16="http://schemas.microsoft.com/office/drawing/2014/main" id="{1375E44E-8ED6-42E9-971A-7EA1008E9790}"/>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9" name="Text Box 28">
          <a:extLst>
            <a:ext uri="{FF2B5EF4-FFF2-40B4-BE49-F238E27FC236}">
              <a16:creationId xmlns:a16="http://schemas.microsoft.com/office/drawing/2014/main" id="{A26E659B-CD90-4EDB-8955-4A41AEE820FF}"/>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0" name="Text Box 29">
          <a:extLst>
            <a:ext uri="{FF2B5EF4-FFF2-40B4-BE49-F238E27FC236}">
              <a16:creationId xmlns:a16="http://schemas.microsoft.com/office/drawing/2014/main" id="{CC141A0C-6B17-4903-ADE4-0A1049CE231A}"/>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1" name="Text Box 30">
          <a:extLst>
            <a:ext uri="{FF2B5EF4-FFF2-40B4-BE49-F238E27FC236}">
              <a16:creationId xmlns:a16="http://schemas.microsoft.com/office/drawing/2014/main" id="{75EF3E50-36D5-43AE-AEE7-A1D8147F0C7A}"/>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2" name="Text Box 31">
          <a:extLst>
            <a:ext uri="{FF2B5EF4-FFF2-40B4-BE49-F238E27FC236}">
              <a16:creationId xmlns:a16="http://schemas.microsoft.com/office/drawing/2014/main" id="{340626A9-024B-45AA-902C-92641ACD50F2}"/>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3" name="Text Box 32">
          <a:extLst>
            <a:ext uri="{FF2B5EF4-FFF2-40B4-BE49-F238E27FC236}">
              <a16:creationId xmlns:a16="http://schemas.microsoft.com/office/drawing/2014/main" id="{CC152173-F9BB-4414-BE12-98EFD4D0EC6E}"/>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4" name="Text Box 33">
          <a:extLst>
            <a:ext uri="{FF2B5EF4-FFF2-40B4-BE49-F238E27FC236}">
              <a16:creationId xmlns:a16="http://schemas.microsoft.com/office/drawing/2014/main" id="{F1C13F20-D9B2-4692-9A1A-F905A913C0FA}"/>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5" name="Text Box 34">
          <a:extLst>
            <a:ext uri="{FF2B5EF4-FFF2-40B4-BE49-F238E27FC236}">
              <a16:creationId xmlns:a16="http://schemas.microsoft.com/office/drawing/2014/main" id="{7E6F05D3-9280-4D92-9029-E41CB5C611BC}"/>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6" name="Text Box 35">
          <a:extLst>
            <a:ext uri="{FF2B5EF4-FFF2-40B4-BE49-F238E27FC236}">
              <a16:creationId xmlns:a16="http://schemas.microsoft.com/office/drawing/2014/main" id="{E9452A5F-14B6-4D11-B46F-D9090CB5D3AA}"/>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7" name="Text Box 36">
          <a:extLst>
            <a:ext uri="{FF2B5EF4-FFF2-40B4-BE49-F238E27FC236}">
              <a16:creationId xmlns:a16="http://schemas.microsoft.com/office/drawing/2014/main" id="{5B67470D-A00D-4115-8CFB-367C8DAAF0D7}"/>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8" name="Text Box 37">
          <a:extLst>
            <a:ext uri="{FF2B5EF4-FFF2-40B4-BE49-F238E27FC236}">
              <a16:creationId xmlns:a16="http://schemas.microsoft.com/office/drawing/2014/main" id="{E3CFD52B-D214-4131-8358-1FC74FBDFD0C}"/>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9" name="Text Box 38">
          <a:extLst>
            <a:ext uri="{FF2B5EF4-FFF2-40B4-BE49-F238E27FC236}">
              <a16:creationId xmlns:a16="http://schemas.microsoft.com/office/drawing/2014/main" id="{23125AB2-C772-424E-B0FE-8F42138A1E0A}"/>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0" name="Text Box 39">
          <a:extLst>
            <a:ext uri="{FF2B5EF4-FFF2-40B4-BE49-F238E27FC236}">
              <a16:creationId xmlns:a16="http://schemas.microsoft.com/office/drawing/2014/main" id="{BAAD6AED-5CA1-41AB-90A2-C1C8D9C5F524}"/>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1" name="Text Box 40">
          <a:extLst>
            <a:ext uri="{FF2B5EF4-FFF2-40B4-BE49-F238E27FC236}">
              <a16:creationId xmlns:a16="http://schemas.microsoft.com/office/drawing/2014/main" id="{979CA94F-F75C-4AEC-8575-40DD5D97AE05}"/>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2" name="Text Box 41">
          <a:extLst>
            <a:ext uri="{FF2B5EF4-FFF2-40B4-BE49-F238E27FC236}">
              <a16:creationId xmlns:a16="http://schemas.microsoft.com/office/drawing/2014/main" id="{1CD23255-4BF7-4DD9-84A7-EB0D34C1ED8E}"/>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3" name="Text Box 42">
          <a:extLst>
            <a:ext uri="{FF2B5EF4-FFF2-40B4-BE49-F238E27FC236}">
              <a16:creationId xmlns:a16="http://schemas.microsoft.com/office/drawing/2014/main" id="{2997CF70-88B5-4017-847A-E5AFBCB6BDA2}"/>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4" name="Text Box 43">
          <a:extLst>
            <a:ext uri="{FF2B5EF4-FFF2-40B4-BE49-F238E27FC236}">
              <a16:creationId xmlns:a16="http://schemas.microsoft.com/office/drawing/2014/main" id="{9BFF2F64-ECBC-42FC-B742-525AF4AEA250}"/>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5" name="Text Box 44">
          <a:extLst>
            <a:ext uri="{FF2B5EF4-FFF2-40B4-BE49-F238E27FC236}">
              <a16:creationId xmlns:a16="http://schemas.microsoft.com/office/drawing/2014/main" id="{659E387A-CE01-413F-AC6F-77978E771C13}"/>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6" name="Text Box 45">
          <a:extLst>
            <a:ext uri="{FF2B5EF4-FFF2-40B4-BE49-F238E27FC236}">
              <a16:creationId xmlns:a16="http://schemas.microsoft.com/office/drawing/2014/main" id="{CF30209E-CA42-469E-A8CB-1D1307DAEC43}"/>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7" name="Text Box 46">
          <a:extLst>
            <a:ext uri="{FF2B5EF4-FFF2-40B4-BE49-F238E27FC236}">
              <a16:creationId xmlns:a16="http://schemas.microsoft.com/office/drawing/2014/main" id="{4E1CA71F-B057-4428-81F5-161B27EFF8A7}"/>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8" name="Text Box 47">
          <a:extLst>
            <a:ext uri="{FF2B5EF4-FFF2-40B4-BE49-F238E27FC236}">
              <a16:creationId xmlns:a16="http://schemas.microsoft.com/office/drawing/2014/main" id="{D70C2A25-740A-4E13-B212-1C285377A3BE}"/>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9" name="Text Box 48">
          <a:extLst>
            <a:ext uri="{FF2B5EF4-FFF2-40B4-BE49-F238E27FC236}">
              <a16:creationId xmlns:a16="http://schemas.microsoft.com/office/drawing/2014/main" id="{2E19AFBF-0FF2-4BBD-ACD5-71ADB8D6B6F2}"/>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50" name="Text Box 49">
          <a:extLst>
            <a:ext uri="{FF2B5EF4-FFF2-40B4-BE49-F238E27FC236}">
              <a16:creationId xmlns:a16="http://schemas.microsoft.com/office/drawing/2014/main" id="{CA6C04D0-8BDE-4F40-97EA-A9139971543F}"/>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51" name="Text Box 50">
          <a:extLst>
            <a:ext uri="{FF2B5EF4-FFF2-40B4-BE49-F238E27FC236}">
              <a16:creationId xmlns:a16="http://schemas.microsoft.com/office/drawing/2014/main" id="{A78B5051-F93A-4FBF-8192-9D21E0A63218}"/>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52" name="Text Box 51">
          <a:extLst>
            <a:ext uri="{FF2B5EF4-FFF2-40B4-BE49-F238E27FC236}">
              <a16:creationId xmlns:a16="http://schemas.microsoft.com/office/drawing/2014/main" id="{A3EB3029-D90B-46B5-80F9-AA2AF622E4D9}"/>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53" name="Text Box 52">
          <a:extLst>
            <a:ext uri="{FF2B5EF4-FFF2-40B4-BE49-F238E27FC236}">
              <a16:creationId xmlns:a16="http://schemas.microsoft.com/office/drawing/2014/main" id="{328BFA2C-F4DB-47CC-8DA6-9EA28E09A198}"/>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54" name="Text Box 53">
          <a:extLst>
            <a:ext uri="{FF2B5EF4-FFF2-40B4-BE49-F238E27FC236}">
              <a16:creationId xmlns:a16="http://schemas.microsoft.com/office/drawing/2014/main" id="{C39179BD-FFB5-4809-9346-94FB611D7292}"/>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55" name="Text Box 54">
          <a:extLst>
            <a:ext uri="{FF2B5EF4-FFF2-40B4-BE49-F238E27FC236}">
              <a16:creationId xmlns:a16="http://schemas.microsoft.com/office/drawing/2014/main" id="{25F9C651-83DC-462C-AA4D-4CE27C585657}"/>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56" name="Text Box 55">
          <a:extLst>
            <a:ext uri="{FF2B5EF4-FFF2-40B4-BE49-F238E27FC236}">
              <a16:creationId xmlns:a16="http://schemas.microsoft.com/office/drawing/2014/main" id="{F49083B9-B95F-4E9C-9D51-B74ACCCEF1A0}"/>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57" name="Text Box 56">
          <a:extLst>
            <a:ext uri="{FF2B5EF4-FFF2-40B4-BE49-F238E27FC236}">
              <a16:creationId xmlns:a16="http://schemas.microsoft.com/office/drawing/2014/main" id="{EC999850-CFAF-463F-937E-6FD593B6BCA5}"/>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58" name="Text Box 57">
          <a:extLst>
            <a:ext uri="{FF2B5EF4-FFF2-40B4-BE49-F238E27FC236}">
              <a16:creationId xmlns:a16="http://schemas.microsoft.com/office/drawing/2014/main" id="{1920B9C4-F704-400C-B764-3E144CD24899}"/>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59" name="Text Box 58">
          <a:extLst>
            <a:ext uri="{FF2B5EF4-FFF2-40B4-BE49-F238E27FC236}">
              <a16:creationId xmlns:a16="http://schemas.microsoft.com/office/drawing/2014/main" id="{46A368D0-5D53-4EF3-A455-C7BEE0B9BA8A}"/>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60" name="Text Box 59">
          <a:extLst>
            <a:ext uri="{FF2B5EF4-FFF2-40B4-BE49-F238E27FC236}">
              <a16:creationId xmlns:a16="http://schemas.microsoft.com/office/drawing/2014/main" id="{130EC9CC-5774-4EF0-88E8-C9A56877C0B6}"/>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61" name="Text Box 60">
          <a:extLst>
            <a:ext uri="{FF2B5EF4-FFF2-40B4-BE49-F238E27FC236}">
              <a16:creationId xmlns:a16="http://schemas.microsoft.com/office/drawing/2014/main" id="{3C2F283A-5105-464F-B984-CB41873B66D2}"/>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62" name="Text Box 61">
          <a:extLst>
            <a:ext uri="{FF2B5EF4-FFF2-40B4-BE49-F238E27FC236}">
              <a16:creationId xmlns:a16="http://schemas.microsoft.com/office/drawing/2014/main" id="{33B7E7A6-521A-4627-AB29-DCC306243E98}"/>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63" name="Text Box 63">
          <a:extLst>
            <a:ext uri="{FF2B5EF4-FFF2-40B4-BE49-F238E27FC236}">
              <a16:creationId xmlns:a16="http://schemas.microsoft.com/office/drawing/2014/main" id="{68BC6966-7C3C-4E7F-8A24-2B013B6E803E}"/>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64" name="Text Box 64">
          <a:extLst>
            <a:ext uri="{FF2B5EF4-FFF2-40B4-BE49-F238E27FC236}">
              <a16:creationId xmlns:a16="http://schemas.microsoft.com/office/drawing/2014/main" id="{C38F33AC-9CFB-465F-9788-6C40622CE497}"/>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65" name="Text Box 65">
          <a:extLst>
            <a:ext uri="{FF2B5EF4-FFF2-40B4-BE49-F238E27FC236}">
              <a16:creationId xmlns:a16="http://schemas.microsoft.com/office/drawing/2014/main" id="{04216EF8-2E31-4719-824A-76B5A9860AA1}"/>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66" name="Text Box 66">
          <a:extLst>
            <a:ext uri="{FF2B5EF4-FFF2-40B4-BE49-F238E27FC236}">
              <a16:creationId xmlns:a16="http://schemas.microsoft.com/office/drawing/2014/main" id="{47DBBCEE-E6C2-4996-A526-36619A726DFE}"/>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67" name="Text Box 67">
          <a:extLst>
            <a:ext uri="{FF2B5EF4-FFF2-40B4-BE49-F238E27FC236}">
              <a16:creationId xmlns:a16="http://schemas.microsoft.com/office/drawing/2014/main" id="{C90F5D4D-C16C-4BB4-8F02-593417453120}"/>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68" name="Text Box 68">
          <a:extLst>
            <a:ext uri="{FF2B5EF4-FFF2-40B4-BE49-F238E27FC236}">
              <a16:creationId xmlns:a16="http://schemas.microsoft.com/office/drawing/2014/main" id="{400227AF-D40E-4297-A396-EC866EF67A12}"/>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69" name="Text Box 69">
          <a:extLst>
            <a:ext uri="{FF2B5EF4-FFF2-40B4-BE49-F238E27FC236}">
              <a16:creationId xmlns:a16="http://schemas.microsoft.com/office/drawing/2014/main" id="{4725DC12-2A7B-4B15-9331-43E9AC26024E}"/>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0" name="Text Box 70">
          <a:extLst>
            <a:ext uri="{FF2B5EF4-FFF2-40B4-BE49-F238E27FC236}">
              <a16:creationId xmlns:a16="http://schemas.microsoft.com/office/drawing/2014/main" id="{208BE672-915A-4282-AB88-82D23BC7A1DF}"/>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1" name="Text Box 71">
          <a:extLst>
            <a:ext uri="{FF2B5EF4-FFF2-40B4-BE49-F238E27FC236}">
              <a16:creationId xmlns:a16="http://schemas.microsoft.com/office/drawing/2014/main" id="{8DCED726-CD51-49A1-A61E-92BF90F7EDF0}"/>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2" name="Text Box 72">
          <a:extLst>
            <a:ext uri="{FF2B5EF4-FFF2-40B4-BE49-F238E27FC236}">
              <a16:creationId xmlns:a16="http://schemas.microsoft.com/office/drawing/2014/main" id="{5214A0EF-6CE1-4B97-87D3-96BF92C53DB7}"/>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3" name="Text Box 73">
          <a:extLst>
            <a:ext uri="{FF2B5EF4-FFF2-40B4-BE49-F238E27FC236}">
              <a16:creationId xmlns:a16="http://schemas.microsoft.com/office/drawing/2014/main" id="{B9D15BEE-56DA-43A9-B56B-0E82F91A54F0}"/>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4" name="Text Box 74">
          <a:extLst>
            <a:ext uri="{FF2B5EF4-FFF2-40B4-BE49-F238E27FC236}">
              <a16:creationId xmlns:a16="http://schemas.microsoft.com/office/drawing/2014/main" id="{A08C57D3-720F-4C74-A0D9-0C5731FA2FB7}"/>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5" name="Text Box 75">
          <a:extLst>
            <a:ext uri="{FF2B5EF4-FFF2-40B4-BE49-F238E27FC236}">
              <a16:creationId xmlns:a16="http://schemas.microsoft.com/office/drawing/2014/main" id="{8D3F9413-71D1-4522-B657-190AF9D774F9}"/>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6" name="Text Box 76">
          <a:extLst>
            <a:ext uri="{FF2B5EF4-FFF2-40B4-BE49-F238E27FC236}">
              <a16:creationId xmlns:a16="http://schemas.microsoft.com/office/drawing/2014/main" id="{328ACA93-0E2D-4D3B-9EC3-4399F7E53A00}"/>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7" name="Text Box 77">
          <a:extLst>
            <a:ext uri="{FF2B5EF4-FFF2-40B4-BE49-F238E27FC236}">
              <a16:creationId xmlns:a16="http://schemas.microsoft.com/office/drawing/2014/main" id="{1B3F647F-7564-4F9F-B8AF-4A9BE648E8E1}"/>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8" name="Text Box 78">
          <a:extLst>
            <a:ext uri="{FF2B5EF4-FFF2-40B4-BE49-F238E27FC236}">
              <a16:creationId xmlns:a16="http://schemas.microsoft.com/office/drawing/2014/main" id="{C0254E45-CB86-42EA-877F-09293AA532DD}"/>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9" name="Text Box 79">
          <a:extLst>
            <a:ext uri="{FF2B5EF4-FFF2-40B4-BE49-F238E27FC236}">
              <a16:creationId xmlns:a16="http://schemas.microsoft.com/office/drawing/2014/main" id="{1341382C-3DC5-4F35-A9BA-F89A4E8C3AFB}"/>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0" name="Text Box 80">
          <a:extLst>
            <a:ext uri="{FF2B5EF4-FFF2-40B4-BE49-F238E27FC236}">
              <a16:creationId xmlns:a16="http://schemas.microsoft.com/office/drawing/2014/main" id="{E07B9B5A-5872-4A15-9308-4C0B18C63674}"/>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1" name="Text Box 81">
          <a:extLst>
            <a:ext uri="{FF2B5EF4-FFF2-40B4-BE49-F238E27FC236}">
              <a16:creationId xmlns:a16="http://schemas.microsoft.com/office/drawing/2014/main" id="{9A0AF6C7-E642-4086-A7D4-42C2D4F5CEFD}"/>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2" name="Text Box 82">
          <a:extLst>
            <a:ext uri="{FF2B5EF4-FFF2-40B4-BE49-F238E27FC236}">
              <a16:creationId xmlns:a16="http://schemas.microsoft.com/office/drawing/2014/main" id="{8905E530-CD1E-4994-B862-7893478C4E05}"/>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3" name="Text Box 83">
          <a:extLst>
            <a:ext uri="{FF2B5EF4-FFF2-40B4-BE49-F238E27FC236}">
              <a16:creationId xmlns:a16="http://schemas.microsoft.com/office/drawing/2014/main" id="{EC398F46-8A49-4883-93B0-FFAF7921A235}"/>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4" name="Text Box 84">
          <a:extLst>
            <a:ext uri="{FF2B5EF4-FFF2-40B4-BE49-F238E27FC236}">
              <a16:creationId xmlns:a16="http://schemas.microsoft.com/office/drawing/2014/main" id="{A468EF93-33E1-4E53-A51D-CCFFDFAB2321}"/>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5" name="Text Box 85">
          <a:extLst>
            <a:ext uri="{FF2B5EF4-FFF2-40B4-BE49-F238E27FC236}">
              <a16:creationId xmlns:a16="http://schemas.microsoft.com/office/drawing/2014/main" id="{BBB47C69-48DB-496A-9321-47ADDE52DC24}"/>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6" name="Text Box 86">
          <a:extLst>
            <a:ext uri="{FF2B5EF4-FFF2-40B4-BE49-F238E27FC236}">
              <a16:creationId xmlns:a16="http://schemas.microsoft.com/office/drawing/2014/main" id="{27BF5BAC-DF49-4597-AE81-EB41626D2B7F}"/>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7" name="Text Box 87">
          <a:extLst>
            <a:ext uri="{FF2B5EF4-FFF2-40B4-BE49-F238E27FC236}">
              <a16:creationId xmlns:a16="http://schemas.microsoft.com/office/drawing/2014/main" id="{AEDFBEF8-FEF3-43DC-A0B3-1357E1EE971E}"/>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8" name="Text Box 88">
          <a:extLst>
            <a:ext uri="{FF2B5EF4-FFF2-40B4-BE49-F238E27FC236}">
              <a16:creationId xmlns:a16="http://schemas.microsoft.com/office/drawing/2014/main" id="{E9457119-B996-4A2F-8293-D9F1F067433D}"/>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9" name="Text Box 89">
          <a:extLst>
            <a:ext uri="{FF2B5EF4-FFF2-40B4-BE49-F238E27FC236}">
              <a16:creationId xmlns:a16="http://schemas.microsoft.com/office/drawing/2014/main" id="{C2457EC2-A983-4691-8CDC-EFA1707FF86D}"/>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0" name="Text Box 90">
          <a:extLst>
            <a:ext uri="{FF2B5EF4-FFF2-40B4-BE49-F238E27FC236}">
              <a16:creationId xmlns:a16="http://schemas.microsoft.com/office/drawing/2014/main" id="{728F2F7C-C66A-4DA4-ACD2-A30BD7CB11D9}"/>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1" name="Text Box 91">
          <a:extLst>
            <a:ext uri="{FF2B5EF4-FFF2-40B4-BE49-F238E27FC236}">
              <a16:creationId xmlns:a16="http://schemas.microsoft.com/office/drawing/2014/main" id="{13819B03-CC25-4550-B662-C01BA094D2E8}"/>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2" name="Text Box 92">
          <a:extLst>
            <a:ext uri="{FF2B5EF4-FFF2-40B4-BE49-F238E27FC236}">
              <a16:creationId xmlns:a16="http://schemas.microsoft.com/office/drawing/2014/main" id="{A24B7313-5F7A-435F-A6CB-54CF4FC95C63}"/>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3" name="Text Box 93">
          <a:extLst>
            <a:ext uri="{FF2B5EF4-FFF2-40B4-BE49-F238E27FC236}">
              <a16:creationId xmlns:a16="http://schemas.microsoft.com/office/drawing/2014/main" id="{3409F4E8-7292-41FC-8FD1-062373FB8440}"/>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4" name="Text Box 94">
          <a:extLst>
            <a:ext uri="{FF2B5EF4-FFF2-40B4-BE49-F238E27FC236}">
              <a16:creationId xmlns:a16="http://schemas.microsoft.com/office/drawing/2014/main" id="{A4528384-E55A-40CC-9559-C3324BBFCD1A}"/>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5" name="Text Box 95">
          <a:extLst>
            <a:ext uri="{FF2B5EF4-FFF2-40B4-BE49-F238E27FC236}">
              <a16:creationId xmlns:a16="http://schemas.microsoft.com/office/drawing/2014/main" id="{9597E634-4228-4342-80C4-2CBC8C8A6B49}"/>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6" name="Text Box 96">
          <a:extLst>
            <a:ext uri="{FF2B5EF4-FFF2-40B4-BE49-F238E27FC236}">
              <a16:creationId xmlns:a16="http://schemas.microsoft.com/office/drawing/2014/main" id="{7B82CF51-5087-4CEB-8E44-47177D44FD2C}"/>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7" name="Text Box 97">
          <a:extLst>
            <a:ext uri="{FF2B5EF4-FFF2-40B4-BE49-F238E27FC236}">
              <a16:creationId xmlns:a16="http://schemas.microsoft.com/office/drawing/2014/main" id="{3177DCB3-777A-481C-A560-60EA1F03285E}"/>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8" name="Text Box 98">
          <a:extLst>
            <a:ext uri="{FF2B5EF4-FFF2-40B4-BE49-F238E27FC236}">
              <a16:creationId xmlns:a16="http://schemas.microsoft.com/office/drawing/2014/main" id="{61D15B08-4614-47A8-ACE9-30E0913064F0}"/>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9" name="Text Box 99">
          <a:extLst>
            <a:ext uri="{FF2B5EF4-FFF2-40B4-BE49-F238E27FC236}">
              <a16:creationId xmlns:a16="http://schemas.microsoft.com/office/drawing/2014/main" id="{78ACE5F4-8786-4847-A364-7754BDF36348}"/>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00" name="Text Box 100">
          <a:extLst>
            <a:ext uri="{FF2B5EF4-FFF2-40B4-BE49-F238E27FC236}">
              <a16:creationId xmlns:a16="http://schemas.microsoft.com/office/drawing/2014/main" id="{202ED384-2D65-4539-AAB6-3149AD8414E9}"/>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01" name="Text Box 101">
          <a:extLst>
            <a:ext uri="{FF2B5EF4-FFF2-40B4-BE49-F238E27FC236}">
              <a16:creationId xmlns:a16="http://schemas.microsoft.com/office/drawing/2014/main" id="{B1DB785A-49E6-413D-A27C-C618F527F615}"/>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02" name="Text Box 102">
          <a:extLst>
            <a:ext uri="{FF2B5EF4-FFF2-40B4-BE49-F238E27FC236}">
              <a16:creationId xmlns:a16="http://schemas.microsoft.com/office/drawing/2014/main" id="{AD5A116A-23C0-468F-AA76-0E31F6F61BA3}"/>
            </a:ext>
          </a:extLst>
        </xdr:cNvPr>
        <xdr:cNvSpPr txBox="1">
          <a:spLocks noChangeArrowheads="1"/>
        </xdr:cNvSpPr>
      </xdr:nvSpPr>
      <xdr:spPr bwMode="auto">
        <a:xfrm>
          <a:off x="7610475"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103" name="Text Box 2">
          <a:extLst>
            <a:ext uri="{FF2B5EF4-FFF2-40B4-BE49-F238E27FC236}">
              <a16:creationId xmlns:a16="http://schemas.microsoft.com/office/drawing/2014/main" id="{DB186053-9E5A-49A7-99B0-BAA6F2DD7934}"/>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104" name="Text Box 2">
          <a:extLst>
            <a:ext uri="{FF2B5EF4-FFF2-40B4-BE49-F238E27FC236}">
              <a16:creationId xmlns:a16="http://schemas.microsoft.com/office/drawing/2014/main" id="{105D90D8-7B13-4E5F-A809-F437DC015B1A}"/>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105" name="Text Box 3">
          <a:extLst>
            <a:ext uri="{FF2B5EF4-FFF2-40B4-BE49-F238E27FC236}">
              <a16:creationId xmlns:a16="http://schemas.microsoft.com/office/drawing/2014/main" id="{E54A8F37-6190-47F7-ACD4-73489B0484DF}"/>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106" name="Text Box 4">
          <a:extLst>
            <a:ext uri="{FF2B5EF4-FFF2-40B4-BE49-F238E27FC236}">
              <a16:creationId xmlns:a16="http://schemas.microsoft.com/office/drawing/2014/main" id="{C4AEC2D3-0197-4037-A56C-05AE49F8B700}"/>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107" name="Text Box 5">
          <a:extLst>
            <a:ext uri="{FF2B5EF4-FFF2-40B4-BE49-F238E27FC236}">
              <a16:creationId xmlns:a16="http://schemas.microsoft.com/office/drawing/2014/main" id="{A899A3A7-77F9-46CA-B5BD-4DA5C85BBB4F}"/>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108" name="Text Box 6">
          <a:extLst>
            <a:ext uri="{FF2B5EF4-FFF2-40B4-BE49-F238E27FC236}">
              <a16:creationId xmlns:a16="http://schemas.microsoft.com/office/drawing/2014/main" id="{7126BDD4-3BE7-4C14-992E-ED983C8534E0}"/>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109" name="Text Box 7">
          <a:extLst>
            <a:ext uri="{FF2B5EF4-FFF2-40B4-BE49-F238E27FC236}">
              <a16:creationId xmlns:a16="http://schemas.microsoft.com/office/drawing/2014/main" id="{E562B51B-EDDC-4837-A977-0FD8084A024B}"/>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110" name="Text Box 8">
          <a:extLst>
            <a:ext uri="{FF2B5EF4-FFF2-40B4-BE49-F238E27FC236}">
              <a16:creationId xmlns:a16="http://schemas.microsoft.com/office/drawing/2014/main" id="{51AB80B3-7061-4390-92B2-5977B8069EB5}"/>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111" name="Text Box 9">
          <a:extLst>
            <a:ext uri="{FF2B5EF4-FFF2-40B4-BE49-F238E27FC236}">
              <a16:creationId xmlns:a16="http://schemas.microsoft.com/office/drawing/2014/main" id="{38D68735-BF1A-4DA7-BB1E-5662CB662436}"/>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112" name="Text Box 10">
          <a:extLst>
            <a:ext uri="{FF2B5EF4-FFF2-40B4-BE49-F238E27FC236}">
              <a16:creationId xmlns:a16="http://schemas.microsoft.com/office/drawing/2014/main" id="{6844E06B-C856-4C6D-AC44-C344A17B678B}"/>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113" name="Text Box 53">
          <a:extLst>
            <a:ext uri="{FF2B5EF4-FFF2-40B4-BE49-F238E27FC236}">
              <a16:creationId xmlns:a16="http://schemas.microsoft.com/office/drawing/2014/main" id="{8D2C56E0-E39B-4675-9866-5C109C1FA626}"/>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114" name="Text Box 54">
          <a:extLst>
            <a:ext uri="{FF2B5EF4-FFF2-40B4-BE49-F238E27FC236}">
              <a16:creationId xmlns:a16="http://schemas.microsoft.com/office/drawing/2014/main" id="{474F1D54-BE09-4309-8228-983E09B16FF6}"/>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115" name="Text Box 55">
          <a:extLst>
            <a:ext uri="{FF2B5EF4-FFF2-40B4-BE49-F238E27FC236}">
              <a16:creationId xmlns:a16="http://schemas.microsoft.com/office/drawing/2014/main" id="{3DCB795E-11AA-4A1A-ABD1-E9F97036FB6F}"/>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116" name="Text Box 56">
          <a:extLst>
            <a:ext uri="{FF2B5EF4-FFF2-40B4-BE49-F238E27FC236}">
              <a16:creationId xmlns:a16="http://schemas.microsoft.com/office/drawing/2014/main" id="{55579DA8-9213-4AC8-8C04-76AC29EB55C2}"/>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117" name="Text Box 57">
          <a:extLst>
            <a:ext uri="{FF2B5EF4-FFF2-40B4-BE49-F238E27FC236}">
              <a16:creationId xmlns:a16="http://schemas.microsoft.com/office/drawing/2014/main" id="{6A88B452-1816-41F9-910E-EB9C401E2C77}"/>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118" name="Text Box 58">
          <a:extLst>
            <a:ext uri="{FF2B5EF4-FFF2-40B4-BE49-F238E27FC236}">
              <a16:creationId xmlns:a16="http://schemas.microsoft.com/office/drawing/2014/main" id="{1F11D2A3-93C8-45FC-9458-9D8DE0505B91}"/>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119" name="Text Box 59">
          <a:extLst>
            <a:ext uri="{FF2B5EF4-FFF2-40B4-BE49-F238E27FC236}">
              <a16:creationId xmlns:a16="http://schemas.microsoft.com/office/drawing/2014/main" id="{924FC905-DA85-46D0-B17C-FCD4CD4D6114}"/>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0</xdr:rowOff>
    </xdr:from>
    <xdr:ext cx="66557" cy="213948"/>
    <xdr:sp macro="" textlink="">
      <xdr:nvSpPr>
        <xdr:cNvPr id="120" name="Text Box 60">
          <a:extLst>
            <a:ext uri="{FF2B5EF4-FFF2-40B4-BE49-F238E27FC236}">
              <a16:creationId xmlns:a16="http://schemas.microsoft.com/office/drawing/2014/main" id="{73A95C40-A39A-4721-B1B1-96BEABDF9DCC}"/>
            </a:ext>
          </a:extLst>
        </xdr:cNvPr>
        <xdr:cNvSpPr txBox="1">
          <a:spLocks noChangeArrowheads="1"/>
        </xdr:cNvSpPr>
      </xdr:nvSpPr>
      <xdr:spPr bwMode="auto">
        <a:xfrm>
          <a:off x="1431471" y="12487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263525</xdr:colOff>
      <xdr:row>19</xdr:row>
      <xdr:rowOff>315383</xdr:rowOff>
    </xdr:from>
    <xdr:ext cx="66557" cy="204223"/>
    <xdr:sp macro="" textlink="">
      <xdr:nvSpPr>
        <xdr:cNvPr id="121" name="Text Box 62">
          <a:extLst>
            <a:ext uri="{FF2B5EF4-FFF2-40B4-BE49-F238E27FC236}">
              <a16:creationId xmlns:a16="http://schemas.microsoft.com/office/drawing/2014/main" id="{332418D5-1F5B-48B6-AFC4-1A9AE7938A6C}"/>
            </a:ext>
          </a:extLst>
        </xdr:cNvPr>
        <xdr:cNvSpPr txBox="1">
          <a:spLocks noChangeArrowheads="1"/>
        </xdr:cNvSpPr>
      </xdr:nvSpPr>
      <xdr:spPr bwMode="auto">
        <a:xfrm>
          <a:off x="1692275" y="14279033"/>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1475014</xdr:rowOff>
    </xdr:from>
    <xdr:ext cx="66557" cy="213948"/>
    <xdr:sp macro="" textlink="">
      <xdr:nvSpPr>
        <xdr:cNvPr id="122" name="Text Box 2">
          <a:extLst>
            <a:ext uri="{FF2B5EF4-FFF2-40B4-BE49-F238E27FC236}">
              <a16:creationId xmlns:a16="http://schemas.microsoft.com/office/drawing/2014/main" id="{653C6EFE-B666-4151-9B8C-A564776204FB}"/>
            </a:ext>
          </a:extLst>
        </xdr:cNvPr>
        <xdr:cNvSpPr txBox="1">
          <a:spLocks noChangeArrowheads="1"/>
        </xdr:cNvSpPr>
      </xdr:nvSpPr>
      <xdr:spPr bwMode="auto">
        <a:xfrm>
          <a:off x="1431471" y="13962289"/>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1475014</xdr:rowOff>
    </xdr:from>
    <xdr:ext cx="66557" cy="213948"/>
    <xdr:sp macro="" textlink="">
      <xdr:nvSpPr>
        <xdr:cNvPr id="123" name="Text Box 2">
          <a:extLst>
            <a:ext uri="{FF2B5EF4-FFF2-40B4-BE49-F238E27FC236}">
              <a16:creationId xmlns:a16="http://schemas.microsoft.com/office/drawing/2014/main" id="{B171F97B-CB81-4AAD-974C-2D45B83143E4}"/>
            </a:ext>
          </a:extLst>
        </xdr:cNvPr>
        <xdr:cNvSpPr txBox="1">
          <a:spLocks noChangeArrowheads="1"/>
        </xdr:cNvSpPr>
      </xdr:nvSpPr>
      <xdr:spPr bwMode="auto">
        <a:xfrm>
          <a:off x="1431471" y="13962289"/>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1475014</xdr:rowOff>
    </xdr:from>
    <xdr:ext cx="66557" cy="213948"/>
    <xdr:sp macro="" textlink="">
      <xdr:nvSpPr>
        <xdr:cNvPr id="124" name="Text Box 3">
          <a:extLst>
            <a:ext uri="{FF2B5EF4-FFF2-40B4-BE49-F238E27FC236}">
              <a16:creationId xmlns:a16="http://schemas.microsoft.com/office/drawing/2014/main" id="{CE17EA21-D421-4C2D-BF80-B1A2614D2536}"/>
            </a:ext>
          </a:extLst>
        </xdr:cNvPr>
        <xdr:cNvSpPr txBox="1">
          <a:spLocks noChangeArrowheads="1"/>
        </xdr:cNvSpPr>
      </xdr:nvSpPr>
      <xdr:spPr bwMode="auto">
        <a:xfrm>
          <a:off x="1431471" y="13962289"/>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1475014</xdr:rowOff>
    </xdr:from>
    <xdr:ext cx="66557" cy="213948"/>
    <xdr:sp macro="" textlink="">
      <xdr:nvSpPr>
        <xdr:cNvPr id="125" name="Text Box 4">
          <a:extLst>
            <a:ext uri="{FF2B5EF4-FFF2-40B4-BE49-F238E27FC236}">
              <a16:creationId xmlns:a16="http://schemas.microsoft.com/office/drawing/2014/main" id="{AE152E6F-688D-49D6-86F9-D4DFCD686EA7}"/>
            </a:ext>
          </a:extLst>
        </xdr:cNvPr>
        <xdr:cNvSpPr txBox="1">
          <a:spLocks noChangeArrowheads="1"/>
        </xdr:cNvSpPr>
      </xdr:nvSpPr>
      <xdr:spPr bwMode="auto">
        <a:xfrm>
          <a:off x="1431471" y="13962289"/>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1475014</xdr:rowOff>
    </xdr:from>
    <xdr:ext cx="66557" cy="213948"/>
    <xdr:sp macro="" textlink="">
      <xdr:nvSpPr>
        <xdr:cNvPr id="126" name="Text Box 5">
          <a:extLst>
            <a:ext uri="{FF2B5EF4-FFF2-40B4-BE49-F238E27FC236}">
              <a16:creationId xmlns:a16="http://schemas.microsoft.com/office/drawing/2014/main" id="{8A86E9B2-A9FD-44E5-A0A1-D68D50723547}"/>
            </a:ext>
          </a:extLst>
        </xdr:cNvPr>
        <xdr:cNvSpPr txBox="1">
          <a:spLocks noChangeArrowheads="1"/>
        </xdr:cNvSpPr>
      </xdr:nvSpPr>
      <xdr:spPr bwMode="auto">
        <a:xfrm>
          <a:off x="1431471" y="13962289"/>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1475014</xdr:rowOff>
    </xdr:from>
    <xdr:ext cx="66557" cy="213948"/>
    <xdr:sp macro="" textlink="">
      <xdr:nvSpPr>
        <xdr:cNvPr id="127" name="Text Box 6">
          <a:extLst>
            <a:ext uri="{FF2B5EF4-FFF2-40B4-BE49-F238E27FC236}">
              <a16:creationId xmlns:a16="http://schemas.microsoft.com/office/drawing/2014/main" id="{049BAC87-0920-4805-AC51-82871D61DBF0}"/>
            </a:ext>
          </a:extLst>
        </xdr:cNvPr>
        <xdr:cNvSpPr txBox="1">
          <a:spLocks noChangeArrowheads="1"/>
        </xdr:cNvSpPr>
      </xdr:nvSpPr>
      <xdr:spPr bwMode="auto">
        <a:xfrm>
          <a:off x="1431471" y="13962289"/>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1475014</xdr:rowOff>
    </xdr:from>
    <xdr:ext cx="66557" cy="213948"/>
    <xdr:sp macro="" textlink="">
      <xdr:nvSpPr>
        <xdr:cNvPr id="128" name="Text Box 7">
          <a:extLst>
            <a:ext uri="{FF2B5EF4-FFF2-40B4-BE49-F238E27FC236}">
              <a16:creationId xmlns:a16="http://schemas.microsoft.com/office/drawing/2014/main" id="{6D19A2F6-8C66-4118-A67C-F4E716DFC689}"/>
            </a:ext>
          </a:extLst>
        </xdr:cNvPr>
        <xdr:cNvSpPr txBox="1">
          <a:spLocks noChangeArrowheads="1"/>
        </xdr:cNvSpPr>
      </xdr:nvSpPr>
      <xdr:spPr bwMode="auto">
        <a:xfrm>
          <a:off x="1431471" y="13962289"/>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1475014</xdr:rowOff>
    </xdr:from>
    <xdr:ext cx="66557" cy="213948"/>
    <xdr:sp macro="" textlink="">
      <xdr:nvSpPr>
        <xdr:cNvPr id="129" name="Text Box 8">
          <a:extLst>
            <a:ext uri="{FF2B5EF4-FFF2-40B4-BE49-F238E27FC236}">
              <a16:creationId xmlns:a16="http://schemas.microsoft.com/office/drawing/2014/main" id="{34D637C1-5996-44F7-B6C5-860F7880EC95}"/>
            </a:ext>
          </a:extLst>
        </xdr:cNvPr>
        <xdr:cNvSpPr txBox="1">
          <a:spLocks noChangeArrowheads="1"/>
        </xdr:cNvSpPr>
      </xdr:nvSpPr>
      <xdr:spPr bwMode="auto">
        <a:xfrm>
          <a:off x="1431471" y="13962289"/>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1475014</xdr:rowOff>
    </xdr:from>
    <xdr:ext cx="66557" cy="213948"/>
    <xdr:sp macro="" textlink="">
      <xdr:nvSpPr>
        <xdr:cNvPr id="130" name="Text Box 9">
          <a:extLst>
            <a:ext uri="{FF2B5EF4-FFF2-40B4-BE49-F238E27FC236}">
              <a16:creationId xmlns:a16="http://schemas.microsoft.com/office/drawing/2014/main" id="{9CD8EE44-8622-48BA-B559-0CC167802F9D}"/>
            </a:ext>
          </a:extLst>
        </xdr:cNvPr>
        <xdr:cNvSpPr txBox="1">
          <a:spLocks noChangeArrowheads="1"/>
        </xdr:cNvSpPr>
      </xdr:nvSpPr>
      <xdr:spPr bwMode="auto">
        <a:xfrm>
          <a:off x="1431471" y="13962289"/>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1475014</xdr:rowOff>
    </xdr:from>
    <xdr:ext cx="66557" cy="213948"/>
    <xdr:sp macro="" textlink="">
      <xdr:nvSpPr>
        <xdr:cNvPr id="131" name="Text Box 10">
          <a:extLst>
            <a:ext uri="{FF2B5EF4-FFF2-40B4-BE49-F238E27FC236}">
              <a16:creationId xmlns:a16="http://schemas.microsoft.com/office/drawing/2014/main" id="{E09804A4-2B5D-4E78-B1EE-40FE55CAAAAA}"/>
            </a:ext>
          </a:extLst>
        </xdr:cNvPr>
        <xdr:cNvSpPr txBox="1">
          <a:spLocks noChangeArrowheads="1"/>
        </xdr:cNvSpPr>
      </xdr:nvSpPr>
      <xdr:spPr bwMode="auto">
        <a:xfrm>
          <a:off x="1431471" y="13962289"/>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1475014</xdr:rowOff>
    </xdr:from>
    <xdr:ext cx="66557" cy="213948"/>
    <xdr:sp macro="" textlink="">
      <xdr:nvSpPr>
        <xdr:cNvPr id="132" name="Text Box 53">
          <a:extLst>
            <a:ext uri="{FF2B5EF4-FFF2-40B4-BE49-F238E27FC236}">
              <a16:creationId xmlns:a16="http://schemas.microsoft.com/office/drawing/2014/main" id="{ABBC7726-4A2E-4C66-95A7-93A3B2A53518}"/>
            </a:ext>
          </a:extLst>
        </xdr:cNvPr>
        <xdr:cNvSpPr txBox="1">
          <a:spLocks noChangeArrowheads="1"/>
        </xdr:cNvSpPr>
      </xdr:nvSpPr>
      <xdr:spPr bwMode="auto">
        <a:xfrm>
          <a:off x="1431471" y="13962289"/>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1475014</xdr:rowOff>
    </xdr:from>
    <xdr:ext cx="66557" cy="213948"/>
    <xdr:sp macro="" textlink="">
      <xdr:nvSpPr>
        <xdr:cNvPr id="133" name="Text Box 54">
          <a:extLst>
            <a:ext uri="{FF2B5EF4-FFF2-40B4-BE49-F238E27FC236}">
              <a16:creationId xmlns:a16="http://schemas.microsoft.com/office/drawing/2014/main" id="{43E6F308-8111-4503-9C48-031D001DED08}"/>
            </a:ext>
          </a:extLst>
        </xdr:cNvPr>
        <xdr:cNvSpPr txBox="1">
          <a:spLocks noChangeArrowheads="1"/>
        </xdr:cNvSpPr>
      </xdr:nvSpPr>
      <xdr:spPr bwMode="auto">
        <a:xfrm>
          <a:off x="1431471" y="13962289"/>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1475014</xdr:rowOff>
    </xdr:from>
    <xdr:ext cx="66557" cy="213948"/>
    <xdr:sp macro="" textlink="">
      <xdr:nvSpPr>
        <xdr:cNvPr id="134" name="Text Box 55">
          <a:extLst>
            <a:ext uri="{FF2B5EF4-FFF2-40B4-BE49-F238E27FC236}">
              <a16:creationId xmlns:a16="http://schemas.microsoft.com/office/drawing/2014/main" id="{A8CDE9D4-B414-417A-A695-9856A71CC850}"/>
            </a:ext>
          </a:extLst>
        </xdr:cNvPr>
        <xdr:cNvSpPr txBox="1">
          <a:spLocks noChangeArrowheads="1"/>
        </xdr:cNvSpPr>
      </xdr:nvSpPr>
      <xdr:spPr bwMode="auto">
        <a:xfrm>
          <a:off x="1431471" y="13962289"/>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1475014</xdr:rowOff>
    </xdr:from>
    <xdr:ext cx="66557" cy="213948"/>
    <xdr:sp macro="" textlink="">
      <xdr:nvSpPr>
        <xdr:cNvPr id="135" name="Text Box 56">
          <a:extLst>
            <a:ext uri="{FF2B5EF4-FFF2-40B4-BE49-F238E27FC236}">
              <a16:creationId xmlns:a16="http://schemas.microsoft.com/office/drawing/2014/main" id="{7E62DAD6-72CF-46A4-8EDC-A4DF49E8E4B7}"/>
            </a:ext>
          </a:extLst>
        </xdr:cNvPr>
        <xdr:cNvSpPr txBox="1">
          <a:spLocks noChangeArrowheads="1"/>
        </xdr:cNvSpPr>
      </xdr:nvSpPr>
      <xdr:spPr bwMode="auto">
        <a:xfrm>
          <a:off x="1431471" y="13962289"/>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1475014</xdr:rowOff>
    </xdr:from>
    <xdr:ext cx="66557" cy="213948"/>
    <xdr:sp macro="" textlink="">
      <xdr:nvSpPr>
        <xdr:cNvPr id="136" name="Text Box 57">
          <a:extLst>
            <a:ext uri="{FF2B5EF4-FFF2-40B4-BE49-F238E27FC236}">
              <a16:creationId xmlns:a16="http://schemas.microsoft.com/office/drawing/2014/main" id="{205846C4-0D8B-4BF8-8757-819DA13C4E95}"/>
            </a:ext>
          </a:extLst>
        </xdr:cNvPr>
        <xdr:cNvSpPr txBox="1">
          <a:spLocks noChangeArrowheads="1"/>
        </xdr:cNvSpPr>
      </xdr:nvSpPr>
      <xdr:spPr bwMode="auto">
        <a:xfrm>
          <a:off x="1431471" y="13962289"/>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1475014</xdr:rowOff>
    </xdr:from>
    <xdr:ext cx="66557" cy="213948"/>
    <xdr:sp macro="" textlink="">
      <xdr:nvSpPr>
        <xdr:cNvPr id="137" name="Text Box 58">
          <a:extLst>
            <a:ext uri="{FF2B5EF4-FFF2-40B4-BE49-F238E27FC236}">
              <a16:creationId xmlns:a16="http://schemas.microsoft.com/office/drawing/2014/main" id="{962C74A6-D9A5-4291-9433-F3D6336F3634}"/>
            </a:ext>
          </a:extLst>
        </xdr:cNvPr>
        <xdr:cNvSpPr txBox="1">
          <a:spLocks noChangeArrowheads="1"/>
        </xdr:cNvSpPr>
      </xdr:nvSpPr>
      <xdr:spPr bwMode="auto">
        <a:xfrm>
          <a:off x="1431471" y="13962289"/>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1475014</xdr:rowOff>
    </xdr:from>
    <xdr:ext cx="66557" cy="213948"/>
    <xdr:sp macro="" textlink="">
      <xdr:nvSpPr>
        <xdr:cNvPr id="138" name="Text Box 59">
          <a:extLst>
            <a:ext uri="{FF2B5EF4-FFF2-40B4-BE49-F238E27FC236}">
              <a16:creationId xmlns:a16="http://schemas.microsoft.com/office/drawing/2014/main" id="{CDD4A179-36C0-4E4F-BD08-A27C80AA5B33}"/>
            </a:ext>
          </a:extLst>
        </xdr:cNvPr>
        <xdr:cNvSpPr txBox="1">
          <a:spLocks noChangeArrowheads="1"/>
        </xdr:cNvSpPr>
      </xdr:nvSpPr>
      <xdr:spPr bwMode="auto">
        <a:xfrm>
          <a:off x="1431471" y="13962289"/>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1475014</xdr:rowOff>
    </xdr:from>
    <xdr:ext cx="66557" cy="213948"/>
    <xdr:sp macro="" textlink="">
      <xdr:nvSpPr>
        <xdr:cNvPr id="139" name="Text Box 60">
          <a:extLst>
            <a:ext uri="{FF2B5EF4-FFF2-40B4-BE49-F238E27FC236}">
              <a16:creationId xmlns:a16="http://schemas.microsoft.com/office/drawing/2014/main" id="{4B8B771B-6DEA-4B18-AFC7-2DD1C3BFD537}"/>
            </a:ext>
          </a:extLst>
        </xdr:cNvPr>
        <xdr:cNvSpPr txBox="1">
          <a:spLocks noChangeArrowheads="1"/>
        </xdr:cNvSpPr>
      </xdr:nvSpPr>
      <xdr:spPr bwMode="auto">
        <a:xfrm>
          <a:off x="1431471" y="13962289"/>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1475014</xdr:rowOff>
    </xdr:from>
    <xdr:ext cx="66557" cy="213948"/>
    <xdr:sp macro="" textlink="">
      <xdr:nvSpPr>
        <xdr:cNvPr id="140" name="Text Box 61">
          <a:extLst>
            <a:ext uri="{FF2B5EF4-FFF2-40B4-BE49-F238E27FC236}">
              <a16:creationId xmlns:a16="http://schemas.microsoft.com/office/drawing/2014/main" id="{6B59B709-B4FC-4FFC-ABBA-34F5D0A4018E}"/>
            </a:ext>
          </a:extLst>
        </xdr:cNvPr>
        <xdr:cNvSpPr txBox="1">
          <a:spLocks noChangeArrowheads="1"/>
        </xdr:cNvSpPr>
      </xdr:nvSpPr>
      <xdr:spPr bwMode="auto">
        <a:xfrm>
          <a:off x="1431471" y="13962289"/>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18</xdr:row>
      <xdr:rowOff>1475014</xdr:rowOff>
    </xdr:from>
    <xdr:ext cx="66557" cy="213948"/>
    <xdr:sp macro="" textlink="">
      <xdr:nvSpPr>
        <xdr:cNvPr id="141" name="Text Box 62">
          <a:extLst>
            <a:ext uri="{FF2B5EF4-FFF2-40B4-BE49-F238E27FC236}">
              <a16:creationId xmlns:a16="http://schemas.microsoft.com/office/drawing/2014/main" id="{54DFE47D-86AD-4F4C-95AB-3E197446C505}"/>
            </a:ext>
          </a:extLst>
        </xdr:cNvPr>
        <xdr:cNvSpPr txBox="1">
          <a:spLocks noChangeArrowheads="1"/>
        </xdr:cNvSpPr>
      </xdr:nvSpPr>
      <xdr:spPr bwMode="auto">
        <a:xfrm>
          <a:off x="1431471" y="13962289"/>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20</xdr:row>
      <xdr:rowOff>4762</xdr:rowOff>
    </xdr:from>
    <xdr:ext cx="66557" cy="204223"/>
    <xdr:sp macro="" textlink="">
      <xdr:nvSpPr>
        <xdr:cNvPr id="142" name="Text Box 2">
          <a:extLst>
            <a:ext uri="{FF2B5EF4-FFF2-40B4-BE49-F238E27FC236}">
              <a16:creationId xmlns:a16="http://schemas.microsoft.com/office/drawing/2014/main" id="{D304A96C-D47A-43C0-812C-5A9A2A8CF51E}"/>
            </a:ext>
          </a:extLst>
        </xdr:cNvPr>
        <xdr:cNvSpPr txBox="1">
          <a:spLocks noChangeArrowheads="1"/>
        </xdr:cNvSpPr>
      </xdr:nvSpPr>
      <xdr:spPr bwMode="auto">
        <a:xfrm>
          <a:off x="1431471" y="15035212"/>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20</xdr:row>
      <xdr:rowOff>4762</xdr:rowOff>
    </xdr:from>
    <xdr:ext cx="66557" cy="204223"/>
    <xdr:sp macro="" textlink="">
      <xdr:nvSpPr>
        <xdr:cNvPr id="143" name="Text Box 3">
          <a:extLst>
            <a:ext uri="{FF2B5EF4-FFF2-40B4-BE49-F238E27FC236}">
              <a16:creationId xmlns:a16="http://schemas.microsoft.com/office/drawing/2014/main" id="{E7BCB395-A968-416C-941B-96E32ED17647}"/>
            </a:ext>
          </a:extLst>
        </xdr:cNvPr>
        <xdr:cNvSpPr txBox="1">
          <a:spLocks noChangeArrowheads="1"/>
        </xdr:cNvSpPr>
      </xdr:nvSpPr>
      <xdr:spPr bwMode="auto">
        <a:xfrm>
          <a:off x="1431471" y="15035212"/>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20</xdr:row>
      <xdr:rowOff>4762</xdr:rowOff>
    </xdr:from>
    <xdr:ext cx="66557" cy="204223"/>
    <xdr:sp macro="" textlink="">
      <xdr:nvSpPr>
        <xdr:cNvPr id="144" name="Text Box 4">
          <a:extLst>
            <a:ext uri="{FF2B5EF4-FFF2-40B4-BE49-F238E27FC236}">
              <a16:creationId xmlns:a16="http://schemas.microsoft.com/office/drawing/2014/main" id="{92B10332-8B08-436C-9E0E-16C9D2B266E3}"/>
            </a:ext>
          </a:extLst>
        </xdr:cNvPr>
        <xdr:cNvSpPr txBox="1">
          <a:spLocks noChangeArrowheads="1"/>
        </xdr:cNvSpPr>
      </xdr:nvSpPr>
      <xdr:spPr bwMode="auto">
        <a:xfrm>
          <a:off x="1431471" y="15035212"/>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20</xdr:row>
      <xdr:rowOff>4762</xdr:rowOff>
    </xdr:from>
    <xdr:ext cx="66557" cy="204223"/>
    <xdr:sp macro="" textlink="">
      <xdr:nvSpPr>
        <xdr:cNvPr id="145" name="Text Box 5">
          <a:extLst>
            <a:ext uri="{FF2B5EF4-FFF2-40B4-BE49-F238E27FC236}">
              <a16:creationId xmlns:a16="http://schemas.microsoft.com/office/drawing/2014/main" id="{0BDEAEB7-A2F7-444C-801B-19D908B3AE7B}"/>
            </a:ext>
          </a:extLst>
        </xdr:cNvPr>
        <xdr:cNvSpPr txBox="1">
          <a:spLocks noChangeArrowheads="1"/>
        </xdr:cNvSpPr>
      </xdr:nvSpPr>
      <xdr:spPr bwMode="auto">
        <a:xfrm>
          <a:off x="1431471" y="15035212"/>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20</xdr:row>
      <xdr:rowOff>4762</xdr:rowOff>
    </xdr:from>
    <xdr:ext cx="66557" cy="204223"/>
    <xdr:sp macro="" textlink="">
      <xdr:nvSpPr>
        <xdr:cNvPr id="146" name="Text Box 6">
          <a:extLst>
            <a:ext uri="{FF2B5EF4-FFF2-40B4-BE49-F238E27FC236}">
              <a16:creationId xmlns:a16="http://schemas.microsoft.com/office/drawing/2014/main" id="{5AD805B1-B699-4BDE-9D71-21DFD9AF282B}"/>
            </a:ext>
          </a:extLst>
        </xdr:cNvPr>
        <xdr:cNvSpPr txBox="1">
          <a:spLocks noChangeArrowheads="1"/>
        </xdr:cNvSpPr>
      </xdr:nvSpPr>
      <xdr:spPr bwMode="auto">
        <a:xfrm>
          <a:off x="1431471" y="15035212"/>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20</xdr:row>
      <xdr:rowOff>4762</xdr:rowOff>
    </xdr:from>
    <xdr:ext cx="66557" cy="204223"/>
    <xdr:sp macro="" textlink="">
      <xdr:nvSpPr>
        <xdr:cNvPr id="147" name="Text Box 7">
          <a:extLst>
            <a:ext uri="{FF2B5EF4-FFF2-40B4-BE49-F238E27FC236}">
              <a16:creationId xmlns:a16="http://schemas.microsoft.com/office/drawing/2014/main" id="{46D8F080-B437-4C6D-B148-9D0E2F370666}"/>
            </a:ext>
          </a:extLst>
        </xdr:cNvPr>
        <xdr:cNvSpPr txBox="1">
          <a:spLocks noChangeArrowheads="1"/>
        </xdr:cNvSpPr>
      </xdr:nvSpPr>
      <xdr:spPr bwMode="auto">
        <a:xfrm>
          <a:off x="1431471" y="15035212"/>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20</xdr:row>
      <xdr:rowOff>4762</xdr:rowOff>
    </xdr:from>
    <xdr:ext cx="66557" cy="204223"/>
    <xdr:sp macro="" textlink="">
      <xdr:nvSpPr>
        <xdr:cNvPr id="148" name="Text Box 8">
          <a:extLst>
            <a:ext uri="{FF2B5EF4-FFF2-40B4-BE49-F238E27FC236}">
              <a16:creationId xmlns:a16="http://schemas.microsoft.com/office/drawing/2014/main" id="{E7054A65-536C-42BB-A9E1-05929BCCBA33}"/>
            </a:ext>
          </a:extLst>
        </xdr:cNvPr>
        <xdr:cNvSpPr txBox="1">
          <a:spLocks noChangeArrowheads="1"/>
        </xdr:cNvSpPr>
      </xdr:nvSpPr>
      <xdr:spPr bwMode="auto">
        <a:xfrm>
          <a:off x="1431471" y="15035212"/>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20</xdr:row>
      <xdr:rowOff>4762</xdr:rowOff>
    </xdr:from>
    <xdr:ext cx="66557" cy="204223"/>
    <xdr:sp macro="" textlink="">
      <xdr:nvSpPr>
        <xdr:cNvPr id="149" name="Text Box 9">
          <a:extLst>
            <a:ext uri="{FF2B5EF4-FFF2-40B4-BE49-F238E27FC236}">
              <a16:creationId xmlns:a16="http://schemas.microsoft.com/office/drawing/2014/main" id="{9DD05D3B-54BE-47C9-B6E9-582D463257A6}"/>
            </a:ext>
          </a:extLst>
        </xdr:cNvPr>
        <xdr:cNvSpPr txBox="1">
          <a:spLocks noChangeArrowheads="1"/>
        </xdr:cNvSpPr>
      </xdr:nvSpPr>
      <xdr:spPr bwMode="auto">
        <a:xfrm>
          <a:off x="1431471" y="15035212"/>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20</xdr:row>
      <xdr:rowOff>4762</xdr:rowOff>
    </xdr:from>
    <xdr:ext cx="66557" cy="204223"/>
    <xdr:sp macro="" textlink="">
      <xdr:nvSpPr>
        <xdr:cNvPr id="150" name="Text Box 10">
          <a:extLst>
            <a:ext uri="{FF2B5EF4-FFF2-40B4-BE49-F238E27FC236}">
              <a16:creationId xmlns:a16="http://schemas.microsoft.com/office/drawing/2014/main" id="{6B2E8431-CC27-4614-B5C3-D07AC455E7DA}"/>
            </a:ext>
          </a:extLst>
        </xdr:cNvPr>
        <xdr:cNvSpPr txBox="1">
          <a:spLocks noChangeArrowheads="1"/>
        </xdr:cNvSpPr>
      </xdr:nvSpPr>
      <xdr:spPr bwMode="auto">
        <a:xfrm>
          <a:off x="1431471" y="15035212"/>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20</xdr:row>
      <xdr:rowOff>4762</xdr:rowOff>
    </xdr:from>
    <xdr:ext cx="66557" cy="204223"/>
    <xdr:sp macro="" textlink="">
      <xdr:nvSpPr>
        <xdr:cNvPr id="151" name="Text Box 53">
          <a:extLst>
            <a:ext uri="{FF2B5EF4-FFF2-40B4-BE49-F238E27FC236}">
              <a16:creationId xmlns:a16="http://schemas.microsoft.com/office/drawing/2014/main" id="{BD68935C-B219-4AAC-93B0-FA3146BDAFEB}"/>
            </a:ext>
          </a:extLst>
        </xdr:cNvPr>
        <xdr:cNvSpPr txBox="1">
          <a:spLocks noChangeArrowheads="1"/>
        </xdr:cNvSpPr>
      </xdr:nvSpPr>
      <xdr:spPr bwMode="auto">
        <a:xfrm>
          <a:off x="1431471" y="15035212"/>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20</xdr:row>
      <xdr:rowOff>4762</xdr:rowOff>
    </xdr:from>
    <xdr:ext cx="66557" cy="204223"/>
    <xdr:sp macro="" textlink="">
      <xdr:nvSpPr>
        <xdr:cNvPr id="152" name="Text Box 54">
          <a:extLst>
            <a:ext uri="{FF2B5EF4-FFF2-40B4-BE49-F238E27FC236}">
              <a16:creationId xmlns:a16="http://schemas.microsoft.com/office/drawing/2014/main" id="{E255F2D1-1A08-424E-934B-D5143A8CDE98}"/>
            </a:ext>
          </a:extLst>
        </xdr:cNvPr>
        <xdr:cNvSpPr txBox="1">
          <a:spLocks noChangeArrowheads="1"/>
        </xdr:cNvSpPr>
      </xdr:nvSpPr>
      <xdr:spPr bwMode="auto">
        <a:xfrm>
          <a:off x="1431471" y="15035212"/>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20</xdr:row>
      <xdr:rowOff>4762</xdr:rowOff>
    </xdr:from>
    <xdr:ext cx="66557" cy="204223"/>
    <xdr:sp macro="" textlink="">
      <xdr:nvSpPr>
        <xdr:cNvPr id="153" name="Text Box 55">
          <a:extLst>
            <a:ext uri="{FF2B5EF4-FFF2-40B4-BE49-F238E27FC236}">
              <a16:creationId xmlns:a16="http://schemas.microsoft.com/office/drawing/2014/main" id="{3AA7FF6B-5E1D-482B-BD53-3CDB9EE9ECE9}"/>
            </a:ext>
          </a:extLst>
        </xdr:cNvPr>
        <xdr:cNvSpPr txBox="1">
          <a:spLocks noChangeArrowheads="1"/>
        </xdr:cNvSpPr>
      </xdr:nvSpPr>
      <xdr:spPr bwMode="auto">
        <a:xfrm>
          <a:off x="1431471" y="15035212"/>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20</xdr:row>
      <xdr:rowOff>4762</xdr:rowOff>
    </xdr:from>
    <xdr:ext cx="66557" cy="204223"/>
    <xdr:sp macro="" textlink="">
      <xdr:nvSpPr>
        <xdr:cNvPr id="154" name="Text Box 56">
          <a:extLst>
            <a:ext uri="{FF2B5EF4-FFF2-40B4-BE49-F238E27FC236}">
              <a16:creationId xmlns:a16="http://schemas.microsoft.com/office/drawing/2014/main" id="{9EE77CDA-087C-4798-937D-9EA719EB73B4}"/>
            </a:ext>
          </a:extLst>
        </xdr:cNvPr>
        <xdr:cNvSpPr txBox="1">
          <a:spLocks noChangeArrowheads="1"/>
        </xdr:cNvSpPr>
      </xdr:nvSpPr>
      <xdr:spPr bwMode="auto">
        <a:xfrm>
          <a:off x="1431471" y="15035212"/>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20</xdr:row>
      <xdr:rowOff>4762</xdr:rowOff>
    </xdr:from>
    <xdr:ext cx="66557" cy="204223"/>
    <xdr:sp macro="" textlink="">
      <xdr:nvSpPr>
        <xdr:cNvPr id="155" name="Text Box 57">
          <a:extLst>
            <a:ext uri="{FF2B5EF4-FFF2-40B4-BE49-F238E27FC236}">
              <a16:creationId xmlns:a16="http://schemas.microsoft.com/office/drawing/2014/main" id="{56575D58-AE45-4644-B5E2-AE5DF44BF180}"/>
            </a:ext>
          </a:extLst>
        </xdr:cNvPr>
        <xdr:cNvSpPr txBox="1">
          <a:spLocks noChangeArrowheads="1"/>
        </xdr:cNvSpPr>
      </xdr:nvSpPr>
      <xdr:spPr bwMode="auto">
        <a:xfrm>
          <a:off x="1431471" y="15035212"/>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20</xdr:row>
      <xdr:rowOff>4762</xdr:rowOff>
    </xdr:from>
    <xdr:ext cx="66557" cy="204223"/>
    <xdr:sp macro="" textlink="">
      <xdr:nvSpPr>
        <xdr:cNvPr id="156" name="Text Box 58">
          <a:extLst>
            <a:ext uri="{FF2B5EF4-FFF2-40B4-BE49-F238E27FC236}">
              <a16:creationId xmlns:a16="http://schemas.microsoft.com/office/drawing/2014/main" id="{2381B063-C85F-4C67-8492-30667443D2E3}"/>
            </a:ext>
          </a:extLst>
        </xdr:cNvPr>
        <xdr:cNvSpPr txBox="1">
          <a:spLocks noChangeArrowheads="1"/>
        </xdr:cNvSpPr>
      </xdr:nvSpPr>
      <xdr:spPr bwMode="auto">
        <a:xfrm>
          <a:off x="1431471" y="15035212"/>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20</xdr:row>
      <xdr:rowOff>4762</xdr:rowOff>
    </xdr:from>
    <xdr:ext cx="66557" cy="204223"/>
    <xdr:sp macro="" textlink="">
      <xdr:nvSpPr>
        <xdr:cNvPr id="157" name="Text Box 59">
          <a:extLst>
            <a:ext uri="{FF2B5EF4-FFF2-40B4-BE49-F238E27FC236}">
              <a16:creationId xmlns:a16="http://schemas.microsoft.com/office/drawing/2014/main" id="{337B7FA2-7F1E-488D-BEAC-7C3173966039}"/>
            </a:ext>
          </a:extLst>
        </xdr:cNvPr>
        <xdr:cNvSpPr txBox="1">
          <a:spLocks noChangeArrowheads="1"/>
        </xdr:cNvSpPr>
      </xdr:nvSpPr>
      <xdr:spPr bwMode="auto">
        <a:xfrm>
          <a:off x="1431471" y="15035212"/>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20</xdr:row>
      <xdr:rowOff>4762</xdr:rowOff>
    </xdr:from>
    <xdr:ext cx="66557" cy="204223"/>
    <xdr:sp macro="" textlink="">
      <xdr:nvSpPr>
        <xdr:cNvPr id="158" name="Text Box 60">
          <a:extLst>
            <a:ext uri="{FF2B5EF4-FFF2-40B4-BE49-F238E27FC236}">
              <a16:creationId xmlns:a16="http://schemas.microsoft.com/office/drawing/2014/main" id="{E21B8BAA-CF73-4828-9BB5-B104CFD290F4}"/>
            </a:ext>
          </a:extLst>
        </xdr:cNvPr>
        <xdr:cNvSpPr txBox="1">
          <a:spLocks noChangeArrowheads="1"/>
        </xdr:cNvSpPr>
      </xdr:nvSpPr>
      <xdr:spPr bwMode="auto">
        <a:xfrm>
          <a:off x="1431471" y="15035212"/>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20</xdr:row>
      <xdr:rowOff>4762</xdr:rowOff>
    </xdr:from>
    <xdr:ext cx="66557" cy="204223"/>
    <xdr:sp macro="" textlink="">
      <xdr:nvSpPr>
        <xdr:cNvPr id="159" name="Text Box 61">
          <a:extLst>
            <a:ext uri="{FF2B5EF4-FFF2-40B4-BE49-F238E27FC236}">
              <a16:creationId xmlns:a16="http://schemas.microsoft.com/office/drawing/2014/main" id="{9C5E8C2E-02B0-4114-AD34-0904E01CB20D}"/>
            </a:ext>
          </a:extLst>
        </xdr:cNvPr>
        <xdr:cNvSpPr txBox="1">
          <a:spLocks noChangeArrowheads="1"/>
        </xdr:cNvSpPr>
      </xdr:nvSpPr>
      <xdr:spPr bwMode="auto">
        <a:xfrm>
          <a:off x="1431471" y="15035212"/>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20</xdr:row>
      <xdr:rowOff>4762</xdr:rowOff>
    </xdr:from>
    <xdr:ext cx="66557" cy="204223"/>
    <xdr:sp macro="" textlink="">
      <xdr:nvSpPr>
        <xdr:cNvPr id="160" name="Text Box 62">
          <a:extLst>
            <a:ext uri="{FF2B5EF4-FFF2-40B4-BE49-F238E27FC236}">
              <a16:creationId xmlns:a16="http://schemas.microsoft.com/office/drawing/2014/main" id="{BAFB0467-B909-4E57-8C2F-97ACD8988C62}"/>
            </a:ext>
          </a:extLst>
        </xdr:cNvPr>
        <xdr:cNvSpPr txBox="1">
          <a:spLocks noChangeArrowheads="1"/>
        </xdr:cNvSpPr>
      </xdr:nvSpPr>
      <xdr:spPr bwMode="auto">
        <a:xfrm>
          <a:off x="1431471" y="15035212"/>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21</xdr:row>
      <xdr:rowOff>0</xdr:rowOff>
    </xdr:from>
    <xdr:ext cx="66557" cy="213948"/>
    <xdr:sp macro="" textlink="">
      <xdr:nvSpPr>
        <xdr:cNvPr id="161" name="Text Box 2">
          <a:extLst>
            <a:ext uri="{FF2B5EF4-FFF2-40B4-BE49-F238E27FC236}">
              <a16:creationId xmlns:a16="http://schemas.microsoft.com/office/drawing/2014/main" id="{71273E33-13C2-4C05-BA4E-E2E3E67094E7}"/>
            </a:ext>
          </a:extLst>
        </xdr:cNvPr>
        <xdr:cNvSpPr txBox="1">
          <a:spLocks noChangeArrowheads="1"/>
        </xdr:cNvSpPr>
      </xdr:nvSpPr>
      <xdr:spPr bwMode="auto">
        <a:xfrm>
          <a:off x="1431471" y="160115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21</xdr:row>
      <xdr:rowOff>0</xdr:rowOff>
    </xdr:from>
    <xdr:ext cx="66557" cy="213948"/>
    <xdr:sp macro="" textlink="">
      <xdr:nvSpPr>
        <xdr:cNvPr id="162" name="Text Box 2">
          <a:extLst>
            <a:ext uri="{FF2B5EF4-FFF2-40B4-BE49-F238E27FC236}">
              <a16:creationId xmlns:a16="http://schemas.microsoft.com/office/drawing/2014/main" id="{F509C47C-8227-409D-A100-64120044566D}"/>
            </a:ext>
          </a:extLst>
        </xdr:cNvPr>
        <xdr:cNvSpPr txBox="1">
          <a:spLocks noChangeArrowheads="1"/>
        </xdr:cNvSpPr>
      </xdr:nvSpPr>
      <xdr:spPr bwMode="auto">
        <a:xfrm>
          <a:off x="1431471" y="160115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21</xdr:row>
      <xdr:rowOff>0</xdr:rowOff>
    </xdr:from>
    <xdr:ext cx="66557" cy="213948"/>
    <xdr:sp macro="" textlink="">
      <xdr:nvSpPr>
        <xdr:cNvPr id="163" name="Text Box 3">
          <a:extLst>
            <a:ext uri="{FF2B5EF4-FFF2-40B4-BE49-F238E27FC236}">
              <a16:creationId xmlns:a16="http://schemas.microsoft.com/office/drawing/2014/main" id="{7411C564-EA34-4656-8EC5-306CFEA8B709}"/>
            </a:ext>
          </a:extLst>
        </xdr:cNvPr>
        <xdr:cNvSpPr txBox="1">
          <a:spLocks noChangeArrowheads="1"/>
        </xdr:cNvSpPr>
      </xdr:nvSpPr>
      <xdr:spPr bwMode="auto">
        <a:xfrm>
          <a:off x="1431471" y="160115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21</xdr:row>
      <xdr:rowOff>0</xdr:rowOff>
    </xdr:from>
    <xdr:ext cx="66557" cy="213948"/>
    <xdr:sp macro="" textlink="">
      <xdr:nvSpPr>
        <xdr:cNvPr id="164" name="Text Box 4">
          <a:extLst>
            <a:ext uri="{FF2B5EF4-FFF2-40B4-BE49-F238E27FC236}">
              <a16:creationId xmlns:a16="http://schemas.microsoft.com/office/drawing/2014/main" id="{2FF19A44-8014-4F4E-8286-D81D304BF1F7}"/>
            </a:ext>
          </a:extLst>
        </xdr:cNvPr>
        <xdr:cNvSpPr txBox="1">
          <a:spLocks noChangeArrowheads="1"/>
        </xdr:cNvSpPr>
      </xdr:nvSpPr>
      <xdr:spPr bwMode="auto">
        <a:xfrm>
          <a:off x="1431471" y="160115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21</xdr:row>
      <xdr:rowOff>0</xdr:rowOff>
    </xdr:from>
    <xdr:ext cx="66557" cy="213948"/>
    <xdr:sp macro="" textlink="">
      <xdr:nvSpPr>
        <xdr:cNvPr id="165" name="Text Box 5">
          <a:extLst>
            <a:ext uri="{FF2B5EF4-FFF2-40B4-BE49-F238E27FC236}">
              <a16:creationId xmlns:a16="http://schemas.microsoft.com/office/drawing/2014/main" id="{95DA34C1-98ED-405B-8A2A-3295EBD22C3E}"/>
            </a:ext>
          </a:extLst>
        </xdr:cNvPr>
        <xdr:cNvSpPr txBox="1">
          <a:spLocks noChangeArrowheads="1"/>
        </xdr:cNvSpPr>
      </xdr:nvSpPr>
      <xdr:spPr bwMode="auto">
        <a:xfrm>
          <a:off x="1431471" y="160115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21</xdr:row>
      <xdr:rowOff>0</xdr:rowOff>
    </xdr:from>
    <xdr:ext cx="66557" cy="213948"/>
    <xdr:sp macro="" textlink="">
      <xdr:nvSpPr>
        <xdr:cNvPr id="166" name="Text Box 6">
          <a:extLst>
            <a:ext uri="{FF2B5EF4-FFF2-40B4-BE49-F238E27FC236}">
              <a16:creationId xmlns:a16="http://schemas.microsoft.com/office/drawing/2014/main" id="{34B3DDDB-A6B3-4E61-813B-3B82D7DD3973}"/>
            </a:ext>
          </a:extLst>
        </xdr:cNvPr>
        <xdr:cNvSpPr txBox="1">
          <a:spLocks noChangeArrowheads="1"/>
        </xdr:cNvSpPr>
      </xdr:nvSpPr>
      <xdr:spPr bwMode="auto">
        <a:xfrm>
          <a:off x="1431471" y="160115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21</xdr:row>
      <xdr:rowOff>0</xdr:rowOff>
    </xdr:from>
    <xdr:ext cx="66557" cy="213948"/>
    <xdr:sp macro="" textlink="">
      <xdr:nvSpPr>
        <xdr:cNvPr id="167" name="Text Box 7">
          <a:extLst>
            <a:ext uri="{FF2B5EF4-FFF2-40B4-BE49-F238E27FC236}">
              <a16:creationId xmlns:a16="http://schemas.microsoft.com/office/drawing/2014/main" id="{260E1472-D044-4E24-8B85-3D2B1DB5E2E7}"/>
            </a:ext>
          </a:extLst>
        </xdr:cNvPr>
        <xdr:cNvSpPr txBox="1">
          <a:spLocks noChangeArrowheads="1"/>
        </xdr:cNvSpPr>
      </xdr:nvSpPr>
      <xdr:spPr bwMode="auto">
        <a:xfrm>
          <a:off x="1431471" y="160115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21</xdr:row>
      <xdr:rowOff>0</xdr:rowOff>
    </xdr:from>
    <xdr:ext cx="66557" cy="213948"/>
    <xdr:sp macro="" textlink="">
      <xdr:nvSpPr>
        <xdr:cNvPr id="168" name="Text Box 8">
          <a:extLst>
            <a:ext uri="{FF2B5EF4-FFF2-40B4-BE49-F238E27FC236}">
              <a16:creationId xmlns:a16="http://schemas.microsoft.com/office/drawing/2014/main" id="{6CCDF0D7-9960-4443-8BB5-0D2CB9757A22}"/>
            </a:ext>
          </a:extLst>
        </xdr:cNvPr>
        <xdr:cNvSpPr txBox="1">
          <a:spLocks noChangeArrowheads="1"/>
        </xdr:cNvSpPr>
      </xdr:nvSpPr>
      <xdr:spPr bwMode="auto">
        <a:xfrm>
          <a:off x="1431471" y="160115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21</xdr:row>
      <xdr:rowOff>0</xdr:rowOff>
    </xdr:from>
    <xdr:ext cx="66557" cy="213948"/>
    <xdr:sp macro="" textlink="">
      <xdr:nvSpPr>
        <xdr:cNvPr id="169" name="Text Box 9">
          <a:extLst>
            <a:ext uri="{FF2B5EF4-FFF2-40B4-BE49-F238E27FC236}">
              <a16:creationId xmlns:a16="http://schemas.microsoft.com/office/drawing/2014/main" id="{0CBE58C8-8217-429F-9165-E19717F1C530}"/>
            </a:ext>
          </a:extLst>
        </xdr:cNvPr>
        <xdr:cNvSpPr txBox="1">
          <a:spLocks noChangeArrowheads="1"/>
        </xdr:cNvSpPr>
      </xdr:nvSpPr>
      <xdr:spPr bwMode="auto">
        <a:xfrm>
          <a:off x="1431471" y="160115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21</xdr:row>
      <xdr:rowOff>0</xdr:rowOff>
    </xdr:from>
    <xdr:ext cx="66557" cy="213948"/>
    <xdr:sp macro="" textlink="">
      <xdr:nvSpPr>
        <xdr:cNvPr id="170" name="Text Box 10">
          <a:extLst>
            <a:ext uri="{FF2B5EF4-FFF2-40B4-BE49-F238E27FC236}">
              <a16:creationId xmlns:a16="http://schemas.microsoft.com/office/drawing/2014/main" id="{2696212E-6B29-4417-AC98-564EFA3CA146}"/>
            </a:ext>
          </a:extLst>
        </xdr:cNvPr>
        <xdr:cNvSpPr txBox="1">
          <a:spLocks noChangeArrowheads="1"/>
        </xdr:cNvSpPr>
      </xdr:nvSpPr>
      <xdr:spPr bwMode="auto">
        <a:xfrm>
          <a:off x="1431471" y="160115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21</xdr:row>
      <xdr:rowOff>0</xdr:rowOff>
    </xdr:from>
    <xdr:ext cx="66557" cy="213948"/>
    <xdr:sp macro="" textlink="">
      <xdr:nvSpPr>
        <xdr:cNvPr id="171" name="Text Box 53">
          <a:extLst>
            <a:ext uri="{FF2B5EF4-FFF2-40B4-BE49-F238E27FC236}">
              <a16:creationId xmlns:a16="http://schemas.microsoft.com/office/drawing/2014/main" id="{1A7F64FA-B79B-4A61-B6FA-D0C633B9F69E}"/>
            </a:ext>
          </a:extLst>
        </xdr:cNvPr>
        <xdr:cNvSpPr txBox="1">
          <a:spLocks noChangeArrowheads="1"/>
        </xdr:cNvSpPr>
      </xdr:nvSpPr>
      <xdr:spPr bwMode="auto">
        <a:xfrm>
          <a:off x="1431471" y="160115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21</xdr:row>
      <xdr:rowOff>0</xdr:rowOff>
    </xdr:from>
    <xdr:ext cx="66557" cy="213948"/>
    <xdr:sp macro="" textlink="">
      <xdr:nvSpPr>
        <xdr:cNvPr id="172" name="Text Box 54">
          <a:extLst>
            <a:ext uri="{FF2B5EF4-FFF2-40B4-BE49-F238E27FC236}">
              <a16:creationId xmlns:a16="http://schemas.microsoft.com/office/drawing/2014/main" id="{48A47632-E16B-4766-95F0-7A61B45D1050}"/>
            </a:ext>
          </a:extLst>
        </xdr:cNvPr>
        <xdr:cNvSpPr txBox="1">
          <a:spLocks noChangeArrowheads="1"/>
        </xdr:cNvSpPr>
      </xdr:nvSpPr>
      <xdr:spPr bwMode="auto">
        <a:xfrm>
          <a:off x="1431471" y="160115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21</xdr:row>
      <xdr:rowOff>0</xdr:rowOff>
    </xdr:from>
    <xdr:ext cx="66557" cy="213948"/>
    <xdr:sp macro="" textlink="">
      <xdr:nvSpPr>
        <xdr:cNvPr id="173" name="Text Box 55">
          <a:extLst>
            <a:ext uri="{FF2B5EF4-FFF2-40B4-BE49-F238E27FC236}">
              <a16:creationId xmlns:a16="http://schemas.microsoft.com/office/drawing/2014/main" id="{24370230-47B2-4270-8DBD-E93EBDDF8B66}"/>
            </a:ext>
          </a:extLst>
        </xdr:cNvPr>
        <xdr:cNvSpPr txBox="1">
          <a:spLocks noChangeArrowheads="1"/>
        </xdr:cNvSpPr>
      </xdr:nvSpPr>
      <xdr:spPr bwMode="auto">
        <a:xfrm>
          <a:off x="1431471" y="160115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21</xdr:row>
      <xdr:rowOff>0</xdr:rowOff>
    </xdr:from>
    <xdr:ext cx="66557" cy="213948"/>
    <xdr:sp macro="" textlink="">
      <xdr:nvSpPr>
        <xdr:cNvPr id="174" name="Text Box 56">
          <a:extLst>
            <a:ext uri="{FF2B5EF4-FFF2-40B4-BE49-F238E27FC236}">
              <a16:creationId xmlns:a16="http://schemas.microsoft.com/office/drawing/2014/main" id="{F67F875C-039C-41F9-B375-6946ED243EF1}"/>
            </a:ext>
          </a:extLst>
        </xdr:cNvPr>
        <xdr:cNvSpPr txBox="1">
          <a:spLocks noChangeArrowheads="1"/>
        </xdr:cNvSpPr>
      </xdr:nvSpPr>
      <xdr:spPr bwMode="auto">
        <a:xfrm>
          <a:off x="1431471" y="160115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21</xdr:row>
      <xdr:rowOff>0</xdr:rowOff>
    </xdr:from>
    <xdr:ext cx="66557" cy="213948"/>
    <xdr:sp macro="" textlink="">
      <xdr:nvSpPr>
        <xdr:cNvPr id="175" name="Text Box 57">
          <a:extLst>
            <a:ext uri="{FF2B5EF4-FFF2-40B4-BE49-F238E27FC236}">
              <a16:creationId xmlns:a16="http://schemas.microsoft.com/office/drawing/2014/main" id="{FB8EBDF4-44F4-405B-95B1-3B907DF052B6}"/>
            </a:ext>
          </a:extLst>
        </xdr:cNvPr>
        <xdr:cNvSpPr txBox="1">
          <a:spLocks noChangeArrowheads="1"/>
        </xdr:cNvSpPr>
      </xdr:nvSpPr>
      <xdr:spPr bwMode="auto">
        <a:xfrm>
          <a:off x="1431471" y="160115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21</xdr:row>
      <xdr:rowOff>0</xdr:rowOff>
    </xdr:from>
    <xdr:ext cx="66557" cy="213948"/>
    <xdr:sp macro="" textlink="">
      <xdr:nvSpPr>
        <xdr:cNvPr id="176" name="Text Box 58">
          <a:extLst>
            <a:ext uri="{FF2B5EF4-FFF2-40B4-BE49-F238E27FC236}">
              <a16:creationId xmlns:a16="http://schemas.microsoft.com/office/drawing/2014/main" id="{F408EB05-297A-432C-9F54-13754E9C83EF}"/>
            </a:ext>
          </a:extLst>
        </xdr:cNvPr>
        <xdr:cNvSpPr txBox="1">
          <a:spLocks noChangeArrowheads="1"/>
        </xdr:cNvSpPr>
      </xdr:nvSpPr>
      <xdr:spPr bwMode="auto">
        <a:xfrm>
          <a:off x="1431471" y="160115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21</xdr:row>
      <xdr:rowOff>0</xdr:rowOff>
    </xdr:from>
    <xdr:ext cx="66557" cy="213948"/>
    <xdr:sp macro="" textlink="">
      <xdr:nvSpPr>
        <xdr:cNvPr id="177" name="Text Box 59">
          <a:extLst>
            <a:ext uri="{FF2B5EF4-FFF2-40B4-BE49-F238E27FC236}">
              <a16:creationId xmlns:a16="http://schemas.microsoft.com/office/drawing/2014/main" id="{FEF358D1-0B5A-49DD-A61B-C2631BC3A245}"/>
            </a:ext>
          </a:extLst>
        </xdr:cNvPr>
        <xdr:cNvSpPr txBox="1">
          <a:spLocks noChangeArrowheads="1"/>
        </xdr:cNvSpPr>
      </xdr:nvSpPr>
      <xdr:spPr bwMode="auto">
        <a:xfrm>
          <a:off x="1431471" y="160115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21</xdr:row>
      <xdr:rowOff>0</xdr:rowOff>
    </xdr:from>
    <xdr:ext cx="66557" cy="213948"/>
    <xdr:sp macro="" textlink="">
      <xdr:nvSpPr>
        <xdr:cNvPr id="178" name="Text Box 60">
          <a:extLst>
            <a:ext uri="{FF2B5EF4-FFF2-40B4-BE49-F238E27FC236}">
              <a16:creationId xmlns:a16="http://schemas.microsoft.com/office/drawing/2014/main" id="{AB9067D8-3BA2-4693-B19C-23741B870EEB}"/>
            </a:ext>
          </a:extLst>
        </xdr:cNvPr>
        <xdr:cNvSpPr txBox="1">
          <a:spLocks noChangeArrowheads="1"/>
        </xdr:cNvSpPr>
      </xdr:nvSpPr>
      <xdr:spPr bwMode="auto">
        <a:xfrm>
          <a:off x="1431471" y="160115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21</xdr:row>
      <xdr:rowOff>0</xdr:rowOff>
    </xdr:from>
    <xdr:ext cx="66557" cy="213948"/>
    <xdr:sp macro="" textlink="">
      <xdr:nvSpPr>
        <xdr:cNvPr id="179" name="Text Box 61">
          <a:extLst>
            <a:ext uri="{FF2B5EF4-FFF2-40B4-BE49-F238E27FC236}">
              <a16:creationId xmlns:a16="http://schemas.microsoft.com/office/drawing/2014/main" id="{9C14B887-44A9-41FB-8F84-2729AEA50C9E}"/>
            </a:ext>
          </a:extLst>
        </xdr:cNvPr>
        <xdr:cNvSpPr txBox="1">
          <a:spLocks noChangeArrowheads="1"/>
        </xdr:cNvSpPr>
      </xdr:nvSpPr>
      <xdr:spPr bwMode="auto">
        <a:xfrm>
          <a:off x="1431471" y="160115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21</xdr:row>
      <xdr:rowOff>0</xdr:rowOff>
    </xdr:from>
    <xdr:ext cx="66557" cy="213948"/>
    <xdr:sp macro="" textlink="">
      <xdr:nvSpPr>
        <xdr:cNvPr id="180" name="Text Box 62">
          <a:extLst>
            <a:ext uri="{FF2B5EF4-FFF2-40B4-BE49-F238E27FC236}">
              <a16:creationId xmlns:a16="http://schemas.microsoft.com/office/drawing/2014/main" id="{96F8B0EB-7A7C-436D-8E4F-7A18655AF686}"/>
            </a:ext>
          </a:extLst>
        </xdr:cNvPr>
        <xdr:cNvSpPr txBox="1">
          <a:spLocks noChangeArrowheads="1"/>
        </xdr:cNvSpPr>
      </xdr:nvSpPr>
      <xdr:spPr bwMode="auto">
        <a:xfrm>
          <a:off x="1431471" y="160115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22</xdr:row>
      <xdr:rowOff>0</xdr:rowOff>
    </xdr:from>
    <xdr:ext cx="66557" cy="213948"/>
    <xdr:sp macro="" textlink="">
      <xdr:nvSpPr>
        <xdr:cNvPr id="181" name="Text Box 2">
          <a:extLst>
            <a:ext uri="{FF2B5EF4-FFF2-40B4-BE49-F238E27FC236}">
              <a16:creationId xmlns:a16="http://schemas.microsoft.com/office/drawing/2014/main" id="{0319334B-F2DC-4ABE-A25E-048E082C3A75}"/>
            </a:ext>
          </a:extLst>
        </xdr:cNvPr>
        <xdr:cNvSpPr txBox="1">
          <a:spLocks noChangeArrowheads="1"/>
        </xdr:cNvSpPr>
      </xdr:nvSpPr>
      <xdr:spPr bwMode="auto">
        <a:xfrm>
          <a:off x="1431471" y="170211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22</xdr:row>
      <xdr:rowOff>0</xdr:rowOff>
    </xdr:from>
    <xdr:ext cx="66557" cy="213948"/>
    <xdr:sp macro="" textlink="">
      <xdr:nvSpPr>
        <xdr:cNvPr id="182" name="Text Box 2">
          <a:extLst>
            <a:ext uri="{FF2B5EF4-FFF2-40B4-BE49-F238E27FC236}">
              <a16:creationId xmlns:a16="http://schemas.microsoft.com/office/drawing/2014/main" id="{CA7C4EC6-BCAC-4B84-B7D4-9ADEE49AA1D1}"/>
            </a:ext>
          </a:extLst>
        </xdr:cNvPr>
        <xdr:cNvSpPr txBox="1">
          <a:spLocks noChangeArrowheads="1"/>
        </xdr:cNvSpPr>
      </xdr:nvSpPr>
      <xdr:spPr bwMode="auto">
        <a:xfrm>
          <a:off x="1431471" y="170211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22</xdr:row>
      <xdr:rowOff>0</xdr:rowOff>
    </xdr:from>
    <xdr:ext cx="66557" cy="213948"/>
    <xdr:sp macro="" textlink="">
      <xdr:nvSpPr>
        <xdr:cNvPr id="183" name="Text Box 3">
          <a:extLst>
            <a:ext uri="{FF2B5EF4-FFF2-40B4-BE49-F238E27FC236}">
              <a16:creationId xmlns:a16="http://schemas.microsoft.com/office/drawing/2014/main" id="{A99E86ED-88E0-44CA-86D6-77EB98495239}"/>
            </a:ext>
          </a:extLst>
        </xdr:cNvPr>
        <xdr:cNvSpPr txBox="1">
          <a:spLocks noChangeArrowheads="1"/>
        </xdr:cNvSpPr>
      </xdr:nvSpPr>
      <xdr:spPr bwMode="auto">
        <a:xfrm>
          <a:off x="1431471" y="170211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22</xdr:row>
      <xdr:rowOff>0</xdr:rowOff>
    </xdr:from>
    <xdr:ext cx="66557" cy="213948"/>
    <xdr:sp macro="" textlink="">
      <xdr:nvSpPr>
        <xdr:cNvPr id="184" name="Text Box 4">
          <a:extLst>
            <a:ext uri="{FF2B5EF4-FFF2-40B4-BE49-F238E27FC236}">
              <a16:creationId xmlns:a16="http://schemas.microsoft.com/office/drawing/2014/main" id="{250FE547-9E60-4196-90D2-A553C380F6A0}"/>
            </a:ext>
          </a:extLst>
        </xdr:cNvPr>
        <xdr:cNvSpPr txBox="1">
          <a:spLocks noChangeArrowheads="1"/>
        </xdr:cNvSpPr>
      </xdr:nvSpPr>
      <xdr:spPr bwMode="auto">
        <a:xfrm>
          <a:off x="1431471" y="170211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22</xdr:row>
      <xdr:rowOff>0</xdr:rowOff>
    </xdr:from>
    <xdr:ext cx="66557" cy="213948"/>
    <xdr:sp macro="" textlink="">
      <xdr:nvSpPr>
        <xdr:cNvPr id="185" name="Text Box 5">
          <a:extLst>
            <a:ext uri="{FF2B5EF4-FFF2-40B4-BE49-F238E27FC236}">
              <a16:creationId xmlns:a16="http://schemas.microsoft.com/office/drawing/2014/main" id="{4D7C2DA1-063C-46CB-8FB0-D84A49029867}"/>
            </a:ext>
          </a:extLst>
        </xdr:cNvPr>
        <xdr:cNvSpPr txBox="1">
          <a:spLocks noChangeArrowheads="1"/>
        </xdr:cNvSpPr>
      </xdr:nvSpPr>
      <xdr:spPr bwMode="auto">
        <a:xfrm>
          <a:off x="1431471" y="170211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22</xdr:row>
      <xdr:rowOff>0</xdr:rowOff>
    </xdr:from>
    <xdr:ext cx="66557" cy="213948"/>
    <xdr:sp macro="" textlink="">
      <xdr:nvSpPr>
        <xdr:cNvPr id="186" name="Text Box 6">
          <a:extLst>
            <a:ext uri="{FF2B5EF4-FFF2-40B4-BE49-F238E27FC236}">
              <a16:creationId xmlns:a16="http://schemas.microsoft.com/office/drawing/2014/main" id="{3E6EC050-672F-4AA4-9ED7-8CDDDD9616C8}"/>
            </a:ext>
          </a:extLst>
        </xdr:cNvPr>
        <xdr:cNvSpPr txBox="1">
          <a:spLocks noChangeArrowheads="1"/>
        </xdr:cNvSpPr>
      </xdr:nvSpPr>
      <xdr:spPr bwMode="auto">
        <a:xfrm>
          <a:off x="1431471" y="170211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22</xdr:row>
      <xdr:rowOff>0</xdr:rowOff>
    </xdr:from>
    <xdr:ext cx="66557" cy="213948"/>
    <xdr:sp macro="" textlink="">
      <xdr:nvSpPr>
        <xdr:cNvPr id="187" name="Text Box 7">
          <a:extLst>
            <a:ext uri="{FF2B5EF4-FFF2-40B4-BE49-F238E27FC236}">
              <a16:creationId xmlns:a16="http://schemas.microsoft.com/office/drawing/2014/main" id="{6E74BBB2-CA7E-44CD-84DF-E0EA1D016F79}"/>
            </a:ext>
          </a:extLst>
        </xdr:cNvPr>
        <xdr:cNvSpPr txBox="1">
          <a:spLocks noChangeArrowheads="1"/>
        </xdr:cNvSpPr>
      </xdr:nvSpPr>
      <xdr:spPr bwMode="auto">
        <a:xfrm>
          <a:off x="1431471" y="170211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22</xdr:row>
      <xdr:rowOff>0</xdr:rowOff>
    </xdr:from>
    <xdr:ext cx="66557" cy="213948"/>
    <xdr:sp macro="" textlink="">
      <xdr:nvSpPr>
        <xdr:cNvPr id="188" name="Text Box 8">
          <a:extLst>
            <a:ext uri="{FF2B5EF4-FFF2-40B4-BE49-F238E27FC236}">
              <a16:creationId xmlns:a16="http://schemas.microsoft.com/office/drawing/2014/main" id="{70D76FBF-0A5B-47EC-BD3E-3A9843CC68E4}"/>
            </a:ext>
          </a:extLst>
        </xdr:cNvPr>
        <xdr:cNvSpPr txBox="1">
          <a:spLocks noChangeArrowheads="1"/>
        </xdr:cNvSpPr>
      </xdr:nvSpPr>
      <xdr:spPr bwMode="auto">
        <a:xfrm>
          <a:off x="1431471" y="170211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22</xdr:row>
      <xdr:rowOff>0</xdr:rowOff>
    </xdr:from>
    <xdr:ext cx="66557" cy="213948"/>
    <xdr:sp macro="" textlink="">
      <xdr:nvSpPr>
        <xdr:cNvPr id="189" name="Text Box 9">
          <a:extLst>
            <a:ext uri="{FF2B5EF4-FFF2-40B4-BE49-F238E27FC236}">
              <a16:creationId xmlns:a16="http://schemas.microsoft.com/office/drawing/2014/main" id="{1D7FCC5E-A195-479C-8FE9-7DDBD0DB8C11}"/>
            </a:ext>
          </a:extLst>
        </xdr:cNvPr>
        <xdr:cNvSpPr txBox="1">
          <a:spLocks noChangeArrowheads="1"/>
        </xdr:cNvSpPr>
      </xdr:nvSpPr>
      <xdr:spPr bwMode="auto">
        <a:xfrm>
          <a:off x="1431471" y="170211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22</xdr:row>
      <xdr:rowOff>0</xdr:rowOff>
    </xdr:from>
    <xdr:ext cx="66557" cy="213948"/>
    <xdr:sp macro="" textlink="">
      <xdr:nvSpPr>
        <xdr:cNvPr id="190" name="Text Box 10">
          <a:extLst>
            <a:ext uri="{FF2B5EF4-FFF2-40B4-BE49-F238E27FC236}">
              <a16:creationId xmlns:a16="http://schemas.microsoft.com/office/drawing/2014/main" id="{B8CFAF6B-82DC-4D65-A7CD-2870BFE1AF3A}"/>
            </a:ext>
          </a:extLst>
        </xdr:cNvPr>
        <xdr:cNvSpPr txBox="1">
          <a:spLocks noChangeArrowheads="1"/>
        </xdr:cNvSpPr>
      </xdr:nvSpPr>
      <xdr:spPr bwMode="auto">
        <a:xfrm>
          <a:off x="1431471" y="170211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22</xdr:row>
      <xdr:rowOff>0</xdr:rowOff>
    </xdr:from>
    <xdr:ext cx="66557" cy="213948"/>
    <xdr:sp macro="" textlink="">
      <xdr:nvSpPr>
        <xdr:cNvPr id="191" name="Text Box 53">
          <a:extLst>
            <a:ext uri="{FF2B5EF4-FFF2-40B4-BE49-F238E27FC236}">
              <a16:creationId xmlns:a16="http://schemas.microsoft.com/office/drawing/2014/main" id="{FCD834EC-7C58-4970-AA53-E743C1300EDA}"/>
            </a:ext>
          </a:extLst>
        </xdr:cNvPr>
        <xdr:cNvSpPr txBox="1">
          <a:spLocks noChangeArrowheads="1"/>
        </xdr:cNvSpPr>
      </xdr:nvSpPr>
      <xdr:spPr bwMode="auto">
        <a:xfrm>
          <a:off x="1431471" y="170211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22</xdr:row>
      <xdr:rowOff>0</xdr:rowOff>
    </xdr:from>
    <xdr:ext cx="66557" cy="213948"/>
    <xdr:sp macro="" textlink="">
      <xdr:nvSpPr>
        <xdr:cNvPr id="192" name="Text Box 54">
          <a:extLst>
            <a:ext uri="{FF2B5EF4-FFF2-40B4-BE49-F238E27FC236}">
              <a16:creationId xmlns:a16="http://schemas.microsoft.com/office/drawing/2014/main" id="{9641032E-E260-4B87-A181-87D039F4F982}"/>
            </a:ext>
          </a:extLst>
        </xdr:cNvPr>
        <xdr:cNvSpPr txBox="1">
          <a:spLocks noChangeArrowheads="1"/>
        </xdr:cNvSpPr>
      </xdr:nvSpPr>
      <xdr:spPr bwMode="auto">
        <a:xfrm>
          <a:off x="1431471" y="170211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22</xdr:row>
      <xdr:rowOff>0</xdr:rowOff>
    </xdr:from>
    <xdr:ext cx="66557" cy="213948"/>
    <xdr:sp macro="" textlink="">
      <xdr:nvSpPr>
        <xdr:cNvPr id="193" name="Text Box 55">
          <a:extLst>
            <a:ext uri="{FF2B5EF4-FFF2-40B4-BE49-F238E27FC236}">
              <a16:creationId xmlns:a16="http://schemas.microsoft.com/office/drawing/2014/main" id="{C6DDC15C-2C75-4828-A5A0-05DB677FB198}"/>
            </a:ext>
          </a:extLst>
        </xdr:cNvPr>
        <xdr:cNvSpPr txBox="1">
          <a:spLocks noChangeArrowheads="1"/>
        </xdr:cNvSpPr>
      </xdr:nvSpPr>
      <xdr:spPr bwMode="auto">
        <a:xfrm>
          <a:off x="1431471" y="170211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22</xdr:row>
      <xdr:rowOff>0</xdr:rowOff>
    </xdr:from>
    <xdr:ext cx="66557" cy="213948"/>
    <xdr:sp macro="" textlink="">
      <xdr:nvSpPr>
        <xdr:cNvPr id="194" name="Text Box 56">
          <a:extLst>
            <a:ext uri="{FF2B5EF4-FFF2-40B4-BE49-F238E27FC236}">
              <a16:creationId xmlns:a16="http://schemas.microsoft.com/office/drawing/2014/main" id="{4DCE07F4-457F-4DD4-A792-DBFB015116F6}"/>
            </a:ext>
          </a:extLst>
        </xdr:cNvPr>
        <xdr:cNvSpPr txBox="1">
          <a:spLocks noChangeArrowheads="1"/>
        </xdr:cNvSpPr>
      </xdr:nvSpPr>
      <xdr:spPr bwMode="auto">
        <a:xfrm>
          <a:off x="1431471" y="170211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22</xdr:row>
      <xdr:rowOff>0</xdr:rowOff>
    </xdr:from>
    <xdr:ext cx="66557" cy="213948"/>
    <xdr:sp macro="" textlink="">
      <xdr:nvSpPr>
        <xdr:cNvPr id="195" name="Text Box 57">
          <a:extLst>
            <a:ext uri="{FF2B5EF4-FFF2-40B4-BE49-F238E27FC236}">
              <a16:creationId xmlns:a16="http://schemas.microsoft.com/office/drawing/2014/main" id="{915C6EE9-C62E-4100-BE1F-48EBDDBF6D2D}"/>
            </a:ext>
          </a:extLst>
        </xdr:cNvPr>
        <xdr:cNvSpPr txBox="1">
          <a:spLocks noChangeArrowheads="1"/>
        </xdr:cNvSpPr>
      </xdr:nvSpPr>
      <xdr:spPr bwMode="auto">
        <a:xfrm>
          <a:off x="1431471" y="170211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22</xdr:row>
      <xdr:rowOff>0</xdr:rowOff>
    </xdr:from>
    <xdr:ext cx="66557" cy="213948"/>
    <xdr:sp macro="" textlink="">
      <xdr:nvSpPr>
        <xdr:cNvPr id="196" name="Text Box 58">
          <a:extLst>
            <a:ext uri="{FF2B5EF4-FFF2-40B4-BE49-F238E27FC236}">
              <a16:creationId xmlns:a16="http://schemas.microsoft.com/office/drawing/2014/main" id="{4A29EEEA-7B84-4653-9C9A-29B33AF430E0}"/>
            </a:ext>
          </a:extLst>
        </xdr:cNvPr>
        <xdr:cNvSpPr txBox="1">
          <a:spLocks noChangeArrowheads="1"/>
        </xdr:cNvSpPr>
      </xdr:nvSpPr>
      <xdr:spPr bwMode="auto">
        <a:xfrm>
          <a:off x="1431471" y="170211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22</xdr:row>
      <xdr:rowOff>0</xdr:rowOff>
    </xdr:from>
    <xdr:ext cx="66557" cy="213948"/>
    <xdr:sp macro="" textlink="">
      <xdr:nvSpPr>
        <xdr:cNvPr id="197" name="Text Box 59">
          <a:extLst>
            <a:ext uri="{FF2B5EF4-FFF2-40B4-BE49-F238E27FC236}">
              <a16:creationId xmlns:a16="http://schemas.microsoft.com/office/drawing/2014/main" id="{D3DFC52D-A5E6-4FCF-8F5C-839B42BFA4C8}"/>
            </a:ext>
          </a:extLst>
        </xdr:cNvPr>
        <xdr:cNvSpPr txBox="1">
          <a:spLocks noChangeArrowheads="1"/>
        </xdr:cNvSpPr>
      </xdr:nvSpPr>
      <xdr:spPr bwMode="auto">
        <a:xfrm>
          <a:off x="1431471" y="170211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22</xdr:row>
      <xdr:rowOff>0</xdr:rowOff>
    </xdr:from>
    <xdr:ext cx="66557" cy="213948"/>
    <xdr:sp macro="" textlink="">
      <xdr:nvSpPr>
        <xdr:cNvPr id="198" name="Text Box 60">
          <a:extLst>
            <a:ext uri="{FF2B5EF4-FFF2-40B4-BE49-F238E27FC236}">
              <a16:creationId xmlns:a16="http://schemas.microsoft.com/office/drawing/2014/main" id="{21BFB17D-E2B0-4088-82F4-4479C008D3D9}"/>
            </a:ext>
          </a:extLst>
        </xdr:cNvPr>
        <xdr:cNvSpPr txBox="1">
          <a:spLocks noChangeArrowheads="1"/>
        </xdr:cNvSpPr>
      </xdr:nvSpPr>
      <xdr:spPr bwMode="auto">
        <a:xfrm>
          <a:off x="1431471" y="170211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22</xdr:row>
      <xdr:rowOff>0</xdr:rowOff>
    </xdr:from>
    <xdr:ext cx="66557" cy="213948"/>
    <xdr:sp macro="" textlink="">
      <xdr:nvSpPr>
        <xdr:cNvPr id="199" name="Text Box 61">
          <a:extLst>
            <a:ext uri="{FF2B5EF4-FFF2-40B4-BE49-F238E27FC236}">
              <a16:creationId xmlns:a16="http://schemas.microsoft.com/office/drawing/2014/main" id="{FD8EEE7B-7685-430A-AAE4-2E89FAF519CB}"/>
            </a:ext>
          </a:extLst>
        </xdr:cNvPr>
        <xdr:cNvSpPr txBox="1">
          <a:spLocks noChangeArrowheads="1"/>
        </xdr:cNvSpPr>
      </xdr:nvSpPr>
      <xdr:spPr bwMode="auto">
        <a:xfrm>
          <a:off x="1431471" y="170211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22</xdr:row>
      <xdr:rowOff>0</xdr:rowOff>
    </xdr:from>
    <xdr:ext cx="66557" cy="213948"/>
    <xdr:sp macro="" textlink="">
      <xdr:nvSpPr>
        <xdr:cNvPr id="200" name="Text Box 62">
          <a:extLst>
            <a:ext uri="{FF2B5EF4-FFF2-40B4-BE49-F238E27FC236}">
              <a16:creationId xmlns:a16="http://schemas.microsoft.com/office/drawing/2014/main" id="{DD0035DE-3AEF-4CFA-98C9-F144C0118473}"/>
            </a:ext>
          </a:extLst>
        </xdr:cNvPr>
        <xdr:cNvSpPr txBox="1">
          <a:spLocks noChangeArrowheads="1"/>
        </xdr:cNvSpPr>
      </xdr:nvSpPr>
      <xdr:spPr bwMode="auto">
        <a:xfrm>
          <a:off x="1431471" y="170211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01" name="Text Box 2">
          <a:extLst>
            <a:ext uri="{FF2B5EF4-FFF2-40B4-BE49-F238E27FC236}">
              <a16:creationId xmlns:a16="http://schemas.microsoft.com/office/drawing/2014/main" id="{612A2332-FDD7-4F84-82E0-5532989CFC6D}"/>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02" name="Text Box 2">
          <a:extLst>
            <a:ext uri="{FF2B5EF4-FFF2-40B4-BE49-F238E27FC236}">
              <a16:creationId xmlns:a16="http://schemas.microsoft.com/office/drawing/2014/main" id="{6FB27310-B8CA-447B-B5CE-D9DB1E21010B}"/>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03" name="Text Box 3">
          <a:extLst>
            <a:ext uri="{FF2B5EF4-FFF2-40B4-BE49-F238E27FC236}">
              <a16:creationId xmlns:a16="http://schemas.microsoft.com/office/drawing/2014/main" id="{ACE3FDDC-D53F-4FDD-BA5E-DEAF8F1773CA}"/>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04" name="Text Box 4">
          <a:extLst>
            <a:ext uri="{FF2B5EF4-FFF2-40B4-BE49-F238E27FC236}">
              <a16:creationId xmlns:a16="http://schemas.microsoft.com/office/drawing/2014/main" id="{A1E4E92B-A1FF-4E22-8018-D29D05B7562D}"/>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05" name="Text Box 5">
          <a:extLst>
            <a:ext uri="{FF2B5EF4-FFF2-40B4-BE49-F238E27FC236}">
              <a16:creationId xmlns:a16="http://schemas.microsoft.com/office/drawing/2014/main" id="{094030DD-CDB9-4098-A372-F4FB70406C87}"/>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06" name="Text Box 6">
          <a:extLst>
            <a:ext uri="{FF2B5EF4-FFF2-40B4-BE49-F238E27FC236}">
              <a16:creationId xmlns:a16="http://schemas.microsoft.com/office/drawing/2014/main" id="{9C97410A-D73F-4F18-B28B-FB932963B8E0}"/>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07" name="Text Box 7">
          <a:extLst>
            <a:ext uri="{FF2B5EF4-FFF2-40B4-BE49-F238E27FC236}">
              <a16:creationId xmlns:a16="http://schemas.microsoft.com/office/drawing/2014/main" id="{61D91DB5-FEA9-469C-A6D6-A975775E34B7}"/>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08" name="Text Box 8">
          <a:extLst>
            <a:ext uri="{FF2B5EF4-FFF2-40B4-BE49-F238E27FC236}">
              <a16:creationId xmlns:a16="http://schemas.microsoft.com/office/drawing/2014/main" id="{864135CE-690C-4E09-8437-806DACF93897}"/>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09" name="Text Box 9">
          <a:extLst>
            <a:ext uri="{FF2B5EF4-FFF2-40B4-BE49-F238E27FC236}">
              <a16:creationId xmlns:a16="http://schemas.microsoft.com/office/drawing/2014/main" id="{86BDFAB5-CFD9-40F8-8658-6BA609730020}"/>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10" name="Text Box 10">
          <a:extLst>
            <a:ext uri="{FF2B5EF4-FFF2-40B4-BE49-F238E27FC236}">
              <a16:creationId xmlns:a16="http://schemas.microsoft.com/office/drawing/2014/main" id="{2611F9A7-FC97-40B7-B5B5-A387B374E811}"/>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11" name="Text Box 53">
          <a:extLst>
            <a:ext uri="{FF2B5EF4-FFF2-40B4-BE49-F238E27FC236}">
              <a16:creationId xmlns:a16="http://schemas.microsoft.com/office/drawing/2014/main" id="{28497F32-251E-4C73-86C7-588AA9155659}"/>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12" name="Text Box 54">
          <a:extLst>
            <a:ext uri="{FF2B5EF4-FFF2-40B4-BE49-F238E27FC236}">
              <a16:creationId xmlns:a16="http://schemas.microsoft.com/office/drawing/2014/main" id="{A5A2B823-F79C-4190-81C8-3DD435A1C13B}"/>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13" name="Text Box 55">
          <a:extLst>
            <a:ext uri="{FF2B5EF4-FFF2-40B4-BE49-F238E27FC236}">
              <a16:creationId xmlns:a16="http://schemas.microsoft.com/office/drawing/2014/main" id="{A4BFBED4-E336-4FC0-9DA1-AD8B98508AB6}"/>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14" name="Text Box 56">
          <a:extLst>
            <a:ext uri="{FF2B5EF4-FFF2-40B4-BE49-F238E27FC236}">
              <a16:creationId xmlns:a16="http://schemas.microsoft.com/office/drawing/2014/main" id="{BF264744-86CB-4C86-8D9B-759B73B76CAB}"/>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15" name="Text Box 57">
          <a:extLst>
            <a:ext uri="{FF2B5EF4-FFF2-40B4-BE49-F238E27FC236}">
              <a16:creationId xmlns:a16="http://schemas.microsoft.com/office/drawing/2014/main" id="{E81946D1-668B-4963-B7CD-F5BD32870F5E}"/>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16" name="Text Box 58">
          <a:extLst>
            <a:ext uri="{FF2B5EF4-FFF2-40B4-BE49-F238E27FC236}">
              <a16:creationId xmlns:a16="http://schemas.microsoft.com/office/drawing/2014/main" id="{198D6760-5C11-4DB7-A6E4-62CD2F187C23}"/>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17" name="Text Box 59">
          <a:extLst>
            <a:ext uri="{FF2B5EF4-FFF2-40B4-BE49-F238E27FC236}">
              <a16:creationId xmlns:a16="http://schemas.microsoft.com/office/drawing/2014/main" id="{59C08306-4A22-4FF8-96F5-1D64BA840429}"/>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18" name="Text Box 60">
          <a:extLst>
            <a:ext uri="{FF2B5EF4-FFF2-40B4-BE49-F238E27FC236}">
              <a16:creationId xmlns:a16="http://schemas.microsoft.com/office/drawing/2014/main" id="{500E3F9F-DC2A-4CFF-A2D6-9D55FCB95D9B}"/>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19" name="Text Box 61">
          <a:extLst>
            <a:ext uri="{FF2B5EF4-FFF2-40B4-BE49-F238E27FC236}">
              <a16:creationId xmlns:a16="http://schemas.microsoft.com/office/drawing/2014/main" id="{EA9490BB-E7CD-4CBF-AE26-8871CB078C9B}"/>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20" name="Text Box 62">
          <a:extLst>
            <a:ext uri="{FF2B5EF4-FFF2-40B4-BE49-F238E27FC236}">
              <a16:creationId xmlns:a16="http://schemas.microsoft.com/office/drawing/2014/main" id="{D552C785-2415-4A89-B997-0C37EEE8C4F1}"/>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21" name="Text Box 2">
          <a:extLst>
            <a:ext uri="{FF2B5EF4-FFF2-40B4-BE49-F238E27FC236}">
              <a16:creationId xmlns:a16="http://schemas.microsoft.com/office/drawing/2014/main" id="{F205BD8D-FEF2-453A-A3FC-449074F83A49}"/>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22" name="Text Box 2">
          <a:extLst>
            <a:ext uri="{FF2B5EF4-FFF2-40B4-BE49-F238E27FC236}">
              <a16:creationId xmlns:a16="http://schemas.microsoft.com/office/drawing/2014/main" id="{1E84CE6B-5A72-4284-9638-02142DF37862}"/>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23" name="Text Box 3">
          <a:extLst>
            <a:ext uri="{FF2B5EF4-FFF2-40B4-BE49-F238E27FC236}">
              <a16:creationId xmlns:a16="http://schemas.microsoft.com/office/drawing/2014/main" id="{97A5C87F-460D-4F3D-A4CB-2F9697A5FBD8}"/>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24" name="Text Box 4">
          <a:extLst>
            <a:ext uri="{FF2B5EF4-FFF2-40B4-BE49-F238E27FC236}">
              <a16:creationId xmlns:a16="http://schemas.microsoft.com/office/drawing/2014/main" id="{38D1CCB2-9228-48DE-8429-6EBE0E28240E}"/>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25" name="Text Box 5">
          <a:extLst>
            <a:ext uri="{FF2B5EF4-FFF2-40B4-BE49-F238E27FC236}">
              <a16:creationId xmlns:a16="http://schemas.microsoft.com/office/drawing/2014/main" id="{BB68F7AF-82F8-4B2E-88FC-76448DAFC376}"/>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26" name="Text Box 6">
          <a:extLst>
            <a:ext uri="{FF2B5EF4-FFF2-40B4-BE49-F238E27FC236}">
              <a16:creationId xmlns:a16="http://schemas.microsoft.com/office/drawing/2014/main" id="{8819882F-5B2E-4725-B6C0-BE9F549FA4AE}"/>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27" name="Text Box 7">
          <a:extLst>
            <a:ext uri="{FF2B5EF4-FFF2-40B4-BE49-F238E27FC236}">
              <a16:creationId xmlns:a16="http://schemas.microsoft.com/office/drawing/2014/main" id="{D59C8FDF-D619-4CEA-B831-5C56EDB08105}"/>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28" name="Text Box 8">
          <a:extLst>
            <a:ext uri="{FF2B5EF4-FFF2-40B4-BE49-F238E27FC236}">
              <a16:creationId xmlns:a16="http://schemas.microsoft.com/office/drawing/2014/main" id="{AFBE2F4C-DA61-418A-AD1D-B1FFFA2776CF}"/>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29" name="Text Box 9">
          <a:extLst>
            <a:ext uri="{FF2B5EF4-FFF2-40B4-BE49-F238E27FC236}">
              <a16:creationId xmlns:a16="http://schemas.microsoft.com/office/drawing/2014/main" id="{077D4D25-F685-4BE0-9DDE-B030E4758AE0}"/>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30" name="Text Box 10">
          <a:extLst>
            <a:ext uri="{FF2B5EF4-FFF2-40B4-BE49-F238E27FC236}">
              <a16:creationId xmlns:a16="http://schemas.microsoft.com/office/drawing/2014/main" id="{397905FF-002A-4D59-B0FC-D48CAF97498B}"/>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31" name="Text Box 53">
          <a:extLst>
            <a:ext uri="{FF2B5EF4-FFF2-40B4-BE49-F238E27FC236}">
              <a16:creationId xmlns:a16="http://schemas.microsoft.com/office/drawing/2014/main" id="{0FF229D1-293D-4188-B339-F0D6F2E0B941}"/>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32" name="Text Box 54">
          <a:extLst>
            <a:ext uri="{FF2B5EF4-FFF2-40B4-BE49-F238E27FC236}">
              <a16:creationId xmlns:a16="http://schemas.microsoft.com/office/drawing/2014/main" id="{B199F463-9062-4363-B4D8-A75A7F1005C6}"/>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33" name="Text Box 55">
          <a:extLst>
            <a:ext uri="{FF2B5EF4-FFF2-40B4-BE49-F238E27FC236}">
              <a16:creationId xmlns:a16="http://schemas.microsoft.com/office/drawing/2014/main" id="{F0EFE11C-1819-43A9-B279-B8DBD0C14C55}"/>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34" name="Text Box 56">
          <a:extLst>
            <a:ext uri="{FF2B5EF4-FFF2-40B4-BE49-F238E27FC236}">
              <a16:creationId xmlns:a16="http://schemas.microsoft.com/office/drawing/2014/main" id="{C03E6106-91D6-4BF7-B721-497DA11923FC}"/>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35" name="Text Box 57">
          <a:extLst>
            <a:ext uri="{FF2B5EF4-FFF2-40B4-BE49-F238E27FC236}">
              <a16:creationId xmlns:a16="http://schemas.microsoft.com/office/drawing/2014/main" id="{976F1955-617B-480F-841D-EF8DF6770DCE}"/>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36" name="Text Box 58">
          <a:extLst>
            <a:ext uri="{FF2B5EF4-FFF2-40B4-BE49-F238E27FC236}">
              <a16:creationId xmlns:a16="http://schemas.microsoft.com/office/drawing/2014/main" id="{95834CDF-BA1A-4F38-AFBD-0579E70C9072}"/>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37" name="Text Box 59">
          <a:extLst>
            <a:ext uri="{FF2B5EF4-FFF2-40B4-BE49-F238E27FC236}">
              <a16:creationId xmlns:a16="http://schemas.microsoft.com/office/drawing/2014/main" id="{1FC7E78F-4977-41C7-9C76-6395086E6765}"/>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38" name="Text Box 60">
          <a:extLst>
            <a:ext uri="{FF2B5EF4-FFF2-40B4-BE49-F238E27FC236}">
              <a16:creationId xmlns:a16="http://schemas.microsoft.com/office/drawing/2014/main" id="{6095BCA2-2B43-4C88-809A-34F7D17BB818}"/>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39" name="Text Box 61">
          <a:extLst>
            <a:ext uri="{FF2B5EF4-FFF2-40B4-BE49-F238E27FC236}">
              <a16:creationId xmlns:a16="http://schemas.microsoft.com/office/drawing/2014/main" id="{06112013-69EC-4B0D-A3D9-EA50AE7CFD4E}"/>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2721</xdr:colOff>
      <xdr:row>23</xdr:row>
      <xdr:rowOff>0</xdr:rowOff>
    </xdr:from>
    <xdr:ext cx="66557" cy="213948"/>
    <xdr:sp macro="" textlink="">
      <xdr:nvSpPr>
        <xdr:cNvPr id="240" name="Text Box 62">
          <a:extLst>
            <a:ext uri="{FF2B5EF4-FFF2-40B4-BE49-F238E27FC236}">
              <a16:creationId xmlns:a16="http://schemas.microsoft.com/office/drawing/2014/main" id="{B36A8A16-1447-4DD3-8200-63D29987B48E}"/>
            </a:ext>
          </a:extLst>
        </xdr:cNvPr>
        <xdr:cNvSpPr txBox="1">
          <a:spLocks noChangeArrowheads="1"/>
        </xdr:cNvSpPr>
      </xdr:nvSpPr>
      <xdr:spPr bwMode="auto">
        <a:xfrm>
          <a:off x="1431471" y="179546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0"/>
  <sheetViews>
    <sheetView showGridLines="0" tabSelected="1" zoomScale="70" zoomScaleNormal="70" workbookViewId="0">
      <selection sqref="A1:U1"/>
    </sheetView>
  </sheetViews>
  <sheetFormatPr baseColWidth="10" defaultRowHeight="15" x14ac:dyDescent="0.25"/>
  <cols>
    <col min="1" max="1" width="21" style="1" customWidth="1"/>
    <col min="2" max="2" width="22.140625" style="1" customWidth="1"/>
    <col min="3" max="3" width="13.7109375" style="1" customWidth="1"/>
    <col min="4" max="4" width="24.85546875" style="1" customWidth="1"/>
    <col min="5" max="16" width="2.5703125" style="1" customWidth="1"/>
    <col min="17" max="17" width="15.42578125" style="1" customWidth="1"/>
    <col min="18" max="18" width="14.28515625" style="2" hidden="1" customWidth="1"/>
    <col min="19" max="19" width="32" style="2" customWidth="1"/>
    <col min="20" max="20" width="20.42578125" style="2" customWidth="1"/>
    <col min="21" max="21" width="26.28515625" style="1" customWidth="1"/>
    <col min="22" max="16384" width="11.42578125" style="1"/>
  </cols>
  <sheetData>
    <row r="1" spans="1:21" ht="35.25" customHeight="1" thickBot="1" x14ac:dyDescent="0.3">
      <c r="A1" s="657" t="s">
        <v>0</v>
      </c>
      <c r="B1" s="657"/>
      <c r="C1" s="657"/>
      <c r="D1" s="657"/>
      <c r="E1" s="657"/>
      <c r="F1" s="657"/>
      <c r="G1" s="657"/>
      <c r="H1" s="657"/>
      <c r="I1" s="657"/>
      <c r="J1" s="657"/>
      <c r="K1" s="657"/>
      <c r="L1" s="657"/>
      <c r="M1" s="657"/>
      <c r="N1" s="657"/>
      <c r="O1" s="657"/>
      <c r="P1" s="657"/>
      <c r="Q1" s="657"/>
      <c r="R1" s="657"/>
      <c r="S1" s="657"/>
      <c r="T1" s="657"/>
      <c r="U1" s="657"/>
    </row>
    <row r="2" spans="1:21" ht="34.5" customHeight="1" x14ac:dyDescent="0.25">
      <c r="A2" s="658" t="s">
        <v>1</v>
      </c>
      <c r="B2" s="659"/>
      <c r="C2" s="659"/>
      <c r="D2" s="659"/>
      <c r="E2" s="659"/>
      <c r="F2" s="659"/>
      <c r="G2" s="659"/>
      <c r="H2" s="659"/>
      <c r="I2" s="659"/>
      <c r="J2" s="659"/>
      <c r="K2" s="659"/>
      <c r="L2" s="659"/>
      <c r="M2" s="659"/>
      <c r="N2" s="659"/>
      <c r="O2" s="659"/>
      <c r="P2" s="659"/>
      <c r="Q2" s="659"/>
      <c r="R2" s="659"/>
      <c r="S2" s="659"/>
      <c r="T2" s="659"/>
      <c r="U2" s="660"/>
    </row>
    <row r="3" spans="1:21" ht="31.5" customHeight="1" thickBot="1" x14ac:dyDescent="0.3">
      <c r="A3" s="661" t="s">
        <v>2</v>
      </c>
      <c r="B3" s="661"/>
      <c r="C3" s="661"/>
      <c r="D3" s="661"/>
      <c r="E3" s="661"/>
      <c r="F3" s="661"/>
      <c r="G3" s="661"/>
      <c r="H3" s="661"/>
      <c r="I3" s="661"/>
      <c r="J3" s="661"/>
      <c r="K3" s="661"/>
      <c r="L3" s="661"/>
      <c r="M3" s="661"/>
      <c r="N3" s="661"/>
      <c r="O3" s="661"/>
      <c r="P3" s="661"/>
      <c r="Q3" s="661"/>
      <c r="R3" s="661"/>
      <c r="S3" s="661"/>
      <c r="T3" s="661"/>
      <c r="U3" s="661"/>
    </row>
    <row r="4" spans="1:21" ht="16.5" customHeight="1" thickBot="1" x14ac:dyDescent="0.3">
      <c r="A4" s="662" t="s">
        <v>3</v>
      </c>
      <c r="B4" s="662" t="s">
        <v>4</v>
      </c>
      <c r="C4" s="662" t="s">
        <v>5</v>
      </c>
      <c r="D4" s="662" t="s">
        <v>6</v>
      </c>
      <c r="E4" s="663" t="s">
        <v>7</v>
      </c>
      <c r="F4" s="663"/>
      <c r="G4" s="663"/>
      <c r="H4" s="663"/>
      <c r="I4" s="663"/>
      <c r="J4" s="663"/>
      <c r="K4" s="663"/>
      <c r="L4" s="663"/>
      <c r="M4" s="663"/>
      <c r="N4" s="663"/>
      <c r="O4" s="663"/>
      <c r="P4" s="663"/>
      <c r="Q4" s="662" t="s">
        <v>8</v>
      </c>
      <c r="R4" s="662" t="s">
        <v>9</v>
      </c>
      <c r="S4" s="662" t="s">
        <v>100</v>
      </c>
      <c r="T4" s="662" t="s">
        <v>97</v>
      </c>
      <c r="U4" s="662" t="s">
        <v>10</v>
      </c>
    </row>
    <row r="5" spans="1:21" ht="46.5" customHeight="1" thickBot="1" x14ac:dyDescent="0.3">
      <c r="A5" s="662"/>
      <c r="B5" s="662"/>
      <c r="C5" s="662"/>
      <c r="D5" s="662"/>
      <c r="E5" s="36" t="s">
        <v>11</v>
      </c>
      <c r="F5" s="36" t="s">
        <v>12</v>
      </c>
      <c r="G5" s="36" t="s">
        <v>13</v>
      </c>
      <c r="H5" s="36" t="s">
        <v>14</v>
      </c>
      <c r="I5" s="36" t="s">
        <v>15</v>
      </c>
      <c r="J5" s="36" t="s">
        <v>16</v>
      </c>
      <c r="K5" s="36" t="s">
        <v>17</v>
      </c>
      <c r="L5" s="36" t="s">
        <v>18</v>
      </c>
      <c r="M5" s="36" t="s">
        <v>19</v>
      </c>
      <c r="N5" s="36" t="s">
        <v>20</v>
      </c>
      <c r="O5" s="36" t="s">
        <v>21</v>
      </c>
      <c r="P5" s="36" t="s">
        <v>22</v>
      </c>
      <c r="Q5" s="662"/>
      <c r="R5" s="662"/>
      <c r="S5" s="662"/>
      <c r="T5" s="662"/>
      <c r="U5" s="662"/>
    </row>
    <row r="6" spans="1:21" ht="75" customHeight="1" x14ac:dyDescent="0.25">
      <c r="A6" s="671" t="s">
        <v>23</v>
      </c>
      <c r="B6" s="674" t="s">
        <v>24</v>
      </c>
      <c r="C6" s="674" t="s">
        <v>25</v>
      </c>
      <c r="D6" s="32" t="s">
        <v>26</v>
      </c>
      <c r="E6" s="33"/>
      <c r="F6" s="33"/>
      <c r="G6" s="33"/>
      <c r="H6" s="33"/>
      <c r="I6" s="33"/>
      <c r="J6" s="33"/>
      <c r="K6" s="33"/>
      <c r="L6" s="33"/>
      <c r="M6" s="33"/>
      <c r="N6" s="34"/>
      <c r="O6" s="34"/>
      <c r="P6" s="34"/>
      <c r="Q6" s="676" t="s">
        <v>27</v>
      </c>
      <c r="R6" s="676" t="s">
        <v>28</v>
      </c>
      <c r="S6" s="706" t="s">
        <v>116</v>
      </c>
      <c r="T6" s="35" t="s">
        <v>98</v>
      </c>
      <c r="U6" s="664" t="s">
        <v>29</v>
      </c>
    </row>
    <row r="7" spans="1:21" ht="44.25" customHeight="1" x14ac:dyDescent="0.25">
      <c r="A7" s="672"/>
      <c r="B7" s="675"/>
      <c r="C7" s="675"/>
      <c r="D7" s="3" t="s">
        <v>30</v>
      </c>
      <c r="E7" s="8"/>
      <c r="F7" s="8"/>
      <c r="G7" s="8"/>
      <c r="H7" s="8"/>
      <c r="I7" s="8"/>
      <c r="J7" s="8"/>
      <c r="K7" s="8"/>
      <c r="L7" s="8"/>
      <c r="M7" s="8"/>
      <c r="N7" s="7"/>
      <c r="O7" s="7"/>
      <c r="P7" s="7"/>
      <c r="Q7" s="667"/>
      <c r="R7" s="667"/>
      <c r="S7" s="685"/>
      <c r="T7" s="4" t="s">
        <v>98</v>
      </c>
      <c r="U7" s="665"/>
    </row>
    <row r="8" spans="1:21" ht="75" x14ac:dyDescent="0.25">
      <c r="A8" s="672"/>
      <c r="B8" s="675"/>
      <c r="C8" s="675"/>
      <c r="D8" s="3" t="s">
        <v>31</v>
      </c>
      <c r="E8" s="8"/>
      <c r="F8" s="8"/>
      <c r="G8" s="8"/>
      <c r="H8" s="8"/>
      <c r="I8" s="8"/>
      <c r="J8" s="8"/>
      <c r="K8" s="8"/>
      <c r="L8" s="8"/>
      <c r="M8" s="8"/>
      <c r="N8" s="7"/>
      <c r="O8" s="7"/>
      <c r="P8" s="7"/>
      <c r="Q8" s="667" t="s">
        <v>32</v>
      </c>
      <c r="R8" s="667"/>
      <c r="S8" s="685"/>
      <c r="T8" s="4" t="s">
        <v>98</v>
      </c>
      <c r="U8" s="665"/>
    </row>
    <row r="9" spans="1:21" ht="45" x14ac:dyDescent="0.25">
      <c r="A9" s="672"/>
      <c r="B9" s="675"/>
      <c r="C9" s="675"/>
      <c r="D9" s="3" t="s">
        <v>33</v>
      </c>
      <c r="E9" s="8"/>
      <c r="F9" s="8"/>
      <c r="G9" s="8"/>
      <c r="H9" s="8"/>
      <c r="I9" s="8"/>
      <c r="J9" s="8"/>
      <c r="K9" s="8"/>
      <c r="L9" s="8"/>
      <c r="M9" s="8"/>
      <c r="N9" s="7"/>
      <c r="O9" s="7"/>
      <c r="P9" s="7"/>
      <c r="Q9" s="667"/>
      <c r="R9" s="667"/>
      <c r="S9" s="685"/>
      <c r="T9" s="4" t="s">
        <v>98</v>
      </c>
      <c r="U9" s="665"/>
    </row>
    <row r="10" spans="1:21" ht="115.5" customHeight="1" x14ac:dyDescent="0.25">
      <c r="A10" s="672"/>
      <c r="B10" s="675"/>
      <c r="C10" s="675"/>
      <c r="D10" s="3" t="s">
        <v>34</v>
      </c>
      <c r="E10" s="3"/>
      <c r="F10" s="3"/>
      <c r="G10" s="8"/>
      <c r="H10" s="3"/>
      <c r="I10" s="3"/>
      <c r="J10" s="8"/>
      <c r="K10" s="3"/>
      <c r="L10" s="3"/>
      <c r="M10" s="8"/>
      <c r="N10" s="7"/>
      <c r="O10" s="7"/>
      <c r="P10" s="8"/>
      <c r="Q10" s="5" t="s">
        <v>35</v>
      </c>
      <c r="R10" s="667"/>
      <c r="S10" s="685"/>
      <c r="T10" s="6" t="s">
        <v>102</v>
      </c>
      <c r="U10" s="665"/>
    </row>
    <row r="11" spans="1:21" ht="135" customHeight="1" x14ac:dyDescent="0.25">
      <c r="A11" s="672"/>
      <c r="B11" s="668" t="s">
        <v>36</v>
      </c>
      <c r="C11" s="3" t="s">
        <v>37</v>
      </c>
      <c r="D11" s="3" t="s">
        <v>38</v>
      </c>
      <c r="E11" s="8"/>
      <c r="F11" s="8"/>
      <c r="G11" s="8"/>
      <c r="H11" s="8"/>
      <c r="I11" s="8"/>
      <c r="J11" s="8"/>
      <c r="K11" s="8"/>
      <c r="L11" s="8"/>
      <c r="M11" s="8"/>
      <c r="N11" s="7"/>
      <c r="O11" s="7"/>
      <c r="P11" s="7"/>
      <c r="Q11" s="5" t="s">
        <v>39</v>
      </c>
      <c r="R11" s="667"/>
      <c r="S11" s="685" t="s">
        <v>105</v>
      </c>
      <c r="T11" s="4" t="s">
        <v>98</v>
      </c>
      <c r="U11" s="665"/>
    </row>
    <row r="12" spans="1:21" ht="114.75" customHeight="1" thickBot="1" x14ac:dyDescent="0.3">
      <c r="A12" s="673"/>
      <c r="B12" s="669"/>
      <c r="C12" s="13" t="s">
        <v>40</v>
      </c>
      <c r="D12" s="13" t="s">
        <v>41</v>
      </c>
      <c r="E12" s="13"/>
      <c r="F12" s="13"/>
      <c r="G12" s="16"/>
      <c r="H12" s="13"/>
      <c r="I12" s="13"/>
      <c r="J12" s="16"/>
      <c r="K12" s="13"/>
      <c r="L12" s="13"/>
      <c r="M12" s="16"/>
      <c r="N12" s="17"/>
      <c r="O12" s="17"/>
      <c r="P12" s="16"/>
      <c r="Q12" s="18" t="s">
        <v>42</v>
      </c>
      <c r="R12" s="677"/>
      <c r="S12" s="686"/>
      <c r="T12" s="15" t="s">
        <v>98</v>
      </c>
      <c r="U12" s="666"/>
    </row>
    <row r="13" spans="1:21" ht="24" customHeight="1" thickBot="1" x14ac:dyDescent="0.3">
      <c r="A13" s="670" t="s">
        <v>43</v>
      </c>
      <c r="B13" s="670"/>
      <c r="C13" s="670"/>
      <c r="D13" s="670"/>
      <c r="E13" s="670"/>
      <c r="F13" s="670"/>
      <c r="G13" s="670"/>
      <c r="H13" s="670"/>
      <c r="I13" s="670"/>
      <c r="J13" s="670"/>
      <c r="K13" s="670"/>
      <c r="L13" s="670"/>
      <c r="M13" s="670"/>
      <c r="N13" s="670"/>
      <c r="O13" s="670"/>
      <c r="P13" s="670"/>
      <c r="Q13" s="670"/>
      <c r="R13" s="670"/>
      <c r="S13" s="670"/>
      <c r="T13" s="670"/>
      <c r="U13" s="670"/>
    </row>
    <row r="14" spans="1:21" ht="45" customHeight="1" x14ac:dyDescent="0.25">
      <c r="A14" s="678" t="s">
        <v>44</v>
      </c>
      <c r="B14" s="678" t="s">
        <v>45</v>
      </c>
      <c r="C14" s="680" t="s">
        <v>46</v>
      </c>
      <c r="D14" s="9" t="s">
        <v>47</v>
      </c>
      <c r="E14" s="37"/>
      <c r="F14" s="10"/>
      <c r="G14" s="10"/>
      <c r="H14" s="10"/>
      <c r="I14" s="10"/>
      <c r="J14" s="10"/>
      <c r="K14" s="10"/>
      <c r="L14" s="9"/>
      <c r="M14" s="9"/>
      <c r="N14" s="9"/>
      <c r="O14" s="9"/>
      <c r="P14" s="9"/>
      <c r="Q14" s="9" t="s">
        <v>48</v>
      </c>
      <c r="R14" s="682" t="s">
        <v>28</v>
      </c>
      <c r="S14" s="707" t="s">
        <v>110</v>
      </c>
      <c r="T14" s="11" t="s">
        <v>98</v>
      </c>
      <c r="U14" s="680" t="s">
        <v>49</v>
      </c>
    </row>
    <row r="15" spans="1:21" ht="42" customHeight="1" x14ac:dyDescent="0.25">
      <c r="A15" s="679"/>
      <c r="B15" s="679"/>
      <c r="C15" s="681"/>
      <c r="D15" s="3" t="s">
        <v>50</v>
      </c>
      <c r="E15" s="8"/>
      <c r="F15" s="8"/>
      <c r="G15" s="8"/>
      <c r="H15" s="8"/>
      <c r="I15" s="8"/>
      <c r="J15" s="8"/>
      <c r="K15" s="8"/>
      <c r="L15" s="8"/>
      <c r="M15" s="8"/>
      <c r="N15" s="3"/>
      <c r="O15" s="3"/>
      <c r="P15" s="3"/>
      <c r="Q15" s="3" t="s">
        <v>51</v>
      </c>
      <c r="R15" s="667"/>
      <c r="S15" s="685"/>
      <c r="T15" s="4" t="s">
        <v>98</v>
      </c>
      <c r="U15" s="681"/>
    </row>
    <row r="16" spans="1:21" ht="49.5" customHeight="1" x14ac:dyDescent="0.25">
      <c r="A16" s="679"/>
      <c r="B16" s="679"/>
      <c r="C16" s="681"/>
      <c r="D16" s="3" t="s">
        <v>52</v>
      </c>
      <c r="E16" s="12"/>
      <c r="F16" s="12"/>
      <c r="G16" s="8"/>
      <c r="H16" s="8"/>
      <c r="I16" s="12"/>
      <c r="J16" s="12"/>
      <c r="K16" s="7"/>
      <c r="L16" s="7"/>
      <c r="M16" s="7"/>
      <c r="N16" s="3"/>
      <c r="O16" s="3"/>
      <c r="P16" s="3"/>
      <c r="Q16" s="3" t="s">
        <v>53</v>
      </c>
      <c r="R16" s="667"/>
      <c r="S16" s="685"/>
      <c r="T16" s="683" t="s">
        <v>111</v>
      </c>
      <c r="U16" s="681"/>
    </row>
    <row r="17" spans="1:21" ht="132.75" customHeight="1" x14ac:dyDescent="0.25">
      <c r="A17" s="679"/>
      <c r="B17" s="679"/>
      <c r="C17" s="681"/>
      <c r="D17" s="3" t="s">
        <v>54</v>
      </c>
      <c r="E17" s="3"/>
      <c r="F17" s="3"/>
      <c r="G17" s="8"/>
      <c r="H17" s="8"/>
      <c r="I17" s="3"/>
      <c r="J17" s="3"/>
      <c r="K17" s="3"/>
      <c r="L17" s="3"/>
      <c r="M17" s="7"/>
      <c r="N17" s="3"/>
      <c r="O17" s="3"/>
      <c r="P17" s="3"/>
      <c r="Q17" s="3" t="s">
        <v>55</v>
      </c>
      <c r="R17" s="667"/>
      <c r="S17" s="685"/>
      <c r="T17" s="684"/>
      <c r="U17" s="681"/>
    </row>
    <row r="18" spans="1:21" ht="77.25" customHeight="1" x14ac:dyDescent="0.25">
      <c r="A18" s="675" t="s">
        <v>56</v>
      </c>
      <c r="B18" s="675" t="s">
        <v>57</v>
      </c>
      <c r="C18" s="675" t="s">
        <v>58</v>
      </c>
      <c r="D18" s="3" t="s">
        <v>59</v>
      </c>
      <c r="E18" s="8"/>
      <c r="F18" s="8"/>
      <c r="G18" s="8"/>
      <c r="H18" s="8"/>
      <c r="I18" s="7"/>
      <c r="J18" s="7"/>
      <c r="K18" s="7"/>
      <c r="L18" s="7"/>
      <c r="M18" s="7"/>
      <c r="N18" s="12"/>
      <c r="O18" s="12"/>
      <c r="P18" s="12"/>
      <c r="Q18" s="3" t="s">
        <v>60</v>
      </c>
      <c r="R18" s="667" t="s">
        <v>28</v>
      </c>
      <c r="S18" s="685" t="s">
        <v>117</v>
      </c>
      <c r="T18" s="4" t="s">
        <v>98</v>
      </c>
      <c r="U18" s="685" t="s">
        <v>99</v>
      </c>
    </row>
    <row r="19" spans="1:21" ht="77.25" customHeight="1" x14ac:dyDescent="0.25">
      <c r="A19" s="675"/>
      <c r="B19" s="675"/>
      <c r="C19" s="675"/>
      <c r="D19" s="3" t="s">
        <v>61</v>
      </c>
      <c r="E19" s="12"/>
      <c r="F19" s="12"/>
      <c r="G19" s="12"/>
      <c r="H19" s="12"/>
      <c r="I19" s="12"/>
      <c r="J19" s="12"/>
      <c r="K19" s="12"/>
      <c r="L19" s="7"/>
      <c r="M19" s="3"/>
      <c r="N19" s="7"/>
      <c r="O19" s="3"/>
      <c r="P19" s="7"/>
      <c r="Q19" s="3" t="s">
        <v>51</v>
      </c>
      <c r="R19" s="667"/>
      <c r="S19" s="685"/>
      <c r="T19" s="4" t="s">
        <v>98</v>
      </c>
      <c r="U19" s="685"/>
    </row>
    <row r="20" spans="1:21" ht="45" customHeight="1" x14ac:dyDescent="0.25">
      <c r="A20" s="679" t="s">
        <v>62</v>
      </c>
      <c r="B20" s="679" t="s">
        <v>63</v>
      </c>
      <c r="C20" s="679" t="s">
        <v>64</v>
      </c>
      <c r="D20" s="3" t="s">
        <v>65</v>
      </c>
      <c r="E20" s="3"/>
      <c r="F20" s="3"/>
      <c r="G20" s="8"/>
      <c r="H20" s="3"/>
      <c r="I20" s="3"/>
      <c r="J20" s="3"/>
      <c r="K20" s="3"/>
      <c r="L20" s="3"/>
      <c r="M20" s="8"/>
      <c r="N20" s="7"/>
      <c r="O20" s="3"/>
      <c r="P20" s="3"/>
      <c r="Q20" s="667" t="s">
        <v>42</v>
      </c>
      <c r="R20" s="667" t="s">
        <v>28</v>
      </c>
      <c r="S20" s="685" t="s">
        <v>112</v>
      </c>
      <c r="T20" s="702" t="s">
        <v>98</v>
      </c>
      <c r="U20" s="685"/>
    </row>
    <row r="21" spans="1:21" ht="60" customHeight="1" x14ac:dyDescent="0.25">
      <c r="A21" s="679"/>
      <c r="B21" s="679"/>
      <c r="C21" s="679"/>
      <c r="D21" s="3" t="s">
        <v>66</v>
      </c>
      <c r="E21" s="3"/>
      <c r="F21" s="3"/>
      <c r="G21" s="3"/>
      <c r="H21" s="8"/>
      <c r="I21" s="3"/>
      <c r="J21" s="3"/>
      <c r="K21" s="3"/>
      <c r="L21" s="3"/>
      <c r="M21" s="3"/>
      <c r="N21" s="7"/>
      <c r="O21" s="7"/>
      <c r="P21" s="7"/>
      <c r="Q21" s="667"/>
      <c r="R21" s="667"/>
      <c r="S21" s="685"/>
      <c r="T21" s="702"/>
      <c r="U21" s="685"/>
    </row>
    <row r="22" spans="1:21" ht="53.25" customHeight="1" x14ac:dyDescent="0.25">
      <c r="A22" s="679"/>
      <c r="B22" s="679"/>
      <c r="C22" s="679"/>
      <c r="D22" s="3" t="s">
        <v>67</v>
      </c>
      <c r="E22" s="3"/>
      <c r="F22" s="3"/>
      <c r="G22" s="3"/>
      <c r="H22" s="8"/>
      <c r="I22" s="3"/>
      <c r="J22" s="3"/>
      <c r="K22" s="3"/>
      <c r="L22" s="3"/>
      <c r="M22" s="3"/>
      <c r="N22" s="7"/>
      <c r="O22" s="7"/>
      <c r="P22" s="7"/>
      <c r="Q22" s="667"/>
      <c r="R22" s="667"/>
      <c r="S22" s="685"/>
      <c r="T22" s="702"/>
      <c r="U22" s="685"/>
    </row>
    <row r="23" spans="1:21" ht="60" x14ac:dyDescent="0.25">
      <c r="A23" s="679" t="s">
        <v>68</v>
      </c>
      <c r="B23" s="679" t="s">
        <v>69</v>
      </c>
      <c r="C23" s="688" t="s">
        <v>70</v>
      </c>
      <c r="D23" s="3" t="s">
        <v>104</v>
      </c>
      <c r="E23" s="8"/>
      <c r="F23" s="8"/>
      <c r="G23" s="8"/>
      <c r="H23" s="12"/>
      <c r="I23" s="12"/>
      <c r="J23" s="12"/>
      <c r="K23" s="12"/>
      <c r="L23" s="12"/>
      <c r="M23" s="8"/>
      <c r="N23" s="7"/>
      <c r="O23" s="12"/>
      <c r="P23" s="7"/>
      <c r="Q23" s="3" t="s">
        <v>71</v>
      </c>
      <c r="R23" s="667" t="s">
        <v>28</v>
      </c>
      <c r="S23" s="685" t="s">
        <v>113</v>
      </c>
      <c r="T23" s="4" t="s">
        <v>98</v>
      </c>
      <c r="U23" s="685"/>
    </row>
    <row r="24" spans="1:21" ht="30" customHeight="1" x14ac:dyDescent="0.25">
      <c r="A24" s="679"/>
      <c r="B24" s="679"/>
      <c r="C24" s="688"/>
      <c r="D24" s="3" t="s">
        <v>72</v>
      </c>
      <c r="E24" s="12"/>
      <c r="F24" s="12"/>
      <c r="G24" s="8"/>
      <c r="H24" s="8"/>
      <c r="I24" s="7"/>
      <c r="J24" s="7"/>
      <c r="K24" s="12"/>
      <c r="L24" s="12"/>
      <c r="M24" s="8"/>
      <c r="N24" s="7"/>
      <c r="O24" s="12"/>
      <c r="P24" s="7"/>
      <c r="Q24" s="679" t="s">
        <v>51</v>
      </c>
      <c r="R24" s="667"/>
      <c r="S24" s="685"/>
      <c r="T24" s="4" t="s">
        <v>98</v>
      </c>
      <c r="U24" s="685"/>
    </row>
    <row r="25" spans="1:21" ht="216" customHeight="1" thickBot="1" x14ac:dyDescent="0.3">
      <c r="A25" s="687"/>
      <c r="B25" s="687"/>
      <c r="C25" s="689"/>
      <c r="D25" s="13" t="s">
        <v>101</v>
      </c>
      <c r="E25" s="14"/>
      <c r="F25" s="14"/>
      <c r="G25" s="14"/>
      <c r="H25" s="14"/>
      <c r="I25" s="17"/>
      <c r="J25" s="17"/>
      <c r="K25" s="14"/>
      <c r="L25" s="14"/>
      <c r="M25" s="14"/>
      <c r="N25" s="17"/>
      <c r="O25" s="38"/>
      <c r="P25" s="17"/>
      <c r="Q25" s="687"/>
      <c r="R25" s="677"/>
      <c r="S25" s="686"/>
      <c r="T25" s="15" t="s">
        <v>98</v>
      </c>
      <c r="U25" s="686"/>
    </row>
    <row r="26" spans="1:21" ht="24" customHeight="1" thickBot="1" x14ac:dyDescent="0.3">
      <c r="A26" s="670" t="s">
        <v>73</v>
      </c>
      <c r="B26" s="670"/>
      <c r="C26" s="670"/>
      <c r="D26" s="670"/>
      <c r="E26" s="670"/>
      <c r="F26" s="670"/>
      <c r="G26" s="670"/>
      <c r="H26" s="670"/>
      <c r="I26" s="670"/>
      <c r="J26" s="670"/>
      <c r="K26" s="670"/>
      <c r="L26" s="670"/>
      <c r="M26" s="670"/>
      <c r="N26" s="670"/>
      <c r="O26" s="670"/>
      <c r="P26" s="670"/>
      <c r="Q26" s="670"/>
      <c r="R26" s="670"/>
      <c r="S26" s="670"/>
      <c r="T26" s="670"/>
      <c r="U26" s="670"/>
    </row>
    <row r="27" spans="1:21" ht="33.75" customHeight="1" x14ac:dyDescent="0.25">
      <c r="A27" s="696" t="s">
        <v>74</v>
      </c>
      <c r="B27" s="697"/>
      <c r="C27" s="697"/>
      <c r="D27" s="697"/>
      <c r="E27" s="697"/>
      <c r="F27" s="697"/>
      <c r="G27" s="697"/>
      <c r="H27" s="697"/>
      <c r="I27" s="697"/>
      <c r="J27" s="697"/>
      <c r="K27" s="697"/>
      <c r="L27" s="697"/>
      <c r="M27" s="697"/>
      <c r="N27" s="697"/>
      <c r="O27" s="697"/>
      <c r="P27" s="697"/>
      <c r="Q27" s="697"/>
      <c r="R27" s="697"/>
      <c r="S27" s="697"/>
      <c r="T27" s="697"/>
      <c r="U27" s="698"/>
    </row>
    <row r="28" spans="1:21" ht="144.75" customHeight="1" x14ac:dyDescent="0.25">
      <c r="A28" s="672" t="s">
        <v>75</v>
      </c>
      <c r="B28" s="675" t="s">
        <v>76</v>
      </c>
      <c r="C28" s="19" t="s">
        <v>77</v>
      </c>
      <c r="D28" s="20" t="s">
        <v>78</v>
      </c>
      <c r="E28" s="8"/>
      <c r="F28" s="8"/>
      <c r="G28" s="8"/>
      <c r="H28" s="8"/>
      <c r="I28" s="7"/>
      <c r="J28" s="7"/>
      <c r="K28" s="7"/>
      <c r="L28" s="7"/>
      <c r="M28" s="8"/>
      <c r="N28" s="3"/>
      <c r="O28" s="3"/>
      <c r="P28" s="3"/>
      <c r="Q28" s="12" t="s">
        <v>79</v>
      </c>
      <c r="R28" s="21" t="s">
        <v>28</v>
      </c>
      <c r="S28" s="703" t="s">
        <v>103</v>
      </c>
      <c r="T28" s="4" t="s">
        <v>98</v>
      </c>
      <c r="U28" s="699" t="s">
        <v>80</v>
      </c>
    </row>
    <row r="29" spans="1:21" ht="129" customHeight="1" x14ac:dyDescent="0.25">
      <c r="A29" s="672"/>
      <c r="B29" s="675"/>
      <c r="C29" s="19" t="s">
        <v>81</v>
      </c>
      <c r="D29" s="20" t="s">
        <v>82</v>
      </c>
      <c r="E29" s="12"/>
      <c r="F29" s="12"/>
      <c r="G29" s="8"/>
      <c r="H29" s="12"/>
      <c r="I29" s="12"/>
      <c r="J29" s="12"/>
      <c r="K29" s="7"/>
      <c r="L29" s="7"/>
      <c r="M29" s="8"/>
      <c r="N29" s="7"/>
      <c r="O29" s="7"/>
      <c r="P29" s="7"/>
      <c r="Q29" s="691" t="s">
        <v>83</v>
      </c>
      <c r="R29" s="691" t="s">
        <v>28</v>
      </c>
      <c r="S29" s="703"/>
      <c r="T29" s="22" t="s">
        <v>98</v>
      </c>
      <c r="U29" s="699"/>
    </row>
    <row r="30" spans="1:21" ht="129" customHeight="1" x14ac:dyDescent="0.25">
      <c r="A30" s="672"/>
      <c r="B30" s="23" t="s">
        <v>106</v>
      </c>
      <c r="C30" s="19" t="s">
        <v>81</v>
      </c>
      <c r="D30" s="20" t="s">
        <v>84</v>
      </c>
      <c r="E30" s="12"/>
      <c r="F30" s="12"/>
      <c r="G30" s="12"/>
      <c r="H30" s="12"/>
      <c r="I30" s="12"/>
      <c r="J30" s="12"/>
      <c r="K30" s="7"/>
      <c r="L30" s="7"/>
      <c r="M30" s="8"/>
      <c r="N30" s="7"/>
      <c r="O30" s="7"/>
      <c r="P30" s="7"/>
      <c r="Q30" s="691"/>
      <c r="R30" s="691"/>
      <c r="S30" s="24" t="s">
        <v>114</v>
      </c>
      <c r="T30" s="24" t="s">
        <v>98</v>
      </c>
      <c r="U30" s="699"/>
    </row>
    <row r="31" spans="1:21" ht="129" customHeight="1" thickBot="1" x14ac:dyDescent="0.3">
      <c r="A31" s="673"/>
      <c r="B31" s="25" t="s">
        <v>115</v>
      </c>
      <c r="C31" s="26" t="s">
        <v>85</v>
      </c>
      <c r="D31" s="27" t="s">
        <v>86</v>
      </c>
      <c r="E31" s="14"/>
      <c r="F31" s="14"/>
      <c r="G31" s="16"/>
      <c r="H31" s="14"/>
      <c r="I31" s="14"/>
      <c r="J31" s="14"/>
      <c r="K31" s="17"/>
      <c r="L31" s="17"/>
      <c r="M31" s="17"/>
      <c r="N31" s="17"/>
      <c r="O31" s="17"/>
      <c r="P31" s="17"/>
      <c r="Q31" s="692"/>
      <c r="R31" s="692"/>
      <c r="S31" s="28" t="s">
        <v>107</v>
      </c>
      <c r="T31" s="29" t="s">
        <v>98</v>
      </c>
      <c r="U31" s="700"/>
    </row>
    <row r="32" spans="1:21" ht="19.5" customHeight="1" thickBot="1" x14ac:dyDescent="0.3">
      <c r="A32" s="701" t="s">
        <v>87</v>
      </c>
      <c r="B32" s="701"/>
      <c r="C32" s="701"/>
      <c r="D32" s="701"/>
      <c r="E32" s="701"/>
      <c r="F32" s="701"/>
      <c r="G32" s="701"/>
      <c r="H32" s="701"/>
      <c r="I32" s="701"/>
      <c r="J32" s="701"/>
      <c r="K32" s="701"/>
      <c r="L32" s="701"/>
      <c r="M32" s="701"/>
      <c r="N32" s="701"/>
      <c r="O32" s="701"/>
      <c r="P32" s="701"/>
      <c r="Q32" s="701"/>
      <c r="R32" s="701"/>
      <c r="S32" s="701"/>
      <c r="T32" s="701"/>
      <c r="U32" s="701"/>
    </row>
    <row r="33" spans="1:21" ht="24" customHeight="1" thickTop="1" thickBot="1" x14ac:dyDescent="0.3">
      <c r="A33" s="670" t="s">
        <v>88</v>
      </c>
      <c r="B33" s="670"/>
      <c r="C33" s="670"/>
      <c r="D33" s="670"/>
      <c r="E33" s="670"/>
      <c r="F33" s="670"/>
      <c r="G33" s="670"/>
      <c r="H33" s="670"/>
      <c r="I33" s="670"/>
      <c r="J33" s="670"/>
      <c r="K33" s="670"/>
      <c r="L33" s="670"/>
      <c r="M33" s="670"/>
      <c r="N33" s="670"/>
      <c r="O33" s="670"/>
      <c r="P33" s="670"/>
      <c r="Q33" s="670"/>
      <c r="R33" s="670"/>
      <c r="S33" s="670"/>
      <c r="T33" s="670"/>
      <c r="U33" s="670"/>
    </row>
    <row r="34" spans="1:21" ht="49.5" customHeight="1" x14ac:dyDescent="0.25">
      <c r="A34" s="708" t="s">
        <v>89</v>
      </c>
      <c r="B34" s="709" t="s">
        <v>90</v>
      </c>
      <c r="C34" s="682" t="s">
        <v>91</v>
      </c>
      <c r="D34" s="10" t="s">
        <v>109</v>
      </c>
      <c r="E34" s="37"/>
      <c r="F34" s="37"/>
      <c r="G34" s="37"/>
      <c r="H34" s="9"/>
      <c r="I34" s="9"/>
      <c r="J34" s="9"/>
      <c r="K34" s="9"/>
      <c r="L34" s="9"/>
      <c r="M34" s="9"/>
      <c r="N34" s="9"/>
      <c r="O34" s="9"/>
      <c r="P34" s="9"/>
      <c r="Q34" s="711" t="s">
        <v>92</v>
      </c>
      <c r="R34" s="690" t="s">
        <v>28</v>
      </c>
      <c r="S34" s="704" t="s">
        <v>108</v>
      </c>
      <c r="T34" s="30" t="s">
        <v>98</v>
      </c>
      <c r="U34" s="693" t="s">
        <v>93</v>
      </c>
    </row>
    <row r="35" spans="1:21" ht="34.5" customHeight="1" x14ac:dyDescent="0.25">
      <c r="A35" s="672"/>
      <c r="B35" s="675"/>
      <c r="C35" s="667"/>
      <c r="D35" s="12" t="s">
        <v>94</v>
      </c>
      <c r="E35" s="8"/>
      <c r="F35" s="8"/>
      <c r="G35" s="8"/>
      <c r="H35" s="8"/>
      <c r="I35" s="7"/>
      <c r="J35" s="7"/>
      <c r="K35" s="7"/>
      <c r="L35" s="7"/>
      <c r="M35" s="7"/>
      <c r="N35" s="8"/>
      <c r="O35" s="7"/>
      <c r="P35" s="7"/>
      <c r="Q35" s="688"/>
      <c r="R35" s="691"/>
      <c r="S35" s="703"/>
      <c r="T35" s="4" t="s">
        <v>98</v>
      </c>
      <c r="U35" s="694"/>
    </row>
    <row r="36" spans="1:21" ht="63.75" customHeight="1" x14ac:dyDescent="0.25">
      <c r="A36" s="672"/>
      <c r="B36" s="675"/>
      <c r="C36" s="667"/>
      <c r="D36" s="12" t="s">
        <v>95</v>
      </c>
      <c r="E36" s="12"/>
      <c r="F36" s="12"/>
      <c r="G36" s="12"/>
      <c r="H36" s="8"/>
      <c r="I36" s="12"/>
      <c r="J36" s="12"/>
      <c r="K36" s="12"/>
      <c r="L36" s="8"/>
      <c r="M36" s="8"/>
      <c r="N36" s="7"/>
      <c r="O36" s="12"/>
      <c r="P36" s="7"/>
      <c r="Q36" s="688"/>
      <c r="R36" s="691"/>
      <c r="S36" s="703"/>
      <c r="T36" s="4" t="s">
        <v>98</v>
      </c>
      <c r="U36" s="694"/>
    </row>
    <row r="37" spans="1:21" ht="307.5" customHeight="1" thickBot="1" x14ac:dyDescent="0.3">
      <c r="A37" s="673"/>
      <c r="B37" s="710"/>
      <c r="C37" s="677"/>
      <c r="D37" s="14" t="s">
        <v>96</v>
      </c>
      <c r="E37" s="14"/>
      <c r="F37" s="14"/>
      <c r="G37" s="14"/>
      <c r="H37" s="14"/>
      <c r="I37" s="14"/>
      <c r="J37" s="14"/>
      <c r="K37" s="14"/>
      <c r="L37" s="14"/>
      <c r="M37" s="14"/>
      <c r="N37" s="17"/>
      <c r="O37" s="17"/>
      <c r="P37" s="17"/>
      <c r="Q37" s="14" t="s">
        <v>92</v>
      </c>
      <c r="R37" s="692"/>
      <c r="S37" s="705"/>
      <c r="T37" s="31" t="s">
        <v>98</v>
      </c>
      <c r="U37" s="695"/>
    </row>
    <row r="38" spans="1:21" ht="45" customHeight="1" x14ac:dyDescent="0.25"/>
    <row r="40" spans="1:21" ht="120" customHeight="1" x14ac:dyDescent="0.25"/>
  </sheetData>
  <mergeCells count="67">
    <mergeCell ref="T20:T22"/>
    <mergeCell ref="A28:A31"/>
    <mergeCell ref="S28:S29"/>
    <mergeCell ref="S34:S37"/>
    <mergeCell ref="S4:S5"/>
    <mergeCell ref="S6:S10"/>
    <mergeCell ref="S11:S12"/>
    <mergeCell ref="S14:S17"/>
    <mergeCell ref="S18:S19"/>
    <mergeCell ref="S20:S22"/>
    <mergeCell ref="S23:S25"/>
    <mergeCell ref="A33:U33"/>
    <mergeCell ref="A34:A37"/>
    <mergeCell ref="B34:B37"/>
    <mergeCell ref="C34:C37"/>
    <mergeCell ref="Q34:Q36"/>
    <mergeCell ref="R34:R37"/>
    <mergeCell ref="U34:U37"/>
    <mergeCell ref="A27:U27"/>
    <mergeCell ref="B28:B29"/>
    <mergeCell ref="U28:U31"/>
    <mergeCell ref="Q29:Q31"/>
    <mergeCell ref="R29:R31"/>
    <mergeCell ref="A32:U32"/>
    <mergeCell ref="A26:U26"/>
    <mergeCell ref="A18:A19"/>
    <mergeCell ref="B18:B19"/>
    <mergeCell ref="C18:C19"/>
    <mergeCell ref="R18:R19"/>
    <mergeCell ref="U18:U25"/>
    <mergeCell ref="A20:A22"/>
    <mergeCell ref="B20:B22"/>
    <mergeCell ref="C20:C22"/>
    <mergeCell ref="Q20:Q22"/>
    <mergeCell ref="R20:R22"/>
    <mergeCell ref="A23:A25"/>
    <mergeCell ref="B23:B25"/>
    <mergeCell ref="C23:C25"/>
    <mergeCell ref="R23:R25"/>
    <mergeCell ref="Q24:Q25"/>
    <mergeCell ref="A14:A17"/>
    <mergeCell ref="B14:B17"/>
    <mergeCell ref="C14:C17"/>
    <mergeCell ref="R14:R17"/>
    <mergeCell ref="U14:U17"/>
    <mergeCell ref="T16:T17"/>
    <mergeCell ref="U6:U12"/>
    <mergeCell ref="Q8:Q9"/>
    <mergeCell ref="B11:B12"/>
    <mergeCell ref="T4:T5"/>
    <mergeCell ref="A13:U13"/>
    <mergeCell ref="A6:A12"/>
    <mergeCell ref="B6:B10"/>
    <mergeCell ref="C6:C10"/>
    <mergeCell ref="Q6:Q7"/>
    <mergeCell ref="R6:R12"/>
    <mergeCell ref="A1:U1"/>
    <mergeCell ref="A2:U2"/>
    <mergeCell ref="A3:U3"/>
    <mergeCell ref="A4:A5"/>
    <mergeCell ref="B4:B5"/>
    <mergeCell ref="C4:C5"/>
    <mergeCell ref="D4:D5"/>
    <mergeCell ref="E4:P4"/>
    <mergeCell ref="Q4:Q5"/>
    <mergeCell ref="R4:R5"/>
    <mergeCell ref="U4:U5"/>
  </mergeCells>
  <pageMargins left="0.7" right="0.7" top="0.75" bottom="0.75" header="0.3" footer="0.3"/>
  <pageSetup scale="5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4"/>
  <sheetViews>
    <sheetView showGridLines="0" zoomScale="90" zoomScaleNormal="50" zoomScaleSheetLayoutView="90" workbookViewId="0">
      <selection sqref="A1:AR1"/>
    </sheetView>
  </sheetViews>
  <sheetFormatPr baseColWidth="10" defaultColWidth="9.140625" defaultRowHeight="13.5" x14ac:dyDescent="0.25"/>
  <cols>
    <col min="1" max="1" width="21.42578125" style="127" customWidth="1"/>
    <col min="2" max="2" width="24.140625" style="127" customWidth="1"/>
    <col min="3" max="3" width="19.140625" style="127" customWidth="1"/>
    <col min="4" max="4" width="22.7109375" style="126" customWidth="1"/>
    <col min="5" max="5" width="23.5703125" style="126" hidden="1" customWidth="1"/>
    <col min="6" max="6" width="21" style="125" hidden="1" customWidth="1"/>
    <col min="7" max="7" width="17.42578125" style="124" hidden="1" customWidth="1"/>
    <col min="8" max="19" width="1.5703125" style="124" hidden="1" customWidth="1"/>
    <col min="20" max="20" width="2.28515625" style="124" customWidth="1"/>
    <col min="21" max="21" width="2.140625" style="124" customWidth="1"/>
    <col min="22" max="22" width="2.42578125" style="124" customWidth="1"/>
    <col min="23" max="23" width="2.28515625" style="124" customWidth="1"/>
    <col min="24" max="24" width="2.42578125" style="124" customWidth="1"/>
    <col min="25" max="26" width="1.85546875" style="124" customWidth="1"/>
    <col min="27" max="31" width="2.28515625" style="124" customWidth="1"/>
    <col min="32" max="32" width="18.28515625" style="124" hidden="1" customWidth="1"/>
    <col min="33" max="33" width="17.85546875" style="124" hidden="1" customWidth="1"/>
    <col min="34" max="34" width="14.140625" style="124" hidden="1" customWidth="1"/>
    <col min="35" max="35" width="18.5703125" style="124" hidden="1" customWidth="1"/>
    <col min="36" max="36" width="17.85546875" style="124" hidden="1" customWidth="1"/>
    <col min="37" max="37" width="18.28515625" style="124" hidden="1" customWidth="1"/>
    <col min="38" max="40" width="20.7109375" style="124" hidden="1" customWidth="1"/>
    <col min="41" max="41" width="44.140625" style="124" hidden="1" customWidth="1"/>
    <col min="42" max="42" width="17" style="125" customWidth="1"/>
    <col min="43" max="43" width="11.28515625" style="125" customWidth="1"/>
    <col min="44" max="44" width="11" style="124" customWidth="1"/>
    <col min="45" max="45" width="13.140625" style="124" customWidth="1"/>
    <col min="46" max="46" width="15" style="124" customWidth="1"/>
    <col min="47" max="256" width="9.140625" style="124"/>
    <col min="257" max="257" width="21.42578125" style="124" customWidth="1"/>
    <col min="258" max="258" width="24.140625" style="124" customWidth="1"/>
    <col min="259" max="259" width="19.140625" style="124" customWidth="1"/>
    <col min="260" max="260" width="22.7109375" style="124" customWidth="1"/>
    <col min="261" max="275" width="0" style="124" hidden="1" customWidth="1"/>
    <col min="276" max="276" width="2.28515625" style="124" customWidth="1"/>
    <col min="277" max="277" width="2.140625" style="124" customWidth="1"/>
    <col min="278" max="278" width="2.42578125" style="124" customWidth="1"/>
    <col min="279" max="279" width="2.28515625" style="124" customWidth="1"/>
    <col min="280" max="280" width="2.42578125" style="124" customWidth="1"/>
    <col min="281" max="282" width="1.85546875" style="124" customWidth="1"/>
    <col min="283" max="287" width="2.28515625" style="124" customWidth="1"/>
    <col min="288" max="297" width="0" style="124" hidden="1" customWidth="1"/>
    <col min="298" max="298" width="17" style="124" customWidth="1"/>
    <col min="299" max="299" width="11.28515625" style="124" customWidth="1"/>
    <col min="300" max="300" width="11" style="124" customWidth="1"/>
    <col min="301" max="301" width="13.140625" style="124" customWidth="1"/>
    <col min="302" max="302" width="15" style="124" customWidth="1"/>
    <col min="303" max="512" width="9.140625" style="124"/>
    <col min="513" max="513" width="21.42578125" style="124" customWidth="1"/>
    <col min="514" max="514" width="24.140625" style="124" customWidth="1"/>
    <col min="515" max="515" width="19.140625" style="124" customWidth="1"/>
    <col min="516" max="516" width="22.7109375" style="124" customWidth="1"/>
    <col min="517" max="531" width="0" style="124" hidden="1" customWidth="1"/>
    <col min="532" max="532" width="2.28515625" style="124" customWidth="1"/>
    <col min="533" max="533" width="2.140625" style="124" customWidth="1"/>
    <col min="534" max="534" width="2.42578125" style="124" customWidth="1"/>
    <col min="535" max="535" width="2.28515625" style="124" customWidth="1"/>
    <col min="536" max="536" width="2.42578125" style="124" customWidth="1"/>
    <col min="537" max="538" width="1.85546875" style="124" customWidth="1"/>
    <col min="539" max="543" width="2.28515625" style="124" customWidth="1"/>
    <col min="544" max="553" width="0" style="124" hidden="1" customWidth="1"/>
    <col min="554" max="554" width="17" style="124" customWidth="1"/>
    <col min="555" max="555" width="11.28515625" style="124" customWidth="1"/>
    <col min="556" max="556" width="11" style="124" customWidth="1"/>
    <col min="557" max="557" width="13.140625" style="124" customWidth="1"/>
    <col min="558" max="558" width="15" style="124" customWidth="1"/>
    <col min="559" max="768" width="9.140625" style="124"/>
    <col min="769" max="769" width="21.42578125" style="124" customWidth="1"/>
    <col min="770" max="770" width="24.140625" style="124" customWidth="1"/>
    <col min="771" max="771" width="19.140625" style="124" customWidth="1"/>
    <col min="772" max="772" width="22.7109375" style="124" customWidth="1"/>
    <col min="773" max="787" width="0" style="124" hidden="1" customWidth="1"/>
    <col min="788" max="788" width="2.28515625" style="124" customWidth="1"/>
    <col min="789" max="789" width="2.140625" style="124" customWidth="1"/>
    <col min="790" max="790" width="2.42578125" style="124" customWidth="1"/>
    <col min="791" max="791" width="2.28515625" style="124" customWidth="1"/>
    <col min="792" max="792" width="2.42578125" style="124" customWidth="1"/>
    <col min="793" max="794" width="1.85546875" style="124" customWidth="1"/>
    <col min="795" max="799" width="2.28515625" style="124" customWidth="1"/>
    <col min="800" max="809" width="0" style="124" hidden="1" customWidth="1"/>
    <col min="810" max="810" width="17" style="124" customWidth="1"/>
    <col min="811" max="811" width="11.28515625" style="124" customWidth="1"/>
    <col min="812" max="812" width="11" style="124" customWidth="1"/>
    <col min="813" max="813" width="13.140625" style="124" customWidth="1"/>
    <col min="814" max="814" width="15" style="124" customWidth="1"/>
    <col min="815" max="1024" width="9.140625" style="124"/>
    <col min="1025" max="1025" width="21.42578125" style="124" customWidth="1"/>
    <col min="1026" max="1026" width="24.140625" style="124" customWidth="1"/>
    <col min="1027" max="1027" width="19.140625" style="124" customWidth="1"/>
    <col min="1028" max="1028" width="22.7109375" style="124" customWidth="1"/>
    <col min="1029" max="1043" width="0" style="124" hidden="1" customWidth="1"/>
    <col min="1044" max="1044" width="2.28515625" style="124" customWidth="1"/>
    <col min="1045" max="1045" width="2.140625" style="124" customWidth="1"/>
    <col min="1046" max="1046" width="2.42578125" style="124" customWidth="1"/>
    <col min="1047" max="1047" width="2.28515625" style="124" customWidth="1"/>
    <col min="1048" max="1048" width="2.42578125" style="124" customWidth="1"/>
    <col min="1049" max="1050" width="1.85546875" style="124" customWidth="1"/>
    <col min="1051" max="1055" width="2.28515625" style="124" customWidth="1"/>
    <col min="1056" max="1065" width="0" style="124" hidden="1" customWidth="1"/>
    <col min="1066" max="1066" width="17" style="124" customWidth="1"/>
    <col min="1067" max="1067" width="11.28515625" style="124" customWidth="1"/>
    <col min="1068" max="1068" width="11" style="124" customWidth="1"/>
    <col min="1069" max="1069" width="13.140625" style="124" customWidth="1"/>
    <col min="1070" max="1070" width="15" style="124" customWidth="1"/>
    <col min="1071" max="1280" width="9.140625" style="124"/>
    <col min="1281" max="1281" width="21.42578125" style="124" customWidth="1"/>
    <col min="1282" max="1282" width="24.140625" style="124" customWidth="1"/>
    <col min="1283" max="1283" width="19.140625" style="124" customWidth="1"/>
    <col min="1284" max="1284" width="22.7109375" style="124" customWidth="1"/>
    <col min="1285" max="1299" width="0" style="124" hidden="1" customWidth="1"/>
    <col min="1300" max="1300" width="2.28515625" style="124" customWidth="1"/>
    <col min="1301" max="1301" width="2.140625" style="124" customWidth="1"/>
    <col min="1302" max="1302" width="2.42578125" style="124" customWidth="1"/>
    <col min="1303" max="1303" width="2.28515625" style="124" customWidth="1"/>
    <col min="1304" max="1304" width="2.42578125" style="124" customWidth="1"/>
    <col min="1305" max="1306" width="1.85546875" style="124" customWidth="1"/>
    <col min="1307" max="1311" width="2.28515625" style="124" customWidth="1"/>
    <col min="1312" max="1321" width="0" style="124" hidden="1" customWidth="1"/>
    <col min="1322" max="1322" width="17" style="124" customWidth="1"/>
    <col min="1323" max="1323" width="11.28515625" style="124" customWidth="1"/>
    <col min="1324" max="1324" width="11" style="124" customWidth="1"/>
    <col min="1325" max="1325" width="13.140625" style="124" customWidth="1"/>
    <col min="1326" max="1326" width="15" style="124" customWidth="1"/>
    <col min="1327" max="1536" width="9.140625" style="124"/>
    <col min="1537" max="1537" width="21.42578125" style="124" customWidth="1"/>
    <col min="1538" max="1538" width="24.140625" style="124" customWidth="1"/>
    <col min="1539" max="1539" width="19.140625" style="124" customWidth="1"/>
    <col min="1540" max="1540" width="22.7109375" style="124" customWidth="1"/>
    <col min="1541" max="1555" width="0" style="124" hidden="1" customWidth="1"/>
    <col min="1556" max="1556" width="2.28515625" style="124" customWidth="1"/>
    <col min="1557" max="1557" width="2.140625" style="124" customWidth="1"/>
    <col min="1558" max="1558" width="2.42578125" style="124" customWidth="1"/>
    <col min="1559" max="1559" width="2.28515625" style="124" customWidth="1"/>
    <col min="1560" max="1560" width="2.42578125" style="124" customWidth="1"/>
    <col min="1561" max="1562" width="1.85546875" style="124" customWidth="1"/>
    <col min="1563" max="1567" width="2.28515625" style="124" customWidth="1"/>
    <col min="1568" max="1577" width="0" style="124" hidden="1" customWidth="1"/>
    <col min="1578" max="1578" width="17" style="124" customWidth="1"/>
    <col min="1579" max="1579" width="11.28515625" style="124" customWidth="1"/>
    <col min="1580" max="1580" width="11" style="124" customWidth="1"/>
    <col min="1581" max="1581" width="13.140625" style="124" customWidth="1"/>
    <col min="1582" max="1582" width="15" style="124" customWidth="1"/>
    <col min="1583" max="1792" width="9.140625" style="124"/>
    <col min="1793" max="1793" width="21.42578125" style="124" customWidth="1"/>
    <col min="1794" max="1794" width="24.140625" style="124" customWidth="1"/>
    <col min="1795" max="1795" width="19.140625" style="124" customWidth="1"/>
    <col min="1796" max="1796" width="22.7109375" style="124" customWidth="1"/>
    <col min="1797" max="1811" width="0" style="124" hidden="1" customWidth="1"/>
    <col min="1812" max="1812" width="2.28515625" style="124" customWidth="1"/>
    <col min="1813" max="1813" width="2.140625" style="124" customWidth="1"/>
    <col min="1814" max="1814" width="2.42578125" style="124" customWidth="1"/>
    <col min="1815" max="1815" width="2.28515625" style="124" customWidth="1"/>
    <col min="1816" max="1816" width="2.42578125" style="124" customWidth="1"/>
    <col min="1817" max="1818" width="1.85546875" style="124" customWidth="1"/>
    <col min="1819" max="1823" width="2.28515625" style="124" customWidth="1"/>
    <col min="1824" max="1833" width="0" style="124" hidden="1" customWidth="1"/>
    <col min="1834" max="1834" width="17" style="124" customWidth="1"/>
    <col min="1835" max="1835" width="11.28515625" style="124" customWidth="1"/>
    <col min="1836" max="1836" width="11" style="124" customWidth="1"/>
    <col min="1837" max="1837" width="13.140625" style="124" customWidth="1"/>
    <col min="1838" max="1838" width="15" style="124" customWidth="1"/>
    <col min="1839" max="2048" width="9.140625" style="124"/>
    <col min="2049" max="2049" width="21.42578125" style="124" customWidth="1"/>
    <col min="2050" max="2050" width="24.140625" style="124" customWidth="1"/>
    <col min="2051" max="2051" width="19.140625" style="124" customWidth="1"/>
    <col min="2052" max="2052" width="22.7109375" style="124" customWidth="1"/>
    <col min="2053" max="2067" width="0" style="124" hidden="1" customWidth="1"/>
    <col min="2068" max="2068" width="2.28515625" style="124" customWidth="1"/>
    <col min="2069" max="2069" width="2.140625" style="124" customWidth="1"/>
    <col min="2070" max="2070" width="2.42578125" style="124" customWidth="1"/>
    <col min="2071" max="2071" width="2.28515625" style="124" customWidth="1"/>
    <col min="2072" max="2072" width="2.42578125" style="124" customWidth="1"/>
    <col min="2073" max="2074" width="1.85546875" style="124" customWidth="1"/>
    <col min="2075" max="2079" width="2.28515625" style="124" customWidth="1"/>
    <col min="2080" max="2089" width="0" style="124" hidden="1" customWidth="1"/>
    <col min="2090" max="2090" width="17" style="124" customWidth="1"/>
    <col min="2091" max="2091" width="11.28515625" style="124" customWidth="1"/>
    <col min="2092" max="2092" width="11" style="124" customWidth="1"/>
    <col min="2093" max="2093" width="13.140625" style="124" customWidth="1"/>
    <col min="2094" max="2094" width="15" style="124" customWidth="1"/>
    <col min="2095" max="2304" width="9.140625" style="124"/>
    <col min="2305" max="2305" width="21.42578125" style="124" customWidth="1"/>
    <col min="2306" max="2306" width="24.140625" style="124" customWidth="1"/>
    <col min="2307" max="2307" width="19.140625" style="124" customWidth="1"/>
    <col min="2308" max="2308" width="22.7109375" style="124" customWidth="1"/>
    <col min="2309" max="2323" width="0" style="124" hidden="1" customWidth="1"/>
    <col min="2324" max="2324" width="2.28515625" style="124" customWidth="1"/>
    <col min="2325" max="2325" width="2.140625" style="124" customWidth="1"/>
    <col min="2326" max="2326" width="2.42578125" style="124" customWidth="1"/>
    <col min="2327" max="2327" width="2.28515625" style="124" customWidth="1"/>
    <col min="2328" max="2328" width="2.42578125" style="124" customWidth="1"/>
    <col min="2329" max="2330" width="1.85546875" style="124" customWidth="1"/>
    <col min="2331" max="2335" width="2.28515625" style="124" customWidth="1"/>
    <col min="2336" max="2345" width="0" style="124" hidden="1" customWidth="1"/>
    <col min="2346" max="2346" width="17" style="124" customWidth="1"/>
    <col min="2347" max="2347" width="11.28515625" style="124" customWidth="1"/>
    <col min="2348" max="2348" width="11" style="124" customWidth="1"/>
    <col min="2349" max="2349" width="13.140625" style="124" customWidth="1"/>
    <col min="2350" max="2350" width="15" style="124" customWidth="1"/>
    <col min="2351" max="2560" width="9.140625" style="124"/>
    <col min="2561" max="2561" width="21.42578125" style="124" customWidth="1"/>
    <col min="2562" max="2562" width="24.140625" style="124" customWidth="1"/>
    <col min="2563" max="2563" width="19.140625" style="124" customWidth="1"/>
    <col min="2564" max="2564" width="22.7109375" style="124" customWidth="1"/>
    <col min="2565" max="2579" width="0" style="124" hidden="1" customWidth="1"/>
    <col min="2580" max="2580" width="2.28515625" style="124" customWidth="1"/>
    <col min="2581" max="2581" width="2.140625" style="124" customWidth="1"/>
    <col min="2582" max="2582" width="2.42578125" style="124" customWidth="1"/>
    <col min="2583" max="2583" width="2.28515625" style="124" customWidth="1"/>
    <col min="2584" max="2584" width="2.42578125" style="124" customWidth="1"/>
    <col min="2585" max="2586" width="1.85546875" style="124" customWidth="1"/>
    <col min="2587" max="2591" width="2.28515625" style="124" customWidth="1"/>
    <col min="2592" max="2601" width="0" style="124" hidden="1" customWidth="1"/>
    <col min="2602" max="2602" width="17" style="124" customWidth="1"/>
    <col min="2603" max="2603" width="11.28515625" style="124" customWidth="1"/>
    <col min="2604" max="2604" width="11" style="124" customWidth="1"/>
    <col min="2605" max="2605" width="13.140625" style="124" customWidth="1"/>
    <col min="2606" max="2606" width="15" style="124" customWidth="1"/>
    <col min="2607" max="2816" width="9.140625" style="124"/>
    <col min="2817" max="2817" width="21.42578125" style="124" customWidth="1"/>
    <col min="2818" max="2818" width="24.140625" style="124" customWidth="1"/>
    <col min="2819" max="2819" width="19.140625" style="124" customWidth="1"/>
    <col min="2820" max="2820" width="22.7109375" style="124" customWidth="1"/>
    <col min="2821" max="2835" width="0" style="124" hidden="1" customWidth="1"/>
    <col min="2836" max="2836" width="2.28515625" style="124" customWidth="1"/>
    <col min="2837" max="2837" width="2.140625" style="124" customWidth="1"/>
    <col min="2838" max="2838" width="2.42578125" style="124" customWidth="1"/>
    <col min="2839" max="2839" width="2.28515625" style="124" customWidth="1"/>
    <col min="2840" max="2840" width="2.42578125" style="124" customWidth="1"/>
    <col min="2841" max="2842" width="1.85546875" style="124" customWidth="1"/>
    <col min="2843" max="2847" width="2.28515625" style="124" customWidth="1"/>
    <col min="2848" max="2857" width="0" style="124" hidden="1" customWidth="1"/>
    <col min="2858" max="2858" width="17" style="124" customWidth="1"/>
    <col min="2859" max="2859" width="11.28515625" style="124" customWidth="1"/>
    <col min="2860" max="2860" width="11" style="124" customWidth="1"/>
    <col min="2861" max="2861" width="13.140625" style="124" customWidth="1"/>
    <col min="2862" max="2862" width="15" style="124" customWidth="1"/>
    <col min="2863" max="3072" width="9.140625" style="124"/>
    <col min="3073" max="3073" width="21.42578125" style="124" customWidth="1"/>
    <col min="3074" max="3074" width="24.140625" style="124" customWidth="1"/>
    <col min="3075" max="3075" width="19.140625" style="124" customWidth="1"/>
    <col min="3076" max="3076" width="22.7109375" style="124" customWidth="1"/>
    <col min="3077" max="3091" width="0" style="124" hidden="1" customWidth="1"/>
    <col min="3092" max="3092" width="2.28515625" style="124" customWidth="1"/>
    <col min="3093" max="3093" width="2.140625" style="124" customWidth="1"/>
    <col min="3094" max="3094" width="2.42578125" style="124" customWidth="1"/>
    <col min="3095" max="3095" width="2.28515625" style="124" customWidth="1"/>
    <col min="3096" max="3096" width="2.42578125" style="124" customWidth="1"/>
    <col min="3097" max="3098" width="1.85546875" style="124" customWidth="1"/>
    <col min="3099" max="3103" width="2.28515625" style="124" customWidth="1"/>
    <col min="3104" max="3113" width="0" style="124" hidden="1" customWidth="1"/>
    <col min="3114" max="3114" width="17" style="124" customWidth="1"/>
    <col min="3115" max="3115" width="11.28515625" style="124" customWidth="1"/>
    <col min="3116" max="3116" width="11" style="124" customWidth="1"/>
    <col min="3117" max="3117" width="13.140625" style="124" customWidth="1"/>
    <col min="3118" max="3118" width="15" style="124" customWidth="1"/>
    <col min="3119" max="3328" width="9.140625" style="124"/>
    <col min="3329" max="3329" width="21.42578125" style="124" customWidth="1"/>
    <col min="3330" max="3330" width="24.140625" style="124" customWidth="1"/>
    <col min="3331" max="3331" width="19.140625" style="124" customWidth="1"/>
    <col min="3332" max="3332" width="22.7109375" style="124" customWidth="1"/>
    <col min="3333" max="3347" width="0" style="124" hidden="1" customWidth="1"/>
    <col min="3348" max="3348" width="2.28515625" style="124" customWidth="1"/>
    <col min="3349" max="3349" width="2.140625" style="124" customWidth="1"/>
    <col min="3350" max="3350" width="2.42578125" style="124" customWidth="1"/>
    <col min="3351" max="3351" width="2.28515625" style="124" customWidth="1"/>
    <col min="3352" max="3352" width="2.42578125" style="124" customWidth="1"/>
    <col min="3353" max="3354" width="1.85546875" style="124" customWidth="1"/>
    <col min="3355" max="3359" width="2.28515625" style="124" customWidth="1"/>
    <col min="3360" max="3369" width="0" style="124" hidden="1" customWidth="1"/>
    <col min="3370" max="3370" width="17" style="124" customWidth="1"/>
    <col min="3371" max="3371" width="11.28515625" style="124" customWidth="1"/>
    <col min="3372" max="3372" width="11" style="124" customWidth="1"/>
    <col min="3373" max="3373" width="13.140625" style="124" customWidth="1"/>
    <col min="3374" max="3374" width="15" style="124" customWidth="1"/>
    <col min="3375" max="3584" width="9.140625" style="124"/>
    <col min="3585" max="3585" width="21.42578125" style="124" customWidth="1"/>
    <col min="3586" max="3586" width="24.140625" style="124" customWidth="1"/>
    <col min="3587" max="3587" width="19.140625" style="124" customWidth="1"/>
    <col min="3588" max="3588" width="22.7109375" style="124" customWidth="1"/>
    <col min="3589" max="3603" width="0" style="124" hidden="1" customWidth="1"/>
    <col min="3604" max="3604" width="2.28515625" style="124" customWidth="1"/>
    <col min="3605" max="3605" width="2.140625" style="124" customWidth="1"/>
    <col min="3606" max="3606" width="2.42578125" style="124" customWidth="1"/>
    <col min="3607" max="3607" width="2.28515625" style="124" customWidth="1"/>
    <col min="3608" max="3608" width="2.42578125" style="124" customWidth="1"/>
    <col min="3609" max="3610" width="1.85546875" style="124" customWidth="1"/>
    <col min="3611" max="3615" width="2.28515625" style="124" customWidth="1"/>
    <col min="3616" max="3625" width="0" style="124" hidden="1" customWidth="1"/>
    <col min="3626" max="3626" width="17" style="124" customWidth="1"/>
    <col min="3627" max="3627" width="11.28515625" style="124" customWidth="1"/>
    <col min="3628" max="3628" width="11" style="124" customWidth="1"/>
    <col min="3629" max="3629" width="13.140625" style="124" customWidth="1"/>
    <col min="3630" max="3630" width="15" style="124" customWidth="1"/>
    <col min="3631" max="3840" width="9.140625" style="124"/>
    <col min="3841" max="3841" width="21.42578125" style="124" customWidth="1"/>
    <col min="3842" max="3842" width="24.140625" style="124" customWidth="1"/>
    <col min="3843" max="3843" width="19.140625" style="124" customWidth="1"/>
    <col min="3844" max="3844" width="22.7109375" style="124" customWidth="1"/>
    <col min="3845" max="3859" width="0" style="124" hidden="1" customWidth="1"/>
    <col min="3860" max="3860" width="2.28515625" style="124" customWidth="1"/>
    <col min="3861" max="3861" width="2.140625" style="124" customWidth="1"/>
    <col min="3862" max="3862" width="2.42578125" style="124" customWidth="1"/>
    <col min="3863" max="3863" width="2.28515625" style="124" customWidth="1"/>
    <col min="3864" max="3864" width="2.42578125" style="124" customWidth="1"/>
    <col min="3865" max="3866" width="1.85546875" style="124" customWidth="1"/>
    <col min="3867" max="3871" width="2.28515625" style="124" customWidth="1"/>
    <col min="3872" max="3881" width="0" style="124" hidden="1" customWidth="1"/>
    <col min="3882" max="3882" width="17" style="124" customWidth="1"/>
    <col min="3883" max="3883" width="11.28515625" style="124" customWidth="1"/>
    <col min="3884" max="3884" width="11" style="124" customWidth="1"/>
    <col min="3885" max="3885" width="13.140625" style="124" customWidth="1"/>
    <col min="3886" max="3886" width="15" style="124" customWidth="1"/>
    <col min="3887" max="4096" width="9.140625" style="124"/>
    <col min="4097" max="4097" width="21.42578125" style="124" customWidth="1"/>
    <col min="4098" max="4098" width="24.140625" style="124" customWidth="1"/>
    <col min="4099" max="4099" width="19.140625" style="124" customWidth="1"/>
    <col min="4100" max="4100" width="22.7109375" style="124" customWidth="1"/>
    <col min="4101" max="4115" width="0" style="124" hidden="1" customWidth="1"/>
    <col min="4116" max="4116" width="2.28515625" style="124" customWidth="1"/>
    <col min="4117" max="4117" width="2.140625" style="124" customWidth="1"/>
    <col min="4118" max="4118" width="2.42578125" style="124" customWidth="1"/>
    <col min="4119" max="4119" width="2.28515625" style="124" customWidth="1"/>
    <col min="4120" max="4120" width="2.42578125" style="124" customWidth="1"/>
    <col min="4121" max="4122" width="1.85546875" style="124" customWidth="1"/>
    <col min="4123" max="4127" width="2.28515625" style="124" customWidth="1"/>
    <col min="4128" max="4137" width="0" style="124" hidden="1" customWidth="1"/>
    <col min="4138" max="4138" width="17" style="124" customWidth="1"/>
    <col min="4139" max="4139" width="11.28515625" style="124" customWidth="1"/>
    <col min="4140" max="4140" width="11" style="124" customWidth="1"/>
    <col min="4141" max="4141" width="13.140625" style="124" customWidth="1"/>
    <col min="4142" max="4142" width="15" style="124" customWidth="1"/>
    <col min="4143" max="4352" width="9.140625" style="124"/>
    <col min="4353" max="4353" width="21.42578125" style="124" customWidth="1"/>
    <col min="4354" max="4354" width="24.140625" style="124" customWidth="1"/>
    <col min="4355" max="4355" width="19.140625" style="124" customWidth="1"/>
    <col min="4356" max="4356" width="22.7109375" style="124" customWidth="1"/>
    <col min="4357" max="4371" width="0" style="124" hidden="1" customWidth="1"/>
    <col min="4372" max="4372" width="2.28515625" style="124" customWidth="1"/>
    <col min="4373" max="4373" width="2.140625" style="124" customWidth="1"/>
    <col min="4374" max="4374" width="2.42578125" style="124" customWidth="1"/>
    <col min="4375" max="4375" width="2.28515625" style="124" customWidth="1"/>
    <col min="4376" max="4376" width="2.42578125" style="124" customWidth="1"/>
    <col min="4377" max="4378" width="1.85546875" style="124" customWidth="1"/>
    <col min="4379" max="4383" width="2.28515625" style="124" customWidth="1"/>
    <col min="4384" max="4393" width="0" style="124" hidden="1" customWidth="1"/>
    <col min="4394" max="4394" width="17" style="124" customWidth="1"/>
    <col min="4395" max="4395" width="11.28515625" style="124" customWidth="1"/>
    <col min="4396" max="4396" width="11" style="124" customWidth="1"/>
    <col min="4397" max="4397" width="13.140625" style="124" customWidth="1"/>
    <col min="4398" max="4398" width="15" style="124" customWidth="1"/>
    <col min="4399" max="4608" width="9.140625" style="124"/>
    <col min="4609" max="4609" width="21.42578125" style="124" customWidth="1"/>
    <col min="4610" max="4610" width="24.140625" style="124" customWidth="1"/>
    <col min="4611" max="4611" width="19.140625" style="124" customWidth="1"/>
    <col min="4612" max="4612" width="22.7109375" style="124" customWidth="1"/>
    <col min="4613" max="4627" width="0" style="124" hidden="1" customWidth="1"/>
    <col min="4628" max="4628" width="2.28515625" style="124" customWidth="1"/>
    <col min="4629" max="4629" width="2.140625" style="124" customWidth="1"/>
    <col min="4630" max="4630" width="2.42578125" style="124" customWidth="1"/>
    <col min="4631" max="4631" width="2.28515625" style="124" customWidth="1"/>
    <col min="4632" max="4632" width="2.42578125" style="124" customWidth="1"/>
    <col min="4633" max="4634" width="1.85546875" style="124" customWidth="1"/>
    <col min="4635" max="4639" width="2.28515625" style="124" customWidth="1"/>
    <col min="4640" max="4649" width="0" style="124" hidden="1" customWidth="1"/>
    <col min="4650" max="4650" width="17" style="124" customWidth="1"/>
    <col min="4651" max="4651" width="11.28515625" style="124" customWidth="1"/>
    <col min="4652" max="4652" width="11" style="124" customWidth="1"/>
    <col min="4653" max="4653" width="13.140625" style="124" customWidth="1"/>
    <col min="4654" max="4654" width="15" style="124" customWidth="1"/>
    <col min="4655" max="4864" width="9.140625" style="124"/>
    <col min="4865" max="4865" width="21.42578125" style="124" customWidth="1"/>
    <col min="4866" max="4866" width="24.140625" style="124" customWidth="1"/>
    <col min="4867" max="4867" width="19.140625" style="124" customWidth="1"/>
    <col min="4868" max="4868" width="22.7109375" style="124" customWidth="1"/>
    <col min="4869" max="4883" width="0" style="124" hidden="1" customWidth="1"/>
    <col min="4884" max="4884" width="2.28515625" style="124" customWidth="1"/>
    <col min="4885" max="4885" width="2.140625" style="124" customWidth="1"/>
    <col min="4886" max="4886" width="2.42578125" style="124" customWidth="1"/>
    <col min="4887" max="4887" width="2.28515625" style="124" customWidth="1"/>
    <col min="4888" max="4888" width="2.42578125" style="124" customWidth="1"/>
    <col min="4889" max="4890" width="1.85546875" style="124" customWidth="1"/>
    <col min="4891" max="4895" width="2.28515625" style="124" customWidth="1"/>
    <col min="4896" max="4905" width="0" style="124" hidden="1" customWidth="1"/>
    <col min="4906" max="4906" width="17" style="124" customWidth="1"/>
    <col min="4907" max="4907" width="11.28515625" style="124" customWidth="1"/>
    <col min="4908" max="4908" width="11" style="124" customWidth="1"/>
    <col min="4909" max="4909" width="13.140625" style="124" customWidth="1"/>
    <col min="4910" max="4910" width="15" style="124" customWidth="1"/>
    <col min="4911" max="5120" width="9.140625" style="124"/>
    <col min="5121" max="5121" width="21.42578125" style="124" customWidth="1"/>
    <col min="5122" max="5122" width="24.140625" style="124" customWidth="1"/>
    <col min="5123" max="5123" width="19.140625" style="124" customWidth="1"/>
    <col min="5124" max="5124" width="22.7109375" style="124" customWidth="1"/>
    <col min="5125" max="5139" width="0" style="124" hidden="1" customWidth="1"/>
    <col min="5140" max="5140" width="2.28515625" style="124" customWidth="1"/>
    <col min="5141" max="5141" width="2.140625" style="124" customWidth="1"/>
    <col min="5142" max="5142" width="2.42578125" style="124" customWidth="1"/>
    <col min="5143" max="5143" width="2.28515625" style="124" customWidth="1"/>
    <col min="5144" max="5144" width="2.42578125" style="124" customWidth="1"/>
    <col min="5145" max="5146" width="1.85546875" style="124" customWidth="1"/>
    <col min="5147" max="5151" width="2.28515625" style="124" customWidth="1"/>
    <col min="5152" max="5161" width="0" style="124" hidden="1" customWidth="1"/>
    <col min="5162" max="5162" width="17" style="124" customWidth="1"/>
    <col min="5163" max="5163" width="11.28515625" style="124" customWidth="1"/>
    <col min="5164" max="5164" width="11" style="124" customWidth="1"/>
    <col min="5165" max="5165" width="13.140625" style="124" customWidth="1"/>
    <col min="5166" max="5166" width="15" style="124" customWidth="1"/>
    <col min="5167" max="5376" width="9.140625" style="124"/>
    <col min="5377" max="5377" width="21.42578125" style="124" customWidth="1"/>
    <col min="5378" max="5378" width="24.140625" style="124" customWidth="1"/>
    <col min="5379" max="5379" width="19.140625" style="124" customWidth="1"/>
    <col min="5380" max="5380" width="22.7109375" style="124" customWidth="1"/>
    <col min="5381" max="5395" width="0" style="124" hidden="1" customWidth="1"/>
    <col min="5396" max="5396" width="2.28515625" style="124" customWidth="1"/>
    <col min="5397" max="5397" width="2.140625" style="124" customWidth="1"/>
    <col min="5398" max="5398" width="2.42578125" style="124" customWidth="1"/>
    <col min="5399" max="5399" width="2.28515625" style="124" customWidth="1"/>
    <col min="5400" max="5400" width="2.42578125" style="124" customWidth="1"/>
    <col min="5401" max="5402" width="1.85546875" style="124" customWidth="1"/>
    <col min="5403" max="5407" width="2.28515625" style="124" customWidth="1"/>
    <col min="5408" max="5417" width="0" style="124" hidden="1" customWidth="1"/>
    <col min="5418" max="5418" width="17" style="124" customWidth="1"/>
    <col min="5419" max="5419" width="11.28515625" style="124" customWidth="1"/>
    <col min="5420" max="5420" width="11" style="124" customWidth="1"/>
    <col min="5421" max="5421" width="13.140625" style="124" customWidth="1"/>
    <col min="5422" max="5422" width="15" style="124" customWidth="1"/>
    <col min="5423" max="5632" width="9.140625" style="124"/>
    <col min="5633" max="5633" width="21.42578125" style="124" customWidth="1"/>
    <col min="5634" max="5634" width="24.140625" style="124" customWidth="1"/>
    <col min="5635" max="5635" width="19.140625" style="124" customWidth="1"/>
    <col min="5636" max="5636" width="22.7109375" style="124" customWidth="1"/>
    <col min="5637" max="5651" width="0" style="124" hidden="1" customWidth="1"/>
    <col min="5652" max="5652" width="2.28515625" style="124" customWidth="1"/>
    <col min="5653" max="5653" width="2.140625" style="124" customWidth="1"/>
    <col min="5654" max="5654" width="2.42578125" style="124" customWidth="1"/>
    <col min="5655" max="5655" width="2.28515625" style="124" customWidth="1"/>
    <col min="5656" max="5656" width="2.42578125" style="124" customWidth="1"/>
    <col min="5657" max="5658" width="1.85546875" style="124" customWidth="1"/>
    <col min="5659" max="5663" width="2.28515625" style="124" customWidth="1"/>
    <col min="5664" max="5673" width="0" style="124" hidden="1" customWidth="1"/>
    <col min="5674" max="5674" width="17" style="124" customWidth="1"/>
    <col min="5675" max="5675" width="11.28515625" style="124" customWidth="1"/>
    <col min="5676" max="5676" width="11" style="124" customWidth="1"/>
    <col min="5677" max="5677" width="13.140625" style="124" customWidth="1"/>
    <col min="5678" max="5678" width="15" style="124" customWidth="1"/>
    <col min="5679" max="5888" width="9.140625" style="124"/>
    <col min="5889" max="5889" width="21.42578125" style="124" customWidth="1"/>
    <col min="5890" max="5890" width="24.140625" style="124" customWidth="1"/>
    <col min="5891" max="5891" width="19.140625" style="124" customWidth="1"/>
    <col min="5892" max="5892" width="22.7109375" style="124" customWidth="1"/>
    <col min="5893" max="5907" width="0" style="124" hidden="1" customWidth="1"/>
    <col min="5908" max="5908" width="2.28515625" style="124" customWidth="1"/>
    <col min="5909" max="5909" width="2.140625" style="124" customWidth="1"/>
    <col min="5910" max="5910" width="2.42578125" style="124" customWidth="1"/>
    <col min="5911" max="5911" width="2.28515625" style="124" customWidth="1"/>
    <col min="5912" max="5912" width="2.42578125" style="124" customWidth="1"/>
    <col min="5913" max="5914" width="1.85546875" style="124" customWidth="1"/>
    <col min="5915" max="5919" width="2.28515625" style="124" customWidth="1"/>
    <col min="5920" max="5929" width="0" style="124" hidden="1" customWidth="1"/>
    <col min="5930" max="5930" width="17" style="124" customWidth="1"/>
    <col min="5931" max="5931" width="11.28515625" style="124" customWidth="1"/>
    <col min="5932" max="5932" width="11" style="124" customWidth="1"/>
    <col min="5933" max="5933" width="13.140625" style="124" customWidth="1"/>
    <col min="5934" max="5934" width="15" style="124" customWidth="1"/>
    <col min="5935" max="6144" width="9.140625" style="124"/>
    <col min="6145" max="6145" width="21.42578125" style="124" customWidth="1"/>
    <col min="6146" max="6146" width="24.140625" style="124" customWidth="1"/>
    <col min="6147" max="6147" width="19.140625" style="124" customWidth="1"/>
    <col min="6148" max="6148" width="22.7109375" style="124" customWidth="1"/>
    <col min="6149" max="6163" width="0" style="124" hidden="1" customWidth="1"/>
    <col min="6164" max="6164" width="2.28515625" style="124" customWidth="1"/>
    <col min="6165" max="6165" width="2.140625" style="124" customWidth="1"/>
    <col min="6166" max="6166" width="2.42578125" style="124" customWidth="1"/>
    <col min="6167" max="6167" width="2.28515625" style="124" customWidth="1"/>
    <col min="6168" max="6168" width="2.42578125" style="124" customWidth="1"/>
    <col min="6169" max="6170" width="1.85546875" style="124" customWidth="1"/>
    <col min="6171" max="6175" width="2.28515625" style="124" customWidth="1"/>
    <col min="6176" max="6185" width="0" style="124" hidden="1" customWidth="1"/>
    <col min="6186" max="6186" width="17" style="124" customWidth="1"/>
    <col min="6187" max="6187" width="11.28515625" style="124" customWidth="1"/>
    <col min="6188" max="6188" width="11" style="124" customWidth="1"/>
    <col min="6189" max="6189" width="13.140625" style="124" customWidth="1"/>
    <col min="6190" max="6190" width="15" style="124" customWidth="1"/>
    <col min="6191" max="6400" width="9.140625" style="124"/>
    <col min="6401" max="6401" width="21.42578125" style="124" customWidth="1"/>
    <col min="6402" max="6402" width="24.140625" style="124" customWidth="1"/>
    <col min="6403" max="6403" width="19.140625" style="124" customWidth="1"/>
    <col min="6404" max="6404" width="22.7109375" style="124" customWidth="1"/>
    <col min="6405" max="6419" width="0" style="124" hidden="1" customWidth="1"/>
    <col min="6420" max="6420" width="2.28515625" style="124" customWidth="1"/>
    <col min="6421" max="6421" width="2.140625" style="124" customWidth="1"/>
    <col min="6422" max="6422" width="2.42578125" style="124" customWidth="1"/>
    <col min="6423" max="6423" width="2.28515625" style="124" customWidth="1"/>
    <col min="6424" max="6424" width="2.42578125" style="124" customWidth="1"/>
    <col min="6425" max="6426" width="1.85546875" style="124" customWidth="1"/>
    <col min="6427" max="6431" width="2.28515625" style="124" customWidth="1"/>
    <col min="6432" max="6441" width="0" style="124" hidden="1" customWidth="1"/>
    <col min="6442" max="6442" width="17" style="124" customWidth="1"/>
    <col min="6443" max="6443" width="11.28515625" style="124" customWidth="1"/>
    <col min="6444" max="6444" width="11" style="124" customWidth="1"/>
    <col min="6445" max="6445" width="13.140625" style="124" customWidth="1"/>
    <col min="6446" max="6446" width="15" style="124" customWidth="1"/>
    <col min="6447" max="6656" width="9.140625" style="124"/>
    <col min="6657" max="6657" width="21.42578125" style="124" customWidth="1"/>
    <col min="6658" max="6658" width="24.140625" style="124" customWidth="1"/>
    <col min="6659" max="6659" width="19.140625" style="124" customWidth="1"/>
    <col min="6660" max="6660" width="22.7109375" style="124" customWidth="1"/>
    <col min="6661" max="6675" width="0" style="124" hidden="1" customWidth="1"/>
    <col min="6676" max="6676" width="2.28515625" style="124" customWidth="1"/>
    <col min="6677" max="6677" width="2.140625" style="124" customWidth="1"/>
    <col min="6678" max="6678" width="2.42578125" style="124" customWidth="1"/>
    <col min="6679" max="6679" width="2.28515625" style="124" customWidth="1"/>
    <col min="6680" max="6680" width="2.42578125" style="124" customWidth="1"/>
    <col min="6681" max="6682" width="1.85546875" style="124" customWidth="1"/>
    <col min="6683" max="6687" width="2.28515625" style="124" customWidth="1"/>
    <col min="6688" max="6697" width="0" style="124" hidden="1" customWidth="1"/>
    <col min="6698" max="6698" width="17" style="124" customWidth="1"/>
    <col min="6699" max="6699" width="11.28515625" style="124" customWidth="1"/>
    <col min="6700" max="6700" width="11" style="124" customWidth="1"/>
    <col min="6701" max="6701" width="13.140625" style="124" customWidth="1"/>
    <col min="6702" max="6702" width="15" style="124" customWidth="1"/>
    <col min="6703" max="6912" width="9.140625" style="124"/>
    <col min="6913" max="6913" width="21.42578125" style="124" customWidth="1"/>
    <col min="6914" max="6914" width="24.140625" style="124" customWidth="1"/>
    <col min="6915" max="6915" width="19.140625" style="124" customWidth="1"/>
    <col min="6916" max="6916" width="22.7109375" style="124" customWidth="1"/>
    <col min="6917" max="6931" width="0" style="124" hidden="1" customWidth="1"/>
    <col min="6932" max="6932" width="2.28515625" style="124" customWidth="1"/>
    <col min="6933" max="6933" width="2.140625" style="124" customWidth="1"/>
    <col min="6934" max="6934" width="2.42578125" style="124" customWidth="1"/>
    <col min="6935" max="6935" width="2.28515625" style="124" customWidth="1"/>
    <col min="6936" max="6936" width="2.42578125" style="124" customWidth="1"/>
    <col min="6937" max="6938" width="1.85546875" style="124" customWidth="1"/>
    <col min="6939" max="6943" width="2.28515625" style="124" customWidth="1"/>
    <col min="6944" max="6953" width="0" style="124" hidden="1" customWidth="1"/>
    <col min="6954" max="6954" width="17" style="124" customWidth="1"/>
    <col min="6955" max="6955" width="11.28515625" style="124" customWidth="1"/>
    <col min="6956" max="6956" width="11" style="124" customWidth="1"/>
    <col min="6957" max="6957" width="13.140625" style="124" customWidth="1"/>
    <col min="6958" max="6958" width="15" style="124" customWidth="1"/>
    <col min="6959" max="7168" width="9.140625" style="124"/>
    <col min="7169" max="7169" width="21.42578125" style="124" customWidth="1"/>
    <col min="7170" max="7170" width="24.140625" style="124" customWidth="1"/>
    <col min="7171" max="7171" width="19.140625" style="124" customWidth="1"/>
    <col min="7172" max="7172" width="22.7109375" style="124" customWidth="1"/>
    <col min="7173" max="7187" width="0" style="124" hidden="1" customWidth="1"/>
    <col min="7188" max="7188" width="2.28515625" style="124" customWidth="1"/>
    <col min="7189" max="7189" width="2.140625" style="124" customWidth="1"/>
    <col min="7190" max="7190" width="2.42578125" style="124" customWidth="1"/>
    <col min="7191" max="7191" width="2.28515625" style="124" customWidth="1"/>
    <col min="7192" max="7192" width="2.42578125" style="124" customWidth="1"/>
    <col min="7193" max="7194" width="1.85546875" style="124" customWidth="1"/>
    <col min="7195" max="7199" width="2.28515625" style="124" customWidth="1"/>
    <col min="7200" max="7209" width="0" style="124" hidden="1" customWidth="1"/>
    <col min="7210" max="7210" width="17" style="124" customWidth="1"/>
    <col min="7211" max="7211" width="11.28515625" style="124" customWidth="1"/>
    <col min="7212" max="7212" width="11" style="124" customWidth="1"/>
    <col min="7213" max="7213" width="13.140625" style="124" customWidth="1"/>
    <col min="7214" max="7214" width="15" style="124" customWidth="1"/>
    <col min="7215" max="7424" width="9.140625" style="124"/>
    <col min="7425" max="7425" width="21.42578125" style="124" customWidth="1"/>
    <col min="7426" max="7426" width="24.140625" style="124" customWidth="1"/>
    <col min="7427" max="7427" width="19.140625" style="124" customWidth="1"/>
    <col min="7428" max="7428" width="22.7109375" style="124" customWidth="1"/>
    <col min="7429" max="7443" width="0" style="124" hidden="1" customWidth="1"/>
    <col min="7444" max="7444" width="2.28515625" style="124" customWidth="1"/>
    <col min="7445" max="7445" width="2.140625" style="124" customWidth="1"/>
    <col min="7446" max="7446" width="2.42578125" style="124" customWidth="1"/>
    <col min="7447" max="7447" width="2.28515625" style="124" customWidth="1"/>
    <col min="7448" max="7448" width="2.42578125" style="124" customWidth="1"/>
    <col min="7449" max="7450" width="1.85546875" style="124" customWidth="1"/>
    <col min="7451" max="7455" width="2.28515625" style="124" customWidth="1"/>
    <col min="7456" max="7465" width="0" style="124" hidden="1" customWidth="1"/>
    <col min="7466" max="7466" width="17" style="124" customWidth="1"/>
    <col min="7467" max="7467" width="11.28515625" style="124" customWidth="1"/>
    <col min="7468" max="7468" width="11" style="124" customWidth="1"/>
    <col min="7469" max="7469" width="13.140625" style="124" customWidth="1"/>
    <col min="7470" max="7470" width="15" style="124" customWidth="1"/>
    <col min="7471" max="7680" width="9.140625" style="124"/>
    <col min="7681" max="7681" width="21.42578125" style="124" customWidth="1"/>
    <col min="7682" max="7682" width="24.140625" style="124" customWidth="1"/>
    <col min="7683" max="7683" width="19.140625" style="124" customWidth="1"/>
    <col min="7684" max="7684" width="22.7109375" style="124" customWidth="1"/>
    <col min="7685" max="7699" width="0" style="124" hidden="1" customWidth="1"/>
    <col min="7700" max="7700" width="2.28515625" style="124" customWidth="1"/>
    <col min="7701" max="7701" width="2.140625" style="124" customWidth="1"/>
    <col min="7702" max="7702" width="2.42578125" style="124" customWidth="1"/>
    <col min="7703" max="7703" width="2.28515625" style="124" customWidth="1"/>
    <col min="7704" max="7704" width="2.42578125" style="124" customWidth="1"/>
    <col min="7705" max="7706" width="1.85546875" style="124" customWidth="1"/>
    <col min="7707" max="7711" width="2.28515625" style="124" customWidth="1"/>
    <col min="7712" max="7721" width="0" style="124" hidden="1" customWidth="1"/>
    <col min="7722" max="7722" width="17" style="124" customWidth="1"/>
    <col min="7723" max="7723" width="11.28515625" style="124" customWidth="1"/>
    <col min="7724" max="7724" width="11" style="124" customWidth="1"/>
    <col min="7725" max="7725" width="13.140625" style="124" customWidth="1"/>
    <col min="7726" max="7726" width="15" style="124" customWidth="1"/>
    <col min="7727" max="7936" width="9.140625" style="124"/>
    <col min="7937" max="7937" width="21.42578125" style="124" customWidth="1"/>
    <col min="7938" max="7938" width="24.140625" style="124" customWidth="1"/>
    <col min="7939" max="7939" width="19.140625" style="124" customWidth="1"/>
    <col min="7940" max="7940" width="22.7109375" style="124" customWidth="1"/>
    <col min="7941" max="7955" width="0" style="124" hidden="1" customWidth="1"/>
    <col min="7956" max="7956" width="2.28515625" style="124" customWidth="1"/>
    <col min="7957" max="7957" width="2.140625" style="124" customWidth="1"/>
    <col min="7958" max="7958" width="2.42578125" style="124" customWidth="1"/>
    <col min="7959" max="7959" width="2.28515625" style="124" customWidth="1"/>
    <col min="7960" max="7960" width="2.42578125" style="124" customWidth="1"/>
    <col min="7961" max="7962" width="1.85546875" style="124" customWidth="1"/>
    <col min="7963" max="7967" width="2.28515625" style="124" customWidth="1"/>
    <col min="7968" max="7977" width="0" style="124" hidden="1" customWidth="1"/>
    <col min="7978" max="7978" width="17" style="124" customWidth="1"/>
    <col min="7979" max="7979" width="11.28515625" style="124" customWidth="1"/>
    <col min="7980" max="7980" width="11" style="124" customWidth="1"/>
    <col min="7981" max="7981" width="13.140625" style="124" customWidth="1"/>
    <col min="7982" max="7982" width="15" style="124" customWidth="1"/>
    <col min="7983" max="8192" width="9.140625" style="124"/>
    <col min="8193" max="8193" width="21.42578125" style="124" customWidth="1"/>
    <col min="8194" max="8194" width="24.140625" style="124" customWidth="1"/>
    <col min="8195" max="8195" width="19.140625" style="124" customWidth="1"/>
    <col min="8196" max="8196" width="22.7109375" style="124" customWidth="1"/>
    <col min="8197" max="8211" width="0" style="124" hidden="1" customWidth="1"/>
    <col min="8212" max="8212" width="2.28515625" style="124" customWidth="1"/>
    <col min="8213" max="8213" width="2.140625" style="124" customWidth="1"/>
    <col min="8214" max="8214" width="2.42578125" style="124" customWidth="1"/>
    <col min="8215" max="8215" width="2.28515625" style="124" customWidth="1"/>
    <col min="8216" max="8216" width="2.42578125" style="124" customWidth="1"/>
    <col min="8217" max="8218" width="1.85546875" style="124" customWidth="1"/>
    <col min="8219" max="8223" width="2.28515625" style="124" customWidth="1"/>
    <col min="8224" max="8233" width="0" style="124" hidden="1" customWidth="1"/>
    <col min="8234" max="8234" width="17" style="124" customWidth="1"/>
    <col min="8235" max="8235" width="11.28515625" style="124" customWidth="1"/>
    <col min="8236" max="8236" width="11" style="124" customWidth="1"/>
    <col min="8237" max="8237" width="13.140625" style="124" customWidth="1"/>
    <col min="8238" max="8238" width="15" style="124" customWidth="1"/>
    <col min="8239" max="8448" width="9.140625" style="124"/>
    <col min="8449" max="8449" width="21.42578125" style="124" customWidth="1"/>
    <col min="8450" max="8450" width="24.140625" style="124" customWidth="1"/>
    <col min="8451" max="8451" width="19.140625" style="124" customWidth="1"/>
    <col min="8452" max="8452" width="22.7109375" style="124" customWidth="1"/>
    <col min="8453" max="8467" width="0" style="124" hidden="1" customWidth="1"/>
    <col min="8468" max="8468" width="2.28515625" style="124" customWidth="1"/>
    <col min="8469" max="8469" width="2.140625" style="124" customWidth="1"/>
    <col min="8470" max="8470" width="2.42578125" style="124" customWidth="1"/>
    <col min="8471" max="8471" width="2.28515625" style="124" customWidth="1"/>
    <col min="8472" max="8472" width="2.42578125" style="124" customWidth="1"/>
    <col min="8473" max="8474" width="1.85546875" style="124" customWidth="1"/>
    <col min="8475" max="8479" width="2.28515625" style="124" customWidth="1"/>
    <col min="8480" max="8489" width="0" style="124" hidden="1" customWidth="1"/>
    <col min="8490" max="8490" width="17" style="124" customWidth="1"/>
    <col min="8491" max="8491" width="11.28515625" style="124" customWidth="1"/>
    <col min="8492" max="8492" width="11" style="124" customWidth="1"/>
    <col min="8493" max="8493" width="13.140625" style="124" customWidth="1"/>
    <col min="8494" max="8494" width="15" style="124" customWidth="1"/>
    <col min="8495" max="8704" width="9.140625" style="124"/>
    <col min="8705" max="8705" width="21.42578125" style="124" customWidth="1"/>
    <col min="8706" max="8706" width="24.140625" style="124" customWidth="1"/>
    <col min="8707" max="8707" width="19.140625" style="124" customWidth="1"/>
    <col min="8708" max="8708" width="22.7109375" style="124" customWidth="1"/>
    <col min="8709" max="8723" width="0" style="124" hidden="1" customWidth="1"/>
    <col min="8724" max="8724" width="2.28515625" style="124" customWidth="1"/>
    <col min="8725" max="8725" width="2.140625" style="124" customWidth="1"/>
    <col min="8726" max="8726" width="2.42578125" style="124" customWidth="1"/>
    <col min="8727" max="8727" width="2.28515625" style="124" customWidth="1"/>
    <col min="8728" max="8728" width="2.42578125" style="124" customWidth="1"/>
    <col min="8729" max="8730" width="1.85546875" style="124" customWidth="1"/>
    <col min="8731" max="8735" width="2.28515625" style="124" customWidth="1"/>
    <col min="8736" max="8745" width="0" style="124" hidden="1" customWidth="1"/>
    <col min="8746" max="8746" width="17" style="124" customWidth="1"/>
    <col min="8747" max="8747" width="11.28515625" style="124" customWidth="1"/>
    <col min="8748" max="8748" width="11" style="124" customWidth="1"/>
    <col min="8749" max="8749" width="13.140625" style="124" customWidth="1"/>
    <col min="8750" max="8750" width="15" style="124" customWidth="1"/>
    <col min="8751" max="8960" width="9.140625" style="124"/>
    <col min="8961" max="8961" width="21.42578125" style="124" customWidth="1"/>
    <col min="8962" max="8962" width="24.140625" style="124" customWidth="1"/>
    <col min="8963" max="8963" width="19.140625" style="124" customWidth="1"/>
    <col min="8964" max="8964" width="22.7109375" style="124" customWidth="1"/>
    <col min="8965" max="8979" width="0" style="124" hidden="1" customWidth="1"/>
    <col min="8980" max="8980" width="2.28515625" style="124" customWidth="1"/>
    <col min="8981" max="8981" width="2.140625" style="124" customWidth="1"/>
    <col min="8982" max="8982" width="2.42578125" style="124" customWidth="1"/>
    <col min="8983" max="8983" width="2.28515625" style="124" customWidth="1"/>
    <col min="8984" max="8984" width="2.42578125" style="124" customWidth="1"/>
    <col min="8985" max="8986" width="1.85546875" style="124" customWidth="1"/>
    <col min="8987" max="8991" width="2.28515625" style="124" customWidth="1"/>
    <col min="8992" max="9001" width="0" style="124" hidden="1" customWidth="1"/>
    <col min="9002" max="9002" width="17" style="124" customWidth="1"/>
    <col min="9003" max="9003" width="11.28515625" style="124" customWidth="1"/>
    <col min="9004" max="9004" width="11" style="124" customWidth="1"/>
    <col min="9005" max="9005" width="13.140625" style="124" customWidth="1"/>
    <col min="9006" max="9006" width="15" style="124" customWidth="1"/>
    <col min="9007" max="9216" width="9.140625" style="124"/>
    <col min="9217" max="9217" width="21.42578125" style="124" customWidth="1"/>
    <col min="9218" max="9218" width="24.140625" style="124" customWidth="1"/>
    <col min="9219" max="9219" width="19.140625" style="124" customWidth="1"/>
    <col min="9220" max="9220" width="22.7109375" style="124" customWidth="1"/>
    <col min="9221" max="9235" width="0" style="124" hidden="1" customWidth="1"/>
    <col min="9236" max="9236" width="2.28515625" style="124" customWidth="1"/>
    <col min="9237" max="9237" width="2.140625" style="124" customWidth="1"/>
    <col min="9238" max="9238" width="2.42578125" style="124" customWidth="1"/>
    <col min="9239" max="9239" width="2.28515625" style="124" customWidth="1"/>
    <col min="9240" max="9240" width="2.42578125" style="124" customWidth="1"/>
    <col min="9241" max="9242" width="1.85546875" style="124" customWidth="1"/>
    <col min="9243" max="9247" width="2.28515625" style="124" customWidth="1"/>
    <col min="9248" max="9257" width="0" style="124" hidden="1" customWidth="1"/>
    <col min="9258" max="9258" width="17" style="124" customWidth="1"/>
    <col min="9259" max="9259" width="11.28515625" style="124" customWidth="1"/>
    <col min="9260" max="9260" width="11" style="124" customWidth="1"/>
    <col min="9261" max="9261" width="13.140625" style="124" customWidth="1"/>
    <col min="9262" max="9262" width="15" style="124" customWidth="1"/>
    <col min="9263" max="9472" width="9.140625" style="124"/>
    <col min="9473" max="9473" width="21.42578125" style="124" customWidth="1"/>
    <col min="9474" max="9474" width="24.140625" style="124" customWidth="1"/>
    <col min="9475" max="9475" width="19.140625" style="124" customWidth="1"/>
    <col min="9476" max="9476" width="22.7109375" style="124" customWidth="1"/>
    <col min="9477" max="9491" width="0" style="124" hidden="1" customWidth="1"/>
    <col min="9492" max="9492" width="2.28515625" style="124" customWidth="1"/>
    <col min="9493" max="9493" width="2.140625" style="124" customWidth="1"/>
    <col min="9494" max="9494" width="2.42578125" style="124" customWidth="1"/>
    <col min="9495" max="9495" width="2.28515625" style="124" customWidth="1"/>
    <col min="9496" max="9496" width="2.42578125" style="124" customWidth="1"/>
    <col min="9497" max="9498" width="1.85546875" style="124" customWidth="1"/>
    <col min="9499" max="9503" width="2.28515625" style="124" customWidth="1"/>
    <col min="9504" max="9513" width="0" style="124" hidden="1" customWidth="1"/>
    <col min="9514" max="9514" width="17" style="124" customWidth="1"/>
    <col min="9515" max="9515" width="11.28515625" style="124" customWidth="1"/>
    <col min="9516" max="9516" width="11" style="124" customWidth="1"/>
    <col min="9517" max="9517" width="13.140625" style="124" customWidth="1"/>
    <col min="9518" max="9518" width="15" style="124" customWidth="1"/>
    <col min="9519" max="9728" width="9.140625" style="124"/>
    <col min="9729" max="9729" width="21.42578125" style="124" customWidth="1"/>
    <col min="9730" max="9730" width="24.140625" style="124" customWidth="1"/>
    <col min="9731" max="9731" width="19.140625" style="124" customWidth="1"/>
    <col min="9732" max="9732" width="22.7109375" style="124" customWidth="1"/>
    <col min="9733" max="9747" width="0" style="124" hidden="1" customWidth="1"/>
    <col min="9748" max="9748" width="2.28515625" style="124" customWidth="1"/>
    <col min="9749" max="9749" width="2.140625" style="124" customWidth="1"/>
    <col min="9750" max="9750" width="2.42578125" style="124" customWidth="1"/>
    <col min="9751" max="9751" width="2.28515625" style="124" customWidth="1"/>
    <col min="9752" max="9752" width="2.42578125" style="124" customWidth="1"/>
    <col min="9753" max="9754" width="1.85546875" style="124" customWidth="1"/>
    <col min="9755" max="9759" width="2.28515625" style="124" customWidth="1"/>
    <col min="9760" max="9769" width="0" style="124" hidden="1" customWidth="1"/>
    <col min="9770" max="9770" width="17" style="124" customWidth="1"/>
    <col min="9771" max="9771" width="11.28515625" style="124" customWidth="1"/>
    <col min="9772" max="9772" width="11" style="124" customWidth="1"/>
    <col min="9773" max="9773" width="13.140625" style="124" customWidth="1"/>
    <col min="9774" max="9774" width="15" style="124" customWidth="1"/>
    <col min="9775" max="9984" width="9.140625" style="124"/>
    <col min="9985" max="9985" width="21.42578125" style="124" customWidth="1"/>
    <col min="9986" max="9986" width="24.140625" style="124" customWidth="1"/>
    <col min="9987" max="9987" width="19.140625" style="124" customWidth="1"/>
    <col min="9988" max="9988" width="22.7109375" style="124" customWidth="1"/>
    <col min="9989" max="10003" width="0" style="124" hidden="1" customWidth="1"/>
    <col min="10004" max="10004" width="2.28515625" style="124" customWidth="1"/>
    <col min="10005" max="10005" width="2.140625" style="124" customWidth="1"/>
    <col min="10006" max="10006" width="2.42578125" style="124" customWidth="1"/>
    <col min="10007" max="10007" width="2.28515625" style="124" customWidth="1"/>
    <col min="10008" max="10008" width="2.42578125" style="124" customWidth="1"/>
    <col min="10009" max="10010" width="1.85546875" style="124" customWidth="1"/>
    <col min="10011" max="10015" width="2.28515625" style="124" customWidth="1"/>
    <col min="10016" max="10025" width="0" style="124" hidden="1" customWidth="1"/>
    <col min="10026" max="10026" width="17" style="124" customWidth="1"/>
    <col min="10027" max="10027" width="11.28515625" style="124" customWidth="1"/>
    <col min="10028" max="10028" width="11" style="124" customWidth="1"/>
    <col min="10029" max="10029" width="13.140625" style="124" customWidth="1"/>
    <col min="10030" max="10030" width="15" style="124" customWidth="1"/>
    <col min="10031" max="10240" width="9.140625" style="124"/>
    <col min="10241" max="10241" width="21.42578125" style="124" customWidth="1"/>
    <col min="10242" max="10242" width="24.140625" style="124" customWidth="1"/>
    <col min="10243" max="10243" width="19.140625" style="124" customWidth="1"/>
    <col min="10244" max="10244" width="22.7109375" style="124" customWidth="1"/>
    <col min="10245" max="10259" width="0" style="124" hidden="1" customWidth="1"/>
    <col min="10260" max="10260" width="2.28515625" style="124" customWidth="1"/>
    <col min="10261" max="10261" width="2.140625" style="124" customWidth="1"/>
    <col min="10262" max="10262" width="2.42578125" style="124" customWidth="1"/>
    <col min="10263" max="10263" width="2.28515625" style="124" customWidth="1"/>
    <col min="10264" max="10264" width="2.42578125" style="124" customWidth="1"/>
    <col min="10265" max="10266" width="1.85546875" style="124" customWidth="1"/>
    <col min="10267" max="10271" width="2.28515625" style="124" customWidth="1"/>
    <col min="10272" max="10281" width="0" style="124" hidden="1" customWidth="1"/>
    <col min="10282" max="10282" width="17" style="124" customWidth="1"/>
    <col min="10283" max="10283" width="11.28515625" style="124" customWidth="1"/>
    <col min="10284" max="10284" width="11" style="124" customWidth="1"/>
    <col min="10285" max="10285" width="13.140625" style="124" customWidth="1"/>
    <col min="10286" max="10286" width="15" style="124" customWidth="1"/>
    <col min="10287" max="10496" width="9.140625" style="124"/>
    <col min="10497" max="10497" width="21.42578125" style="124" customWidth="1"/>
    <col min="10498" max="10498" width="24.140625" style="124" customWidth="1"/>
    <col min="10499" max="10499" width="19.140625" style="124" customWidth="1"/>
    <col min="10500" max="10500" width="22.7109375" style="124" customWidth="1"/>
    <col min="10501" max="10515" width="0" style="124" hidden="1" customWidth="1"/>
    <col min="10516" max="10516" width="2.28515625" style="124" customWidth="1"/>
    <col min="10517" max="10517" width="2.140625" style="124" customWidth="1"/>
    <col min="10518" max="10518" width="2.42578125" style="124" customWidth="1"/>
    <col min="10519" max="10519" width="2.28515625" style="124" customWidth="1"/>
    <col min="10520" max="10520" width="2.42578125" style="124" customWidth="1"/>
    <col min="10521" max="10522" width="1.85546875" style="124" customWidth="1"/>
    <col min="10523" max="10527" width="2.28515625" style="124" customWidth="1"/>
    <col min="10528" max="10537" width="0" style="124" hidden="1" customWidth="1"/>
    <col min="10538" max="10538" width="17" style="124" customWidth="1"/>
    <col min="10539" max="10539" width="11.28515625" style="124" customWidth="1"/>
    <col min="10540" max="10540" width="11" style="124" customWidth="1"/>
    <col min="10541" max="10541" width="13.140625" style="124" customWidth="1"/>
    <col min="10542" max="10542" width="15" style="124" customWidth="1"/>
    <col min="10543" max="10752" width="9.140625" style="124"/>
    <col min="10753" max="10753" width="21.42578125" style="124" customWidth="1"/>
    <col min="10754" max="10754" width="24.140625" style="124" customWidth="1"/>
    <col min="10755" max="10755" width="19.140625" style="124" customWidth="1"/>
    <col min="10756" max="10756" width="22.7109375" style="124" customWidth="1"/>
    <col min="10757" max="10771" width="0" style="124" hidden="1" customWidth="1"/>
    <col min="10772" max="10772" width="2.28515625" style="124" customWidth="1"/>
    <col min="10773" max="10773" width="2.140625" style="124" customWidth="1"/>
    <col min="10774" max="10774" width="2.42578125" style="124" customWidth="1"/>
    <col min="10775" max="10775" width="2.28515625" style="124" customWidth="1"/>
    <col min="10776" max="10776" width="2.42578125" style="124" customWidth="1"/>
    <col min="10777" max="10778" width="1.85546875" style="124" customWidth="1"/>
    <col min="10779" max="10783" width="2.28515625" style="124" customWidth="1"/>
    <col min="10784" max="10793" width="0" style="124" hidden="1" customWidth="1"/>
    <col min="10794" max="10794" width="17" style="124" customWidth="1"/>
    <col min="10795" max="10795" width="11.28515625" style="124" customWidth="1"/>
    <col min="10796" max="10796" width="11" style="124" customWidth="1"/>
    <col min="10797" max="10797" width="13.140625" style="124" customWidth="1"/>
    <col min="10798" max="10798" width="15" style="124" customWidth="1"/>
    <col min="10799" max="11008" width="9.140625" style="124"/>
    <col min="11009" max="11009" width="21.42578125" style="124" customWidth="1"/>
    <col min="11010" max="11010" width="24.140625" style="124" customWidth="1"/>
    <col min="11011" max="11011" width="19.140625" style="124" customWidth="1"/>
    <col min="11012" max="11012" width="22.7109375" style="124" customWidth="1"/>
    <col min="11013" max="11027" width="0" style="124" hidden="1" customWidth="1"/>
    <col min="11028" max="11028" width="2.28515625" style="124" customWidth="1"/>
    <col min="11029" max="11029" width="2.140625" style="124" customWidth="1"/>
    <col min="11030" max="11030" width="2.42578125" style="124" customWidth="1"/>
    <col min="11031" max="11031" width="2.28515625" style="124" customWidth="1"/>
    <col min="11032" max="11032" width="2.42578125" style="124" customWidth="1"/>
    <col min="11033" max="11034" width="1.85546875" style="124" customWidth="1"/>
    <col min="11035" max="11039" width="2.28515625" style="124" customWidth="1"/>
    <col min="11040" max="11049" width="0" style="124" hidden="1" customWidth="1"/>
    <col min="11050" max="11050" width="17" style="124" customWidth="1"/>
    <col min="11051" max="11051" width="11.28515625" style="124" customWidth="1"/>
    <col min="11052" max="11052" width="11" style="124" customWidth="1"/>
    <col min="11053" max="11053" width="13.140625" style="124" customWidth="1"/>
    <col min="11054" max="11054" width="15" style="124" customWidth="1"/>
    <col min="11055" max="11264" width="9.140625" style="124"/>
    <col min="11265" max="11265" width="21.42578125" style="124" customWidth="1"/>
    <col min="11266" max="11266" width="24.140625" style="124" customWidth="1"/>
    <col min="11267" max="11267" width="19.140625" style="124" customWidth="1"/>
    <col min="11268" max="11268" width="22.7109375" style="124" customWidth="1"/>
    <col min="11269" max="11283" width="0" style="124" hidden="1" customWidth="1"/>
    <col min="11284" max="11284" width="2.28515625" style="124" customWidth="1"/>
    <col min="11285" max="11285" width="2.140625" style="124" customWidth="1"/>
    <col min="11286" max="11286" width="2.42578125" style="124" customWidth="1"/>
    <col min="11287" max="11287" width="2.28515625" style="124" customWidth="1"/>
    <col min="11288" max="11288" width="2.42578125" style="124" customWidth="1"/>
    <col min="11289" max="11290" width="1.85546875" style="124" customWidth="1"/>
    <col min="11291" max="11295" width="2.28515625" style="124" customWidth="1"/>
    <col min="11296" max="11305" width="0" style="124" hidden="1" customWidth="1"/>
    <col min="11306" max="11306" width="17" style="124" customWidth="1"/>
    <col min="11307" max="11307" width="11.28515625" style="124" customWidth="1"/>
    <col min="11308" max="11308" width="11" style="124" customWidth="1"/>
    <col min="11309" max="11309" width="13.140625" style="124" customWidth="1"/>
    <col min="11310" max="11310" width="15" style="124" customWidth="1"/>
    <col min="11311" max="11520" width="9.140625" style="124"/>
    <col min="11521" max="11521" width="21.42578125" style="124" customWidth="1"/>
    <col min="11522" max="11522" width="24.140625" style="124" customWidth="1"/>
    <col min="11523" max="11523" width="19.140625" style="124" customWidth="1"/>
    <col min="11524" max="11524" width="22.7109375" style="124" customWidth="1"/>
    <col min="11525" max="11539" width="0" style="124" hidden="1" customWidth="1"/>
    <col min="11540" max="11540" width="2.28515625" style="124" customWidth="1"/>
    <col min="11541" max="11541" width="2.140625" style="124" customWidth="1"/>
    <col min="11542" max="11542" width="2.42578125" style="124" customWidth="1"/>
    <col min="11543" max="11543" width="2.28515625" style="124" customWidth="1"/>
    <col min="11544" max="11544" width="2.42578125" style="124" customWidth="1"/>
    <col min="11545" max="11546" width="1.85546875" style="124" customWidth="1"/>
    <col min="11547" max="11551" width="2.28515625" style="124" customWidth="1"/>
    <col min="11552" max="11561" width="0" style="124" hidden="1" customWidth="1"/>
    <col min="11562" max="11562" width="17" style="124" customWidth="1"/>
    <col min="11563" max="11563" width="11.28515625" style="124" customWidth="1"/>
    <col min="11564" max="11564" width="11" style="124" customWidth="1"/>
    <col min="11565" max="11565" width="13.140625" style="124" customWidth="1"/>
    <col min="11566" max="11566" width="15" style="124" customWidth="1"/>
    <col min="11567" max="11776" width="9.140625" style="124"/>
    <col min="11777" max="11777" width="21.42578125" style="124" customWidth="1"/>
    <col min="11778" max="11778" width="24.140625" style="124" customWidth="1"/>
    <col min="11779" max="11779" width="19.140625" style="124" customWidth="1"/>
    <col min="11780" max="11780" width="22.7109375" style="124" customWidth="1"/>
    <col min="11781" max="11795" width="0" style="124" hidden="1" customWidth="1"/>
    <col min="11796" max="11796" width="2.28515625" style="124" customWidth="1"/>
    <col min="11797" max="11797" width="2.140625" style="124" customWidth="1"/>
    <col min="11798" max="11798" width="2.42578125" style="124" customWidth="1"/>
    <col min="11799" max="11799" width="2.28515625" style="124" customWidth="1"/>
    <col min="11800" max="11800" width="2.42578125" style="124" customWidth="1"/>
    <col min="11801" max="11802" width="1.85546875" style="124" customWidth="1"/>
    <col min="11803" max="11807" width="2.28515625" style="124" customWidth="1"/>
    <col min="11808" max="11817" width="0" style="124" hidden="1" customWidth="1"/>
    <col min="11818" max="11818" width="17" style="124" customWidth="1"/>
    <col min="11819" max="11819" width="11.28515625" style="124" customWidth="1"/>
    <col min="11820" max="11820" width="11" style="124" customWidth="1"/>
    <col min="11821" max="11821" width="13.140625" style="124" customWidth="1"/>
    <col min="11822" max="11822" width="15" style="124" customWidth="1"/>
    <col min="11823" max="12032" width="9.140625" style="124"/>
    <col min="12033" max="12033" width="21.42578125" style="124" customWidth="1"/>
    <col min="12034" max="12034" width="24.140625" style="124" customWidth="1"/>
    <col min="12035" max="12035" width="19.140625" style="124" customWidth="1"/>
    <col min="12036" max="12036" width="22.7109375" style="124" customWidth="1"/>
    <col min="12037" max="12051" width="0" style="124" hidden="1" customWidth="1"/>
    <col min="12052" max="12052" width="2.28515625" style="124" customWidth="1"/>
    <col min="12053" max="12053" width="2.140625" style="124" customWidth="1"/>
    <col min="12054" max="12054" width="2.42578125" style="124" customWidth="1"/>
    <col min="12055" max="12055" width="2.28515625" style="124" customWidth="1"/>
    <col min="12056" max="12056" width="2.42578125" style="124" customWidth="1"/>
    <col min="12057" max="12058" width="1.85546875" style="124" customWidth="1"/>
    <col min="12059" max="12063" width="2.28515625" style="124" customWidth="1"/>
    <col min="12064" max="12073" width="0" style="124" hidden="1" customWidth="1"/>
    <col min="12074" max="12074" width="17" style="124" customWidth="1"/>
    <col min="12075" max="12075" width="11.28515625" style="124" customWidth="1"/>
    <col min="12076" max="12076" width="11" style="124" customWidth="1"/>
    <col min="12077" max="12077" width="13.140625" style="124" customWidth="1"/>
    <col min="12078" max="12078" width="15" style="124" customWidth="1"/>
    <col min="12079" max="12288" width="9.140625" style="124"/>
    <col min="12289" max="12289" width="21.42578125" style="124" customWidth="1"/>
    <col min="12290" max="12290" width="24.140625" style="124" customWidth="1"/>
    <col min="12291" max="12291" width="19.140625" style="124" customWidth="1"/>
    <col min="12292" max="12292" width="22.7109375" style="124" customWidth="1"/>
    <col min="12293" max="12307" width="0" style="124" hidden="1" customWidth="1"/>
    <col min="12308" max="12308" width="2.28515625" style="124" customWidth="1"/>
    <col min="12309" max="12309" width="2.140625" style="124" customWidth="1"/>
    <col min="12310" max="12310" width="2.42578125" style="124" customWidth="1"/>
    <col min="12311" max="12311" width="2.28515625" style="124" customWidth="1"/>
    <col min="12312" max="12312" width="2.42578125" style="124" customWidth="1"/>
    <col min="12313" max="12314" width="1.85546875" style="124" customWidth="1"/>
    <col min="12315" max="12319" width="2.28515625" style="124" customWidth="1"/>
    <col min="12320" max="12329" width="0" style="124" hidden="1" customWidth="1"/>
    <col min="12330" max="12330" width="17" style="124" customWidth="1"/>
    <col min="12331" max="12331" width="11.28515625" style="124" customWidth="1"/>
    <col min="12332" max="12332" width="11" style="124" customWidth="1"/>
    <col min="12333" max="12333" width="13.140625" style="124" customWidth="1"/>
    <col min="12334" max="12334" width="15" style="124" customWidth="1"/>
    <col min="12335" max="12544" width="9.140625" style="124"/>
    <col min="12545" max="12545" width="21.42578125" style="124" customWidth="1"/>
    <col min="12546" max="12546" width="24.140625" style="124" customWidth="1"/>
    <col min="12547" max="12547" width="19.140625" style="124" customWidth="1"/>
    <col min="12548" max="12548" width="22.7109375" style="124" customWidth="1"/>
    <col min="12549" max="12563" width="0" style="124" hidden="1" customWidth="1"/>
    <col min="12564" max="12564" width="2.28515625" style="124" customWidth="1"/>
    <col min="12565" max="12565" width="2.140625" style="124" customWidth="1"/>
    <col min="12566" max="12566" width="2.42578125" style="124" customWidth="1"/>
    <col min="12567" max="12567" width="2.28515625" style="124" customWidth="1"/>
    <col min="12568" max="12568" width="2.42578125" style="124" customWidth="1"/>
    <col min="12569" max="12570" width="1.85546875" style="124" customWidth="1"/>
    <col min="12571" max="12575" width="2.28515625" style="124" customWidth="1"/>
    <col min="12576" max="12585" width="0" style="124" hidden="1" customWidth="1"/>
    <col min="12586" max="12586" width="17" style="124" customWidth="1"/>
    <col min="12587" max="12587" width="11.28515625" style="124" customWidth="1"/>
    <col min="12588" max="12588" width="11" style="124" customWidth="1"/>
    <col min="12589" max="12589" width="13.140625" style="124" customWidth="1"/>
    <col min="12590" max="12590" width="15" style="124" customWidth="1"/>
    <col min="12591" max="12800" width="9.140625" style="124"/>
    <col min="12801" max="12801" width="21.42578125" style="124" customWidth="1"/>
    <col min="12802" max="12802" width="24.140625" style="124" customWidth="1"/>
    <col min="12803" max="12803" width="19.140625" style="124" customWidth="1"/>
    <col min="12804" max="12804" width="22.7109375" style="124" customWidth="1"/>
    <col min="12805" max="12819" width="0" style="124" hidden="1" customWidth="1"/>
    <col min="12820" max="12820" width="2.28515625" style="124" customWidth="1"/>
    <col min="12821" max="12821" width="2.140625" style="124" customWidth="1"/>
    <col min="12822" max="12822" width="2.42578125" style="124" customWidth="1"/>
    <col min="12823" max="12823" width="2.28515625" style="124" customWidth="1"/>
    <col min="12824" max="12824" width="2.42578125" style="124" customWidth="1"/>
    <col min="12825" max="12826" width="1.85546875" style="124" customWidth="1"/>
    <col min="12827" max="12831" width="2.28515625" style="124" customWidth="1"/>
    <col min="12832" max="12841" width="0" style="124" hidden="1" customWidth="1"/>
    <col min="12842" max="12842" width="17" style="124" customWidth="1"/>
    <col min="12843" max="12843" width="11.28515625" style="124" customWidth="1"/>
    <col min="12844" max="12844" width="11" style="124" customWidth="1"/>
    <col min="12845" max="12845" width="13.140625" style="124" customWidth="1"/>
    <col min="12846" max="12846" width="15" style="124" customWidth="1"/>
    <col min="12847" max="13056" width="9.140625" style="124"/>
    <col min="13057" max="13057" width="21.42578125" style="124" customWidth="1"/>
    <col min="13058" max="13058" width="24.140625" style="124" customWidth="1"/>
    <col min="13059" max="13059" width="19.140625" style="124" customWidth="1"/>
    <col min="13060" max="13060" width="22.7109375" style="124" customWidth="1"/>
    <col min="13061" max="13075" width="0" style="124" hidden="1" customWidth="1"/>
    <col min="13076" max="13076" width="2.28515625" style="124" customWidth="1"/>
    <col min="13077" max="13077" width="2.140625" style="124" customWidth="1"/>
    <col min="13078" max="13078" width="2.42578125" style="124" customWidth="1"/>
    <col min="13079" max="13079" width="2.28515625" style="124" customWidth="1"/>
    <col min="13080" max="13080" width="2.42578125" style="124" customWidth="1"/>
    <col min="13081" max="13082" width="1.85546875" style="124" customWidth="1"/>
    <col min="13083" max="13087" width="2.28515625" style="124" customWidth="1"/>
    <col min="13088" max="13097" width="0" style="124" hidden="1" customWidth="1"/>
    <col min="13098" max="13098" width="17" style="124" customWidth="1"/>
    <col min="13099" max="13099" width="11.28515625" style="124" customWidth="1"/>
    <col min="13100" max="13100" width="11" style="124" customWidth="1"/>
    <col min="13101" max="13101" width="13.140625" style="124" customWidth="1"/>
    <col min="13102" max="13102" width="15" style="124" customWidth="1"/>
    <col min="13103" max="13312" width="9.140625" style="124"/>
    <col min="13313" max="13313" width="21.42578125" style="124" customWidth="1"/>
    <col min="13314" max="13314" width="24.140625" style="124" customWidth="1"/>
    <col min="13315" max="13315" width="19.140625" style="124" customWidth="1"/>
    <col min="13316" max="13316" width="22.7109375" style="124" customWidth="1"/>
    <col min="13317" max="13331" width="0" style="124" hidden="1" customWidth="1"/>
    <col min="13332" max="13332" width="2.28515625" style="124" customWidth="1"/>
    <col min="13333" max="13333" width="2.140625" style="124" customWidth="1"/>
    <col min="13334" max="13334" width="2.42578125" style="124" customWidth="1"/>
    <col min="13335" max="13335" width="2.28515625" style="124" customWidth="1"/>
    <col min="13336" max="13336" width="2.42578125" style="124" customWidth="1"/>
    <col min="13337" max="13338" width="1.85546875" style="124" customWidth="1"/>
    <col min="13339" max="13343" width="2.28515625" style="124" customWidth="1"/>
    <col min="13344" max="13353" width="0" style="124" hidden="1" customWidth="1"/>
    <col min="13354" max="13354" width="17" style="124" customWidth="1"/>
    <col min="13355" max="13355" width="11.28515625" style="124" customWidth="1"/>
    <col min="13356" max="13356" width="11" style="124" customWidth="1"/>
    <col min="13357" max="13357" width="13.140625" style="124" customWidth="1"/>
    <col min="13358" max="13358" width="15" style="124" customWidth="1"/>
    <col min="13359" max="13568" width="9.140625" style="124"/>
    <col min="13569" max="13569" width="21.42578125" style="124" customWidth="1"/>
    <col min="13570" max="13570" width="24.140625" style="124" customWidth="1"/>
    <col min="13571" max="13571" width="19.140625" style="124" customWidth="1"/>
    <col min="13572" max="13572" width="22.7109375" style="124" customWidth="1"/>
    <col min="13573" max="13587" width="0" style="124" hidden="1" customWidth="1"/>
    <col min="13588" max="13588" width="2.28515625" style="124" customWidth="1"/>
    <col min="13589" max="13589" width="2.140625" style="124" customWidth="1"/>
    <col min="13590" max="13590" width="2.42578125" style="124" customWidth="1"/>
    <col min="13591" max="13591" width="2.28515625" style="124" customWidth="1"/>
    <col min="13592" max="13592" width="2.42578125" style="124" customWidth="1"/>
    <col min="13593" max="13594" width="1.85546875" style="124" customWidth="1"/>
    <col min="13595" max="13599" width="2.28515625" style="124" customWidth="1"/>
    <col min="13600" max="13609" width="0" style="124" hidden="1" customWidth="1"/>
    <col min="13610" max="13610" width="17" style="124" customWidth="1"/>
    <col min="13611" max="13611" width="11.28515625" style="124" customWidth="1"/>
    <col min="13612" max="13612" width="11" style="124" customWidth="1"/>
    <col min="13613" max="13613" width="13.140625" style="124" customWidth="1"/>
    <col min="13614" max="13614" width="15" style="124" customWidth="1"/>
    <col min="13615" max="13824" width="9.140625" style="124"/>
    <col min="13825" max="13825" width="21.42578125" style="124" customWidth="1"/>
    <col min="13826" max="13826" width="24.140625" style="124" customWidth="1"/>
    <col min="13827" max="13827" width="19.140625" style="124" customWidth="1"/>
    <col min="13828" max="13828" width="22.7109375" style="124" customWidth="1"/>
    <col min="13829" max="13843" width="0" style="124" hidden="1" customWidth="1"/>
    <col min="13844" max="13844" width="2.28515625" style="124" customWidth="1"/>
    <col min="13845" max="13845" width="2.140625" style="124" customWidth="1"/>
    <col min="13846" max="13846" width="2.42578125" style="124" customWidth="1"/>
    <col min="13847" max="13847" width="2.28515625" style="124" customWidth="1"/>
    <col min="13848" max="13848" width="2.42578125" style="124" customWidth="1"/>
    <col min="13849" max="13850" width="1.85546875" style="124" customWidth="1"/>
    <col min="13851" max="13855" width="2.28515625" style="124" customWidth="1"/>
    <col min="13856" max="13865" width="0" style="124" hidden="1" customWidth="1"/>
    <col min="13866" max="13866" width="17" style="124" customWidth="1"/>
    <col min="13867" max="13867" width="11.28515625" style="124" customWidth="1"/>
    <col min="13868" max="13868" width="11" style="124" customWidth="1"/>
    <col min="13869" max="13869" width="13.140625" style="124" customWidth="1"/>
    <col min="13870" max="13870" width="15" style="124" customWidth="1"/>
    <col min="13871" max="14080" width="9.140625" style="124"/>
    <col min="14081" max="14081" width="21.42578125" style="124" customWidth="1"/>
    <col min="14082" max="14082" width="24.140625" style="124" customWidth="1"/>
    <col min="14083" max="14083" width="19.140625" style="124" customWidth="1"/>
    <col min="14084" max="14084" width="22.7109375" style="124" customWidth="1"/>
    <col min="14085" max="14099" width="0" style="124" hidden="1" customWidth="1"/>
    <col min="14100" max="14100" width="2.28515625" style="124" customWidth="1"/>
    <col min="14101" max="14101" width="2.140625" style="124" customWidth="1"/>
    <col min="14102" max="14102" width="2.42578125" style="124" customWidth="1"/>
    <col min="14103" max="14103" width="2.28515625" style="124" customWidth="1"/>
    <col min="14104" max="14104" width="2.42578125" style="124" customWidth="1"/>
    <col min="14105" max="14106" width="1.85546875" style="124" customWidth="1"/>
    <col min="14107" max="14111" width="2.28515625" style="124" customWidth="1"/>
    <col min="14112" max="14121" width="0" style="124" hidden="1" customWidth="1"/>
    <col min="14122" max="14122" width="17" style="124" customWidth="1"/>
    <col min="14123" max="14123" width="11.28515625" style="124" customWidth="1"/>
    <col min="14124" max="14124" width="11" style="124" customWidth="1"/>
    <col min="14125" max="14125" width="13.140625" style="124" customWidth="1"/>
    <col min="14126" max="14126" width="15" style="124" customWidth="1"/>
    <col min="14127" max="14336" width="9.140625" style="124"/>
    <col min="14337" max="14337" width="21.42578125" style="124" customWidth="1"/>
    <col min="14338" max="14338" width="24.140625" style="124" customWidth="1"/>
    <col min="14339" max="14339" width="19.140625" style="124" customWidth="1"/>
    <col min="14340" max="14340" width="22.7109375" style="124" customWidth="1"/>
    <col min="14341" max="14355" width="0" style="124" hidden="1" customWidth="1"/>
    <col min="14356" max="14356" width="2.28515625" style="124" customWidth="1"/>
    <col min="14357" max="14357" width="2.140625" style="124" customWidth="1"/>
    <col min="14358" max="14358" width="2.42578125" style="124" customWidth="1"/>
    <col min="14359" max="14359" width="2.28515625" style="124" customWidth="1"/>
    <col min="14360" max="14360" width="2.42578125" style="124" customWidth="1"/>
    <col min="14361" max="14362" width="1.85546875" style="124" customWidth="1"/>
    <col min="14363" max="14367" width="2.28515625" style="124" customWidth="1"/>
    <col min="14368" max="14377" width="0" style="124" hidden="1" customWidth="1"/>
    <col min="14378" max="14378" width="17" style="124" customWidth="1"/>
    <col min="14379" max="14379" width="11.28515625" style="124" customWidth="1"/>
    <col min="14380" max="14380" width="11" style="124" customWidth="1"/>
    <col min="14381" max="14381" width="13.140625" style="124" customWidth="1"/>
    <col min="14382" max="14382" width="15" style="124" customWidth="1"/>
    <col min="14383" max="14592" width="9.140625" style="124"/>
    <col min="14593" max="14593" width="21.42578125" style="124" customWidth="1"/>
    <col min="14594" max="14594" width="24.140625" style="124" customWidth="1"/>
    <col min="14595" max="14595" width="19.140625" style="124" customWidth="1"/>
    <col min="14596" max="14596" width="22.7109375" style="124" customWidth="1"/>
    <col min="14597" max="14611" width="0" style="124" hidden="1" customWidth="1"/>
    <col min="14612" max="14612" width="2.28515625" style="124" customWidth="1"/>
    <col min="14613" max="14613" width="2.140625" style="124" customWidth="1"/>
    <col min="14614" max="14614" width="2.42578125" style="124" customWidth="1"/>
    <col min="14615" max="14615" width="2.28515625" style="124" customWidth="1"/>
    <col min="14616" max="14616" width="2.42578125" style="124" customWidth="1"/>
    <col min="14617" max="14618" width="1.85546875" style="124" customWidth="1"/>
    <col min="14619" max="14623" width="2.28515625" style="124" customWidth="1"/>
    <col min="14624" max="14633" width="0" style="124" hidden="1" customWidth="1"/>
    <col min="14634" max="14634" width="17" style="124" customWidth="1"/>
    <col min="14635" max="14635" width="11.28515625" style="124" customWidth="1"/>
    <col min="14636" max="14636" width="11" style="124" customWidth="1"/>
    <col min="14637" max="14637" width="13.140625" style="124" customWidth="1"/>
    <col min="14638" max="14638" width="15" style="124" customWidth="1"/>
    <col min="14639" max="14848" width="9.140625" style="124"/>
    <col min="14849" max="14849" width="21.42578125" style="124" customWidth="1"/>
    <col min="14850" max="14850" width="24.140625" style="124" customWidth="1"/>
    <col min="14851" max="14851" width="19.140625" style="124" customWidth="1"/>
    <col min="14852" max="14852" width="22.7109375" style="124" customWidth="1"/>
    <col min="14853" max="14867" width="0" style="124" hidden="1" customWidth="1"/>
    <col min="14868" max="14868" width="2.28515625" style="124" customWidth="1"/>
    <col min="14869" max="14869" width="2.140625" style="124" customWidth="1"/>
    <col min="14870" max="14870" width="2.42578125" style="124" customWidth="1"/>
    <col min="14871" max="14871" width="2.28515625" style="124" customWidth="1"/>
    <col min="14872" max="14872" width="2.42578125" style="124" customWidth="1"/>
    <col min="14873" max="14874" width="1.85546875" style="124" customWidth="1"/>
    <col min="14875" max="14879" width="2.28515625" style="124" customWidth="1"/>
    <col min="14880" max="14889" width="0" style="124" hidden="1" customWidth="1"/>
    <col min="14890" max="14890" width="17" style="124" customWidth="1"/>
    <col min="14891" max="14891" width="11.28515625" style="124" customWidth="1"/>
    <col min="14892" max="14892" width="11" style="124" customWidth="1"/>
    <col min="14893" max="14893" width="13.140625" style="124" customWidth="1"/>
    <col min="14894" max="14894" width="15" style="124" customWidth="1"/>
    <col min="14895" max="15104" width="9.140625" style="124"/>
    <col min="15105" max="15105" width="21.42578125" style="124" customWidth="1"/>
    <col min="15106" max="15106" width="24.140625" style="124" customWidth="1"/>
    <col min="15107" max="15107" width="19.140625" style="124" customWidth="1"/>
    <col min="15108" max="15108" width="22.7109375" style="124" customWidth="1"/>
    <col min="15109" max="15123" width="0" style="124" hidden="1" customWidth="1"/>
    <col min="15124" max="15124" width="2.28515625" style="124" customWidth="1"/>
    <col min="15125" max="15125" width="2.140625" style="124" customWidth="1"/>
    <col min="15126" max="15126" width="2.42578125" style="124" customWidth="1"/>
    <col min="15127" max="15127" width="2.28515625" style="124" customWidth="1"/>
    <col min="15128" max="15128" width="2.42578125" style="124" customWidth="1"/>
    <col min="15129" max="15130" width="1.85546875" style="124" customWidth="1"/>
    <col min="15131" max="15135" width="2.28515625" style="124" customWidth="1"/>
    <col min="15136" max="15145" width="0" style="124" hidden="1" customWidth="1"/>
    <col min="15146" max="15146" width="17" style="124" customWidth="1"/>
    <col min="15147" max="15147" width="11.28515625" style="124" customWidth="1"/>
    <col min="15148" max="15148" width="11" style="124" customWidth="1"/>
    <col min="15149" max="15149" width="13.140625" style="124" customWidth="1"/>
    <col min="15150" max="15150" width="15" style="124" customWidth="1"/>
    <col min="15151" max="15360" width="9.140625" style="124"/>
    <col min="15361" max="15361" width="21.42578125" style="124" customWidth="1"/>
    <col min="15362" max="15362" width="24.140625" style="124" customWidth="1"/>
    <col min="15363" max="15363" width="19.140625" style="124" customWidth="1"/>
    <col min="15364" max="15364" width="22.7109375" style="124" customWidth="1"/>
    <col min="15365" max="15379" width="0" style="124" hidden="1" customWidth="1"/>
    <col min="15380" max="15380" width="2.28515625" style="124" customWidth="1"/>
    <col min="15381" max="15381" width="2.140625" style="124" customWidth="1"/>
    <col min="15382" max="15382" width="2.42578125" style="124" customWidth="1"/>
    <col min="15383" max="15383" width="2.28515625" style="124" customWidth="1"/>
    <col min="15384" max="15384" width="2.42578125" style="124" customWidth="1"/>
    <col min="15385" max="15386" width="1.85546875" style="124" customWidth="1"/>
    <col min="15387" max="15391" width="2.28515625" style="124" customWidth="1"/>
    <col min="15392" max="15401" width="0" style="124" hidden="1" customWidth="1"/>
    <col min="15402" max="15402" width="17" style="124" customWidth="1"/>
    <col min="15403" max="15403" width="11.28515625" style="124" customWidth="1"/>
    <col min="15404" max="15404" width="11" style="124" customWidth="1"/>
    <col min="15405" max="15405" width="13.140625" style="124" customWidth="1"/>
    <col min="15406" max="15406" width="15" style="124" customWidth="1"/>
    <col min="15407" max="15616" width="9.140625" style="124"/>
    <col min="15617" max="15617" width="21.42578125" style="124" customWidth="1"/>
    <col min="15618" max="15618" width="24.140625" style="124" customWidth="1"/>
    <col min="15619" max="15619" width="19.140625" style="124" customWidth="1"/>
    <col min="15620" max="15620" width="22.7109375" style="124" customWidth="1"/>
    <col min="15621" max="15635" width="0" style="124" hidden="1" customWidth="1"/>
    <col min="15636" max="15636" width="2.28515625" style="124" customWidth="1"/>
    <col min="15637" max="15637" width="2.140625" style="124" customWidth="1"/>
    <col min="15638" max="15638" width="2.42578125" style="124" customWidth="1"/>
    <col min="15639" max="15639" width="2.28515625" style="124" customWidth="1"/>
    <col min="15640" max="15640" width="2.42578125" style="124" customWidth="1"/>
    <col min="15641" max="15642" width="1.85546875" style="124" customWidth="1"/>
    <col min="15643" max="15647" width="2.28515625" style="124" customWidth="1"/>
    <col min="15648" max="15657" width="0" style="124" hidden="1" customWidth="1"/>
    <col min="15658" max="15658" width="17" style="124" customWidth="1"/>
    <col min="15659" max="15659" width="11.28515625" style="124" customWidth="1"/>
    <col min="15660" max="15660" width="11" style="124" customWidth="1"/>
    <col min="15661" max="15661" width="13.140625" style="124" customWidth="1"/>
    <col min="15662" max="15662" width="15" style="124" customWidth="1"/>
    <col min="15663" max="15872" width="9.140625" style="124"/>
    <col min="15873" max="15873" width="21.42578125" style="124" customWidth="1"/>
    <col min="15874" max="15874" width="24.140625" style="124" customWidth="1"/>
    <col min="15875" max="15875" width="19.140625" style="124" customWidth="1"/>
    <col min="15876" max="15876" width="22.7109375" style="124" customWidth="1"/>
    <col min="15877" max="15891" width="0" style="124" hidden="1" customWidth="1"/>
    <col min="15892" max="15892" width="2.28515625" style="124" customWidth="1"/>
    <col min="15893" max="15893" width="2.140625" style="124" customWidth="1"/>
    <col min="15894" max="15894" width="2.42578125" style="124" customWidth="1"/>
    <col min="15895" max="15895" width="2.28515625" style="124" customWidth="1"/>
    <col min="15896" max="15896" width="2.42578125" style="124" customWidth="1"/>
    <col min="15897" max="15898" width="1.85546875" style="124" customWidth="1"/>
    <col min="15899" max="15903" width="2.28515625" style="124" customWidth="1"/>
    <col min="15904" max="15913" width="0" style="124" hidden="1" customWidth="1"/>
    <col min="15914" max="15914" width="17" style="124" customWidth="1"/>
    <col min="15915" max="15915" width="11.28515625" style="124" customWidth="1"/>
    <col min="15916" max="15916" width="11" style="124" customWidth="1"/>
    <col min="15917" max="15917" width="13.140625" style="124" customWidth="1"/>
    <col min="15918" max="15918" width="15" style="124" customWidth="1"/>
    <col min="15919" max="16128" width="9.140625" style="124"/>
    <col min="16129" max="16129" width="21.42578125" style="124" customWidth="1"/>
    <col min="16130" max="16130" width="24.140625" style="124" customWidth="1"/>
    <col min="16131" max="16131" width="19.140625" style="124" customWidth="1"/>
    <col min="16132" max="16132" width="22.7109375" style="124" customWidth="1"/>
    <col min="16133" max="16147" width="0" style="124" hidden="1" customWidth="1"/>
    <col min="16148" max="16148" width="2.28515625" style="124" customWidth="1"/>
    <col min="16149" max="16149" width="2.140625" style="124" customWidth="1"/>
    <col min="16150" max="16150" width="2.42578125" style="124" customWidth="1"/>
    <col min="16151" max="16151" width="2.28515625" style="124" customWidth="1"/>
    <col min="16152" max="16152" width="2.42578125" style="124" customWidth="1"/>
    <col min="16153" max="16154" width="1.85546875" style="124" customWidth="1"/>
    <col min="16155" max="16159" width="2.28515625" style="124" customWidth="1"/>
    <col min="16160" max="16169" width="0" style="124" hidden="1" customWidth="1"/>
    <col min="16170" max="16170" width="17" style="124" customWidth="1"/>
    <col min="16171" max="16171" width="11.28515625" style="124" customWidth="1"/>
    <col min="16172" max="16172" width="11" style="124" customWidth="1"/>
    <col min="16173" max="16173" width="13.140625" style="124" customWidth="1"/>
    <col min="16174" max="16174" width="15" style="124" customWidth="1"/>
    <col min="16175" max="16384" width="9.140625" style="124"/>
  </cols>
  <sheetData>
    <row r="1" spans="1:47" ht="29.25" customHeight="1" x14ac:dyDescent="0.25">
      <c r="A1" s="1395" t="s">
        <v>1142</v>
      </c>
      <c r="B1" s="1396"/>
      <c r="C1" s="1396"/>
      <c r="D1" s="1396"/>
      <c r="E1" s="1396"/>
      <c r="F1" s="1396"/>
      <c r="G1" s="1396"/>
      <c r="H1" s="1396"/>
      <c r="I1" s="1396"/>
      <c r="J1" s="1396"/>
      <c r="K1" s="1396"/>
      <c r="L1" s="1396"/>
      <c r="M1" s="1396"/>
      <c r="N1" s="1396"/>
      <c r="O1" s="1396"/>
      <c r="P1" s="1396"/>
      <c r="Q1" s="1396"/>
      <c r="R1" s="1396"/>
      <c r="S1" s="1396"/>
      <c r="T1" s="1396"/>
      <c r="U1" s="1396"/>
      <c r="V1" s="1396"/>
      <c r="W1" s="1396"/>
      <c r="X1" s="1396"/>
      <c r="Y1" s="1396"/>
      <c r="Z1" s="1396"/>
      <c r="AA1" s="1396"/>
      <c r="AB1" s="1396"/>
      <c r="AC1" s="1396"/>
      <c r="AD1" s="1396"/>
      <c r="AE1" s="1396"/>
      <c r="AF1" s="1396"/>
      <c r="AG1" s="1396"/>
      <c r="AH1" s="1396"/>
      <c r="AI1" s="1396"/>
      <c r="AJ1" s="1396"/>
      <c r="AK1" s="1396"/>
      <c r="AL1" s="1396"/>
      <c r="AM1" s="1396"/>
      <c r="AN1" s="1396"/>
      <c r="AO1" s="1396"/>
      <c r="AP1" s="1396"/>
      <c r="AQ1" s="1396"/>
      <c r="AR1" s="1397"/>
      <c r="AS1" s="656"/>
      <c r="AT1" s="656"/>
    </row>
    <row r="2" spans="1:47" ht="19.5" customHeight="1" x14ac:dyDescent="0.25">
      <c r="A2" s="1398" t="s">
        <v>1141</v>
      </c>
      <c r="B2" s="1399"/>
      <c r="C2" s="1399"/>
      <c r="D2" s="1399"/>
      <c r="E2" s="1399"/>
      <c r="F2" s="1399"/>
      <c r="G2" s="1399"/>
      <c r="H2" s="1399"/>
      <c r="I2" s="1399"/>
      <c r="J2" s="1399"/>
      <c r="K2" s="1399"/>
      <c r="L2" s="1399"/>
      <c r="M2" s="1399"/>
      <c r="N2" s="1399"/>
      <c r="O2" s="1399"/>
      <c r="P2" s="1399"/>
      <c r="Q2" s="1399"/>
      <c r="R2" s="1399"/>
      <c r="S2" s="1399"/>
      <c r="T2" s="1399"/>
      <c r="U2" s="1399"/>
      <c r="V2" s="1399"/>
      <c r="W2" s="1399"/>
      <c r="X2" s="1399"/>
      <c r="Y2" s="1399"/>
      <c r="Z2" s="1399"/>
      <c r="AA2" s="1399"/>
      <c r="AB2" s="1399"/>
      <c r="AC2" s="1399"/>
      <c r="AD2" s="1399"/>
      <c r="AE2" s="1399"/>
      <c r="AF2" s="1399"/>
      <c r="AG2" s="1399"/>
      <c r="AH2" s="1399"/>
      <c r="AI2" s="1399"/>
      <c r="AJ2" s="1399"/>
      <c r="AK2" s="1399"/>
      <c r="AL2" s="1399"/>
      <c r="AM2" s="1399"/>
      <c r="AN2" s="1399"/>
      <c r="AO2" s="1399"/>
      <c r="AP2" s="1399"/>
      <c r="AQ2" s="1399"/>
      <c r="AR2" s="1399"/>
      <c r="AS2" s="655"/>
      <c r="AT2" s="1400"/>
    </row>
    <row r="3" spans="1:47" ht="21.75" customHeight="1" x14ac:dyDescent="0.25">
      <c r="A3" s="1402" t="s">
        <v>1140</v>
      </c>
      <c r="B3" s="1403"/>
      <c r="C3" s="1403"/>
      <c r="D3" s="1403"/>
      <c r="E3" s="1403"/>
      <c r="F3" s="1403"/>
      <c r="G3" s="1403"/>
      <c r="H3" s="1403"/>
      <c r="I3" s="1403"/>
      <c r="J3" s="1403"/>
      <c r="K3" s="1403"/>
      <c r="L3" s="1403"/>
      <c r="M3" s="1403"/>
      <c r="N3" s="1403"/>
      <c r="O3" s="1403"/>
      <c r="P3" s="1403"/>
      <c r="Q3" s="1403"/>
      <c r="R3" s="1403"/>
      <c r="S3" s="1403"/>
      <c r="T3" s="1403"/>
      <c r="U3" s="1403"/>
      <c r="V3" s="1403"/>
      <c r="W3" s="1403"/>
      <c r="X3" s="1403"/>
      <c r="Y3" s="1403"/>
      <c r="Z3" s="1403"/>
      <c r="AA3" s="1403"/>
      <c r="AB3" s="1403"/>
      <c r="AC3" s="1403"/>
      <c r="AD3" s="1403"/>
      <c r="AE3" s="1403"/>
      <c r="AF3" s="1403"/>
      <c r="AG3" s="1403"/>
      <c r="AH3" s="1403"/>
      <c r="AI3" s="1403"/>
      <c r="AJ3" s="1403"/>
      <c r="AK3" s="1403"/>
      <c r="AL3" s="1403"/>
      <c r="AM3" s="1403"/>
      <c r="AN3" s="1403"/>
      <c r="AO3" s="1403"/>
      <c r="AP3" s="1403"/>
      <c r="AQ3" s="1403"/>
      <c r="AR3" s="1403"/>
      <c r="AS3" s="654"/>
      <c r="AT3" s="1401"/>
    </row>
    <row r="4" spans="1:47" ht="27" customHeight="1" x14ac:dyDescent="0.25">
      <c r="A4" s="1404" t="s">
        <v>1139</v>
      </c>
      <c r="B4" s="1405"/>
      <c r="C4" s="1405"/>
      <c r="D4" s="1405"/>
      <c r="E4" s="1405"/>
      <c r="F4" s="1405"/>
      <c r="G4" s="1405"/>
      <c r="H4" s="1405"/>
      <c r="I4" s="1405"/>
      <c r="J4" s="1405"/>
      <c r="K4" s="1405"/>
      <c r="L4" s="1405"/>
      <c r="M4" s="1405"/>
      <c r="N4" s="1405"/>
      <c r="O4" s="1405"/>
      <c r="P4" s="1405"/>
      <c r="Q4" s="1405"/>
      <c r="R4" s="1405"/>
      <c r="S4" s="1405"/>
      <c r="T4" s="1405"/>
      <c r="U4" s="1405"/>
      <c r="V4" s="1405"/>
      <c r="W4" s="1405"/>
      <c r="X4" s="1405"/>
      <c r="Y4" s="1405"/>
      <c r="Z4" s="1405"/>
      <c r="AA4" s="1405"/>
      <c r="AB4" s="1405"/>
      <c r="AC4" s="1405"/>
      <c r="AD4" s="1405"/>
      <c r="AE4" s="1405"/>
      <c r="AF4" s="1405"/>
      <c r="AG4" s="1405"/>
      <c r="AH4" s="1405"/>
      <c r="AI4" s="1405"/>
      <c r="AJ4" s="1405"/>
      <c r="AK4" s="1405"/>
      <c r="AL4" s="1405"/>
      <c r="AM4" s="1405"/>
      <c r="AN4" s="1405"/>
      <c r="AO4" s="1405"/>
      <c r="AP4" s="1405"/>
      <c r="AQ4" s="1405"/>
      <c r="AR4" s="1405"/>
      <c r="AS4" s="653"/>
      <c r="AT4" s="653"/>
    </row>
    <row r="5" spans="1:47" ht="16.5" customHeight="1" x14ac:dyDescent="0.25">
      <c r="A5" s="1406" t="s">
        <v>3</v>
      </c>
      <c r="B5" s="1349" t="s">
        <v>4</v>
      </c>
      <c r="C5" s="1349" t="s">
        <v>556</v>
      </c>
      <c r="D5" s="1349" t="s">
        <v>6</v>
      </c>
      <c r="E5" s="1349" t="s">
        <v>1009</v>
      </c>
      <c r="F5" s="1349" t="s">
        <v>1008</v>
      </c>
      <c r="G5" s="1349" t="s">
        <v>1007</v>
      </c>
      <c r="H5" s="1394"/>
      <c r="I5" s="1394"/>
      <c r="J5" s="1394"/>
      <c r="K5" s="1394"/>
      <c r="L5" s="1394"/>
      <c r="M5" s="1394"/>
      <c r="N5" s="1394"/>
      <c r="O5" s="1394"/>
      <c r="P5" s="1394"/>
      <c r="Q5" s="1394"/>
      <c r="R5" s="1394"/>
      <c r="S5" s="1394"/>
      <c r="T5" s="1394"/>
      <c r="U5" s="1394"/>
      <c r="V5" s="1394"/>
      <c r="W5" s="1394"/>
      <c r="X5" s="1394"/>
      <c r="Y5" s="1394"/>
      <c r="Z5" s="1394"/>
      <c r="AA5" s="1394"/>
      <c r="AB5" s="1394"/>
      <c r="AC5" s="1394"/>
      <c r="AD5" s="1394"/>
      <c r="AE5" s="1394"/>
      <c r="AF5" s="1349">
        <v>2011</v>
      </c>
      <c r="AG5" s="1349"/>
      <c r="AH5" s="1349"/>
      <c r="AI5" s="1349" t="s">
        <v>1004</v>
      </c>
      <c r="AJ5" s="1349"/>
      <c r="AK5" s="1349"/>
      <c r="AL5" s="1391" t="s">
        <v>1083</v>
      </c>
      <c r="AM5" s="1391" t="s">
        <v>1082</v>
      </c>
      <c r="AN5" s="1391"/>
      <c r="AO5" s="1391" t="s">
        <v>1081</v>
      </c>
      <c r="AP5" s="1349" t="s">
        <v>8</v>
      </c>
      <c r="AQ5" s="1349" t="s">
        <v>1101</v>
      </c>
      <c r="AR5" s="1393" t="s">
        <v>10</v>
      </c>
      <c r="AS5" s="1387" t="s">
        <v>1100</v>
      </c>
      <c r="AT5" s="1387" t="s">
        <v>1143</v>
      </c>
    </row>
    <row r="6" spans="1:47" s="621" customFormat="1" ht="12" customHeight="1" x14ac:dyDescent="0.25">
      <c r="A6" s="1406"/>
      <c r="B6" s="1392"/>
      <c r="C6" s="1349"/>
      <c r="D6" s="1349"/>
      <c r="E6" s="1349"/>
      <c r="F6" s="1349"/>
      <c r="G6" s="622">
        <v>2011</v>
      </c>
      <c r="H6" s="1349" t="s">
        <v>1004</v>
      </c>
      <c r="I6" s="1349"/>
      <c r="J6" s="1349"/>
      <c r="K6" s="1349"/>
      <c r="L6" s="1349"/>
      <c r="M6" s="1349"/>
      <c r="N6" s="1349"/>
      <c r="O6" s="1349"/>
      <c r="P6" s="1349"/>
      <c r="Q6" s="1349"/>
      <c r="R6" s="1349"/>
      <c r="S6" s="1349"/>
      <c r="T6" s="1390">
        <v>2017</v>
      </c>
      <c r="U6" s="1390"/>
      <c r="V6" s="1390"/>
      <c r="W6" s="1390"/>
      <c r="X6" s="1390"/>
      <c r="Y6" s="1390"/>
      <c r="Z6" s="1390"/>
      <c r="AA6" s="1390"/>
      <c r="AB6" s="1390"/>
      <c r="AC6" s="1390"/>
      <c r="AD6" s="1390"/>
      <c r="AE6" s="1390"/>
      <c r="AF6" s="1349">
        <v>2011</v>
      </c>
      <c r="AG6" s="1349" t="s">
        <v>1003</v>
      </c>
      <c r="AH6" s="1349" t="s">
        <v>1002</v>
      </c>
      <c r="AI6" s="1349" t="s">
        <v>1001</v>
      </c>
      <c r="AJ6" s="1349" t="s">
        <v>1003</v>
      </c>
      <c r="AK6" s="1349" t="s">
        <v>1002</v>
      </c>
      <c r="AL6" s="1391"/>
      <c r="AM6" s="1391"/>
      <c r="AN6" s="1391"/>
      <c r="AO6" s="1391"/>
      <c r="AP6" s="1392"/>
      <c r="AQ6" s="1349"/>
      <c r="AR6" s="1393"/>
      <c r="AS6" s="1388"/>
      <c r="AT6" s="1388"/>
    </row>
    <row r="7" spans="1:47" ht="11.25" customHeight="1" x14ac:dyDescent="0.25">
      <c r="A7" s="1406"/>
      <c r="B7" s="1392"/>
      <c r="C7" s="1349"/>
      <c r="D7" s="1349"/>
      <c r="E7" s="1349"/>
      <c r="F7" s="1349"/>
      <c r="G7" s="623"/>
      <c r="H7" s="623" t="s">
        <v>251</v>
      </c>
      <c r="I7" s="623" t="s">
        <v>250</v>
      </c>
      <c r="J7" s="623" t="s">
        <v>249</v>
      </c>
      <c r="K7" s="623" t="s">
        <v>247</v>
      </c>
      <c r="L7" s="623" t="s">
        <v>249</v>
      </c>
      <c r="M7" s="623" t="s">
        <v>248</v>
      </c>
      <c r="N7" s="623" t="s">
        <v>248</v>
      </c>
      <c r="O7" s="623" t="s">
        <v>247</v>
      </c>
      <c r="P7" s="623" t="s">
        <v>246</v>
      </c>
      <c r="Q7" s="623" t="s">
        <v>245</v>
      </c>
      <c r="R7" s="623" t="s">
        <v>244</v>
      </c>
      <c r="S7" s="623" t="s">
        <v>243</v>
      </c>
      <c r="T7" s="623" t="s">
        <v>251</v>
      </c>
      <c r="U7" s="623" t="s">
        <v>250</v>
      </c>
      <c r="V7" s="623" t="s">
        <v>249</v>
      </c>
      <c r="W7" s="623" t="s">
        <v>247</v>
      </c>
      <c r="X7" s="623" t="s">
        <v>249</v>
      </c>
      <c r="Y7" s="623" t="s">
        <v>248</v>
      </c>
      <c r="Z7" s="623" t="s">
        <v>248</v>
      </c>
      <c r="AA7" s="623" t="s">
        <v>247</v>
      </c>
      <c r="AB7" s="623" t="s">
        <v>246</v>
      </c>
      <c r="AC7" s="623" t="s">
        <v>245</v>
      </c>
      <c r="AD7" s="623" t="s">
        <v>244</v>
      </c>
      <c r="AE7" s="623" t="s">
        <v>243</v>
      </c>
      <c r="AF7" s="1349"/>
      <c r="AG7" s="1349"/>
      <c r="AH7" s="1349"/>
      <c r="AI7" s="1349"/>
      <c r="AJ7" s="1349"/>
      <c r="AK7" s="1349"/>
      <c r="AL7" s="1391"/>
      <c r="AM7" s="1391"/>
      <c r="AN7" s="1391"/>
      <c r="AO7" s="1391"/>
      <c r="AP7" s="1392"/>
      <c r="AQ7" s="1349"/>
      <c r="AR7" s="1393"/>
      <c r="AS7" s="1389"/>
      <c r="AT7" s="1389"/>
    </row>
    <row r="8" spans="1:47" ht="69.75" customHeight="1" x14ac:dyDescent="0.25">
      <c r="A8" s="1380" t="s">
        <v>1138</v>
      </c>
      <c r="B8" s="1353" t="s">
        <v>1137</v>
      </c>
      <c r="C8" s="1353" t="s">
        <v>1136</v>
      </c>
      <c r="D8" s="651" t="s">
        <v>1135</v>
      </c>
      <c r="E8" s="646" t="s">
        <v>1076</v>
      </c>
      <c r="F8" s="646" t="s">
        <v>1075</v>
      </c>
      <c r="G8" s="623"/>
      <c r="H8" s="623"/>
      <c r="I8" s="623"/>
      <c r="J8" s="623"/>
      <c r="K8" s="623"/>
      <c r="L8" s="623"/>
      <c r="M8" s="623"/>
      <c r="N8" s="623"/>
      <c r="O8" s="623"/>
      <c r="P8" s="623"/>
      <c r="Q8" s="623"/>
      <c r="R8" s="623"/>
      <c r="S8" s="623"/>
      <c r="T8" s="620"/>
      <c r="U8" s="620"/>
      <c r="V8" s="620"/>
      <c r="W8" s="620"/>
      <c r="X8" s="620"/>
      <c r="Y8" s="620"/>
      <c r="Z8" s="620"/>
      <c r="AA8" s="637"/>
      <c r="AB8" s="637"/>
      <c r="AC8" s="618"/>
      <c r="AD8" s="618"/>
      <c r="AE8" s="618"/>
      <c r="AF8" s="644">
        <v>0</v>
      </c>
      <c r="AG8" s="650">
        <v>5550.88</v>
      </c>
      <c r="AH8" s="649">
        <f>+(AG8/1.4767)</f>
        <v>3758.9760953477353</v>
      </c>
      <c r="AI8" s="635">
        <v>15000</v>
      </c>
      <c r="AJ8" s="650">
        <v>15000</v>
      </c>
      <c r="AK8" s="649">
        <f>+(AJ8/1.4767)</f>
        <v>10157.78424866256</v>
      </c>
      <c r="AL8" s="634"/>
      <c r="AM8" s="634">
        <f>824.3+0.88+774.44</f>
        <v>1599.62</v>
      </c>
      <c r="AN8" s="634" t="e">
        <f>+#REF!+AL8-AM8</f>
        <v>#REF!</v>
      </c>
      <c r="AO8" s="643" t="s">
        <v>1074</v>
      </c>
      <c r="AP8" s="643" t="s">
        <v>1130</v>
      </c>
      <c r="AQ8" s="1382" t="s">
        <v>1125</v>
      </c>
      <c r="AR8" s="1341" t="s">
        <v>1119</v>
      </c>
      <c r="AS8" s="1382" t="s">
        <v>1134</v>
      </c>
      <c r="AT8" s="626">
        <v>1</v>
      </c>
      <c r="AU8" s="648"/>
    </row>
    <row r="9" spans="1:47" ht="60.75" customHeight="1" x14ac:dyDescent="0.25">
      <c r="A9" s="1380"/>
      <c r="B9" s="1353"/>
      <c r="C9" s="1353"/>
      <c r="D9" s="647" t="s">
        <v>1133</v>
      </c>
      <c r="E9" s="1385" t="s">
        <v>1132</v>
      </c>
      <c r="F9" s="1385" t="s">
        <v>1075</v>
      </c>
      <c r="G9" s="1386"/>
      <c r="H9" s="623"/>
      <c r="I9" s="623"/>
      <c r="J9" s="623"/>
      <c r="K9" s="623"/>
      <c r="L9" s="623"/>
      <c r="M9" s="623"/>
      <c r="N9" s="623"/>
      <c r="O9" s="623"/>
      <c r="P9" s="623"/>
      <c r="Q9" s="623"/>
      <c r="R9" s="623"/>
      <c r="S9" s="623"/>
      <c r="T9" s="620"/>
      <c r="U9" s="620"/>
      <c r="V9" s="620"/>
      <c r="W9" s="620"/>
      <c r="X9" s="620"/>
      <c r="Y9" s="620"/>
      <c r="Z9" s="620"/>
      <c r="AA9" s="637"/>
      <c r="AB9" s="637"/>
      <c r="AC9" s="618"/>
      <c r="AD9" s="618"/>
      <c r="AE9" s="618"/>
      <c r="AF9" s="644">
        <v>0</v>
      </c>
      <c r="AG9" s="1370">
        <v>5475.64</v>
      </c>
      <c r="AH9" s="1372">
        <f>+(AG9/1.4767)</f>
        <v>3708.0246495564438</v>
      </c>
      <c r="AI9" s="635">
        <v>275.44</v>
      </c>
      <c r="AJ9" s="1370">
        <f>+AI10+AI9</f>
        <v>8639.380000000001</v>
      </c>
      <c r="AK9" s="1372">
        <f>+(AJ9/1.4767)</f>
        <v>5850.4638721473566</v>
      </c>
      <c r="AL9" s="1376"/>
      <c r="AM9" s="1376"/>
      <c r="AN9" s="1376" t="e">
        <f>+#REF!+AL9-AM9</f>
        <v>#REF!</v>
      </c>
      <c r="AO9" s="1369" t="s">
        <v>1131</v>
      </c>
      <c r="AP9" s="643" t="s">
        <v>1130</v>
      </c>
      <c r="AQ9" s="1383"/>
      <c r="AR9" s="1384"/>
      <c r="AS9" s="1383"/>
      <c r="AT9" s="626">
        <v>1</v>
      </c>
      <c r="AU9" s="621"/>
    </row>
    <row r="10" spans="1:47" ht="126.75" customHeight="1" x14ac:dyDescent="0.25">
      <c r="A10" s="1380"/>
      <c r="B10" s="647" t="s">
        <v>1129</v>
      </c>
      <c r="C10" s="647" t="s">
        <v>1128</v>
      </c>
      <c r="D10" s="647" t="s">
        <v>1127</v>
      </c>
      <c r="E10" s="1385"/>
      <c r="F10" s="1385"/>
      <c r="G10" s="1386"/>
      <c r="H10" s="645"/>
      <c r="I10" s="645"/>
      <c r="J10" s="645"/>
      <c r="K10" s="645"/>
      <c r="L10" s="645"/>
      <c r="M10" s="645"/>
      <c r="N10" s="645"/>
      <c r="O10" s="645"/>
      <c r="P10" s="645"/>
      <c r="Q10" s="645"/>
      <c r="R10" s="645"/>
      <c r="S10" s="645"/>
      <c r="T10" s="620"/>
      <c r="U10" s="620"/>
      <c r="V10" s="620"/>
      <c r="W10" s="620"/>
      <c r="X10" s="620"/>
      <c r="Y10" s="620"/>
      <c r="Z10" s="620"/>
      <c r="AA10" s="637"/>
      <c r="AB10" s="637"/>
      <c r="AC10" s="618"/>
      <c r="AD10" s="618"/>
      <c r="AE10" s="618"/>
      <c r="AF10" s="644">
        <v>3823</v>
      </c>
      <c r="AG10" s="1370"/>
      <c r="AH10" s="1372"/>
      <c r="AI10" s="635">
        <v>8363.94</v>
      </c>
      <c r="AJ10" s="1370"/>
      <c r="AK10" s="1372"/>
      <c r="AL10" s="1376"/>
      <c r="AM10" s="1376"/>
      <c r="AN10" s="1376"/>
      <c r="AO10" s="1369"/>
      <c r="AP10" s="643" t="s">
        <v>1126</v>
      </c>
      <c r="AQ10" s="642" t="s">
        <v>1125</v>
      </c>
      <c r="AR10" s="1355"/>
      <c r="AS10" s="641" t="s">
        <v>1124</v>
      </c>
      <c r="AT10" s="626">
        <v>0.9607</v>
      </c>
      <c r="AU10" s="621"/>
    </row>
    <row r="11" spans="1:47" s="621" customFormat="1" ht="100.5" customHeight="1" x14ac:dyDescent="0.25">
      <c r="A11" s="1380"/>
      <c r="B11" s="639" t="s">
        <v>1123</v>
      </c>
      <c r="C11" s="639" t="s">
        <v>1122</v>
      </c>
      <c r="D11" s="639" t="s">
        <v>1121</v>
      </c>
      <c r="E11" s="638"/>
      <c r="F11" s="638"/>
      <c r="G11" s="622"/>
      <c r="H11" s="622"/>
      <c r="I11" s="622"/>
      <c r="J11" s="622"/>
      <c r="K11" s="622"/>
      <c r="L11" s="622"/>
      <c r="M11" s="622"/>
      <c r="N11" s="622"/>
      <c r="O11" s="622"/>
      <c r="P11" s="622"/>
      <c r="Q11" s="622"/>
      <c r="R11" s="622"/>
      <c r="S11" s="622"/>
      <c r="T11" s="620"/>
      <c r="U11" s="620"/>
      <c r="V11" s="620"/>
      <c r="W11" s="620"/>
      <c r="X11" s="620"/>
      <c r="Y11" s="620"/>
      <c r="Z11" s="620"/>
      <c r="AA11" s="637"/>
      <c r="AB11" s="637"/>
      <c r="AC11" s="618"/>
      <c r="AD11" s="618"/>
      <c r="AE11" s="618"/>
      <c r="AF11" s="636"/>
      <c r="AG11" s="1370"/>
      <c r="AH11" s="1372"/>
      <c r="AI11" s="1374"/>
      <c r="AJ11" s="1370"/>
      <c r="AK11" s="1372"/>
      <c r="AL11" s="1376"/>
      <c r="AM11" s="1376"/>
      <c r="AN11" s="1376"/>
      <c r="AO11" s="1378"/>
      <c r="AP11" s="1358" t="s">
        <v>1120</v>
      </c>
      <c r="AQ11" s="1358" t="s">
        <v>1119</v>
      </c>
      <c r="AR11" s="1360"/>
      <c r="AS11" s="640" t="s">
        <v>1118</v>
      </c>
      <c r="AT11" s="626" t="s">
        <v>1117</v>
      </c>
    </row>
    <row r="12" spans="1:47" s="621" customFormat="1" ht="132" x14ac:dyDescent="0.25">
      <c r="A12" s="1380"/>
      <c r="B12" s="639" t="s">
        <v>1116</v>
      </c>
      <c r="C12" s="639" t="s">
        <v>1115</v>
      </c>
      <c r="D12" s="639" t="s">
        <v>1114</v>
      </c>
      <c r="E12" s="638"/>
      <c r="F12" s="638"/>
      <c r="G12" s="622"/>
      <c r="H12" s="622"/>
      <c r="I12" s="622"/>
      <c r="J12" s="622"/>
      <c r="K12" s="622"/>
      <c r="L12" s="622"/>
      <c r="M12" s="622"/>
      <c r="N12" s="622"/>
      <c r="O12" s="622"/>
      <c r="P12" s="622"/>
      <c r="Q12" s="622"/>
      <c r="R12" s="622"/>
      <c r="S12" s="622"/>
      <c r="T12" s="620"/>
      <c r="U12" s="620"/>
      <c r="V12" s="620"/>
      <c r="W12" s="620"/>
      <c r="X12" s="620"/>
      <c r="Y12" s="620"/>
      <c r="Z12" s="620"/>
      <c r="AA12" s="637"/>
      <c r="AB12" s="637"/>
      <c r="AC12" s="618"/>
      <c r="AD12" s="618"/>
      <c r="AE12" s="618"/>
      <c r="AF12" s="636"/>
      <c r="AG12" s="1370"/>
      <c r="AH12" s="1372"/>
      <c r="AI12" s="1374"/>
      <c r="AJ12" s="1370"/>
      <c r="AK12" s="1372"/>
      <c r="AL12" s="1376"/>
      <c r="AM12" s="1376"/>
      <c r="AN12" s="1376"/>
      <c r="AO12" s="1378"/>
      <c r="AP12" s="1358"/>
      <c r="AQ12" s="1358"/>
      <c r="AR12" s="1361"/>
      <c r="AS12" s="632" t="s">
        <v>1113</v>
      </c>
      <c r="AT12" s="626">
        <v>1</v>
      </c>
    </row>
    <row r="13" spans="1:47" s="621" customFormat="1" ht="149.25" customHeight="1" x14ac:dyDescent="0.25">
      <c r="A13" s="1380"/>
      <c r="B13" s="639" t="s">
        <v>1112</v>
      </c>
      <c r="C13" s="639" t="s">
        <v>1111</v>
      </c>
      <c r="D13" s="639" t="s">
        <v>1110</v>
      </c>
      <c r="E13" s="638"/>
      <c r="F13" s="638"/>
      <c r="G13" s="622"/>
      <c r="H13" s="622"/>
      <c r="I13" s="622"/>
      <c r="J13" s="622"/>
      <c r="K13" s="622"/>
      <c r="L13" s="622"/>
      <c r="M13" s="622"/>
      <c r="N13" s="622"/>
      <c r="O13" s="622"/>
      <c r="P13" s="622"/>
      <c r="Q13" s="622"/>
      <c r="R13" s="622"/>
      <c r="S13" s="622"/>
      <c r="T13" s="620"/>
      <c r="U13" s="620"/>
      <c r="V13" s="620"/>
      <c r="W13" s="620"/>
      <c r="X13" s="620"/>
      <c r="Y13" s="620"/>
      <c r="Z13" s="620"/>
      <c r="AA13" s="637"/>
      <c r="AB13" s="637"/>
      <c r="AC13" s="618"/>
      <c r="AD13" s="618"/>
      <c r="AE13" s="618"/>
      <c r="AF13" s="636"/>
      <c r="AG13" s="1370"/>
      <c r="AH13" s="1372"/>
      <c r="AI13" s="1374"/>
      <c r="AJ13" s="1370"/>
      <c r="AK13" s="1372"/>
      <c r="AL13" s="1376"/>
      <c r="AM13" s="1376"/>
      <c r="AN13" s="1376"/>
      <c r="AO13" s="1378"/>
      <c r="AP13" s="1358"/>
      <c r="AQ13" s="1358"/>
      <c r="AR13" s="1361"/>
      <c r="AS13" s="632" t="s">
        <v>1109</v>
      </c>
      <c r="AT13" s="626">
        <v>0.5</v>
      </c>
    </row>
    <row r="14" spans="1:47" s="621" customFormat="1" ht="92.25" customHeight="1" thickBot="1" x14ac:dyDescent="0.3">
      <c r="A14" s="1381"/>
      <c r="B14" s="143" t="s">
        <v>1108</v>
      </c>
      <c r="C14" s="143" t="s">
        <v>1107</v>
      </c>
      <c r="D14" s="143" t="s">
        <v>1106</v>
      </c>
      <c r="E14" s="631"/>
      <c r="F14" s="631"/>
      <c r="G14" s="630"/>
      <c r="H14" s="630"/>
      <c r="I14" s="630"/>
      <c r="J14" s="630"/>
      <c r="K14" s="630"/>
      <c r="L14" s="630"/>
      <c r="M14" s="630"/>
      <c r="N14" s="630"/>
      <c r="O14" s="630"/>
      <c r="P14" s="630"/>
      <c r="Q14" s="630"/>
      <c r="R14" s="630"/>
      <c r="S14" s="630"/>
      <c r="T14" s="620"/>
      <c r="U14" s="620"/>
      <c r="V14" s="620"/>
      <c r="W14" s="620"/>
      <c r="X14" s="620"/>
      <c r="Y14" s="620"/>
      <c r="Z14" s="620"/>
      <c r="AA14" s="629"/>
      <c r="AB14" s="629"/>
      <c r="AC14" s="628"/>
      <c r="AD14" s="628"/>
      <c r="AE14" s="628"/>
      <c r="AF14" s="627"/>
      <c r="AG14" s="1371"/>
      <c r="AH14" s="1373"/>
      <c r="AI14" s="1375"/>
      <c r="AJ14" s="1371"/>
      <c r="AK14" s="1373"/>
      <c r="AL14" s="1377"/>
      <c r="AM14" s="1377"/>
      <c r="AN14" s="1377"/>
      <c r="AO14" s="1379"/>
      <c r="AP14" s="1359"/>
      <c r="AQ14" s="1359"/>
      <c r="AR14" s="1362"/>
      <c r="AS14" s="632" t="s">
        <v>1105</v>
      </c>
      <c r="AT14" s="626">
        <v>1</v>
      </c>
    </row>
    <row r="15" spans="1:47" s="621" customFormat="1" ht="20.25" customHeight="1" x14ac:dyDescent="0.25">
      <c r="A15" s="1363" t="s">
        <v>1104</v>
      </c>
      <c r="B15" s="1363"/>
      <c r="C15" s="1363"/>
      <c r="D15" s="1363"/>
      <c r="E15" s="1363"/>
      <c r="F15" s="1363"/>
      <c r="G15" s="1363"/>
      <c r="H15" s="1363"/>
      <c r="I15" s="1363"/>
      <c r="J15" s="1363"/>
      <c r="K15" s="1363"/>
      <c r="L15" s="1363"/>
      <c r="M15" s="1363"/>
      <c r="N15" s="1363"/>
      <c r="O15" s="1363"/>
      <c r="P15" s="1363"/>
      <c r="Q15" s="1363"/>
      <c r="R15" s="1363"/>
      <c r="S15" s="1363"/>
      <c r="T15" s="1363"/>
      <c r="U15" s="1363"/>
      <c r="V15" s="1363"/>
      <c r="W15" s="1363"/>
      <c r="X15" s="1363"/>
      <c r="Y15" s="1363"/>
      <c r="Z15" s="1363"/>
      <c r="AA15" s="1363"/>
      <c r="AB15" s="1363"/>
      <c r="AC15" s="1363"/>
      <c r="AD15" s="1363"/>
      <c r="AE15" s="1363"/>
      <c r="AF15" s="1363"/>
      <c r="AG15" s="1363"/>
      <c r="AH15" s="1363"/>
      <c r="AI15" s="1363"/>
      <c r="AJ15" s="1363"/>
      <c r="AK15" s="1363"/>
      <c r="AL15" s="1363"/>
      <c r="AM15" s="1363"/>
      <c r="AN15" s="1363"/>
      <c r="AO15" s="1363"/>
      <c r="AP15" s="1363"/>
      <c r="AQ15" s="1363"/>
      <c r="AR15" s="1364"/>
      <c r="AS15" s="1365"/>
      <c r="AT15" s="1365"/>
      <c r="AU15" s="124"/>
    </row>
    <row r="16" spans="1:47" s="621" customFormat="1" ht="20.25" customHeight="1" x14ac:dyDescent="0.25">
      <c r="A16" s="1367" t="s">
        <v>1103</v>
      </c>
      <c r="B16" s="1367"/>
      <c r="C16" s="1367"/>
      <c r="D16" s="1367"/>
      <c r="E16" s="1367"/>
      <c r="F16" s="1367"/>
      <c r="G16" s="1367"/>
      <c r="H16" s="1367"/>
      <c r="I16" s="1367"/>
      <c r="J16" s="1367"/>
      <c r="K16" s="1367"/>
      <c r="L16" s="1367"/>
      <c r="M16" s="1367"/>
      <c r="N16" s="1367"/>
      <c r="O16" s="1367"/>
      <c r="P16" s="1367"/>
      <c r="Q16" s="1367"/>
      <c r="R16" s="1367"/>
      <c r="S16" s="1367"/>
      <c r="T16" s="1367"/>
      <c r="U16" s="1367"/>
      <c r="V16" s="1367"/>
      <c r="W16" s="1367"/>
      <c r="X16" s="1367"/>
      <c r="Y16" s="1367"/>
      <c r="Z16" s="1367"/>
      <c r="AA16" s="1367"/>
      <c r="AB16" s="1367"/>
      <c r="AC16" s="1367"/>
      <c r="AD16" s="1367"/>
      <c r="AE16" s="1367"/>
      <c r="AF16" s="1367"/>
      <c r="AG16" s="1367"/>
      <c r="AH16" s="1367"/>
      <c r="AI16" s="1367"/>
      <c r="AJ16" s="1367"/>
      <c r="AK16" s="1367"/>
      <c r="AL16" s="1367"/>
      <c r="AM16" s="1367"/>
      <c r="AN16" s="1367"/>
      <c r="AO16" s="1367"/>
      <c r="AP16" s="1367"/>
      <c r="AQ16" s="1367"/>
      <c r="AR16" s="1368"/>
      <c r="AS16" s="1366"/>
      <c r="AT16" s="1366"/>
    </row>
    <row r="17" spans="1:47" ht="17.25" customHeight="1" x14ac:dyDescent="0.25">
      <c r="A17" s="1347" t="s">
        <v>1102</v>
      </c>
      <c r="B17" s="1347"/>
      <c r="C17" s="1347"/>
      <c r="D17" s="1347"/>
      <c r="E17" s="1347"/>
      <c r="F17" s="1347"/>
      <c r="G17" s="1347"/>
      <c r="H17" s="1347"/>
      <c r="I17" s="1347"/>
      <c r="J17" s="1347"/>
      <c r="K17" s="1347"/>
      <c r="L17" s="1347"/>
      <c r="M17" s="1347"/>
      <c r="N17" s="1347"/>
      <c r="O17" s="1347"/>
      <c r="P17" s="1347"/>
      <c r="Q17" s="1347"/>
      <c r="R17" s="1347"/>
      <c r="S17" s="1347"/>
      <c r="T17" s="1347"/>
      <c r="U17" s="1347"/>
      <c r="V17" s="1347"/>
      <c r="W17" s="1347"/>
      <c r="X17" s="1347"/>
      <c r="Y17" s="1347"/>
      <c r="Z17" s="1347"/>
      <c r="AA17" s="1347"/>
      <c r="AB17" s="1347"/>
      <c r="AC17" s="1347"/>
      <c r="AD17" s="1347"/>
      <c r="AE17" s="1347"/>
      <c r="AF17" s="1347"/>
      <c r="AG17" s="1347"/>
      <c r="AH17" s="1347"/>
      <c r="AI17" s="1347"/>
      <c r="AJ17" s="1347"/>
      <c r="AK17" s="1347"/>
      <c r="AL17" s="1347"/>
      <c r="AM17" s="1347"/>
      <c r="AN17" s="1347"/>
      <c r="AO17" s="1347"/>
      <c r="AP17" s="1347"/>
      <c r="AQ17" s="1347"/>
      <c r="AR17" s="1348"/>
      <c r="AS17" s="624"/>
      <c r="AT17" s="625"/>
    </row>
    <row r="18" spans="1:47" s="621" customFormat="1" ht="57" customHeight="1" x14ac:dyDescent="0.25">
      <c r="A18" s="622" t="s">
        <v>3</v>
      </c>
      <c r="B18" s="622" t="s">
        <v>4</v>
      </c>
      <c r="C18" s="622" t="s">
        <v>556</v>
      </c>
      <c r="D18" s="622" t="s">
        <v>6</v>
      </c>
      <c r="E18" s="623"/>
      <c r="F18" s="622"/>
      <c r="G18" s="623"/>
      <c r="H18" s="623"/>
      <c r="I18" s="623"/>
      <c r="J18" s="623"/>
      <c r="K18" s="623"/>
      <c r="L18" s="623"/>
      <c r="M18" s="623"/>
      <c r="N18" s="623"/>
      <c r="O18" s="623"/>
      <c r="P18" s="623"/>
      <c r="Q18" s="623"/>
      <c r="R18" s="623"/>
      <c r="S18" s="623"/>
      <c r="T18" s="1349" t="s">
        <v>1007</v>
      </c>
      <c r="U18" s="1349"/>
      <c r="V18" s="1349"/>
      <c r="W18" s="1349"/>
      <c r="X18" s="1349"/>
      <c r="Y18" s="1349"/>
      <c r="Z18" s="1349"/>
      <c r="AA18" s="1349"/>
      <c r="AB18" s="1349"/>
      <c r="AC18" s="1349"/>
      <c r="AD18" s="1349"/>
      <c r="AE18" s="1349"/>
      <c r="AF18" s="622"/>
      <c r="AG18" s="634"/>
      <c r="AH18" s="633"/>
      <c r="AI18" s="635"/>
      <c r="AJ18" s="634"/>
      <c r="AK18" s="633"/>
      <c r="AL18" s="634"/>
      <c r="AM18" s="634"/>
      <c r="AN18" s="634"/>
      <c r="AO18" s="633"/>
      <c r="AP18" s="622" t="s">
        <v>8</v>
      </c>
      <c r="AQ18" s="622" t="s">
        <v>1101</v>
      </c>
      <c r="AR18" s="652" t="s">
        <v>10</v>
      </c>
      <c r="AS18" s="281" t="s">
        <v>1100</v>
      </c>
      <c r="AT18" s="281" t="s">
        <v>1099</v>
      </c>
    </row>
    <row r="19" spans="1:47" s="621" customFormat="1" ht="116.25" customHeight="1" x14ac:dyDescent="0.25">
      <c r="A19" s="1350" t="s">
        <v>1098</v>
      </c>
      <c r="B19" s="1353" t="s">
        <v>1097</v>
      </c>
      <c r="C19" s="1353" t="s">
        <v>1096</v>
      </c>
      <c r="D19" s="1341" t="s">
        <v>1095</v>
      </c>
      <c r="E19" s="619"/>
      <c r="F19" s="619"/>
      <c r="G19" s="297"/>
      <c r="H19" s="297"/>
      <c r="I19" s="297"/>
      <c r="J19" s="297"/>
      <c r="K19" s="297"/>
      <c r="L19" s="297"/>
      <c r="M19" s="297"/>
      <c r="N19" s="297"/>
      <c r="O19" s="297"/>
      <c r="P19" s="297"/>
      <c r="Q19" s="297"/>
      <c r="R19" s="297"/>
      <c r="S19" s="297"/>
      <c r="T19" s="620"/>
      <c r="U19" s="620"/>
      <c r="V19" s="620"/>
      <c r="W19" s="620"/>
      <c r="X19" s="620"/>
      <c r="Y19" s="620"/>
      <c r="Z19" s="620"/>
      <c r="AA19" s="620"/>
      <c r="AB19" s="620"/>
      <c r="AC19" s="618"/>
      <c r="AD19" s="618"/>
      <c r="AE19" s="618"/>
      <c r="AF19" s="1356"/>
      <c r="AG19" s="297"/>
      <c r="AH19" s="297"/>
      <c r="AI19" s="297"/>
      <c r="AJ19" s="297"/>
      <c r="AK19" s="297"/>
      <c r="AL19" s="297"/>
      <c r="AM19" s="297"/>
      <c r="AN19" s="297"/>
      <c r="AO19" s="297"/>
      <c r="AP19" s="1357" t="s">
        <v>1094</v>
      </c>
      <c r="AQ19" s="1353"/>
      <c r="AR19" s="985"/>
      <c r="AS19" s="1335" t="s">
        <v>1093</v>
      </c>
      <c r="AT19" s="1337">
        <v>0.97260000000000002</v>
      </c>
      <c r="AU19" s="124"/>
    </row>
    <row r="20" spans="1:47" ht="84" customHeight="1" x14ac:dyDescent="0.25">
      <c r="A20" s="1351"/>
      <c r="B20" s="1354"/>
      <c r="C20" s="1353"/>
      <c r="D20" s="1355"/>
      <c r="E20" s="619"/>
      <c r="F20" s="619"/>
      <c r="G20" s="297"/>
      <c r="H20" s="297"/>
      <c r="I20" s="297"/>
      <c r="J20" s="297"/>
      <c r="K20" s="297"/>
      <c r="L20" s="297"/>
      <c r="M20" s="297"/>
      <c r="N20" s="297"/>
      <c r="O20" s="297"/>
      <c r="P20" s="297"/>
      <c r="Q20" s="297"/>
      <c r="R20" s="297"/>
      <c r="S20" s="297"/>
      <c r="T20" s="620"/>
      <c r="U20" s="620"/>
      <c r="V20" s="620"/>
      <c r="W20" s="620"/>
      <c r="X20" s="620"/>
      <c r="Y20" s="620"/>
      <c r="Z20" s="620"/>
      <c r="AA20" s="620"/>
      <c r="AB20" s="620"/>
      <c r="AC20" s="618"/>
      <c r="AD20" s="618"/>
      <c r="AE20" s="618"/>
      <c r="AF20" s="1356"/>
      <c r="AG20" s="297"/>
      <c r="AH20" s="297"/>
      <c r="AI20" s="297"/>
      <c r="AJ20" s="297"/>
      <c r="AK20" s="297"/>
      <c r="AL20" s="297"/>
      <c r="AM20" s="297"/>
      <c r="AN20" s="297"/>
      <c r="AO20" s="297"/>
      <c r="AP20" s="1357"/>
      <c r="AQ20" s="1353"/>
      <c r="AR20" s="985"/>
      <c r="AS20" s="1336"/>
      <c r="AT20" s="1338"/>
    </row>
    <row r="21" spans="1:47" ht="77.25" customHeight="1" x14ac:dyDescent="0.25">
      <c r="A21" s="1351"/>
      <c r="B21" s="1339" t="s">
        <v>1092</v>
      </c>
      <c r="C21" s="1339" t="s">
        <v>1091</v>
      </c>
      <c r="D21" s="1339" t="s">
        <v>1090</v>
      </c>
      <c r="E21" s="619"/>
      <c r="F21" s="619"/>
      <c r="G21" s="297"/>
      <c r="H21" s="297"/>
      <c r="I21" s="297"/>
      <c r="J21" s="297"/>
      <c r="K21" s="297"/>
      <c r="L21" s="297"/>
      <c r="M21" s="297"/>
      <c r="N21" s="297"/>
      <c r="O21" s="297"/>
      <c r="P21" s="297"/>
      <c r="Q21" s="297"/>
      <c r="R21" s="297"/>
      <c r="S21" s="297"/>
      <c r="T21" s="620"/>
      <c r="U21" s="620"/>
      <c r="V21" s="620"/>
      <c r="W21" s="620"/>
      <c r="X21" s="620"/>
      <c r="Y21" s="620"/>
      <c r="Z21" s="620"/>
      <c r="AA21" s="620"/>
      <c r="AB21" s="620"/>
      <c r="AC21" s="618"/>
      <c r="AD21" s="618"/>
      <c r="AE21" s="618"/>
      <c r="AF21" s="297"/>
      <c r="AG21" s="297"/>
      <c r="AH21" s="297"/>
      <c r="AI21" s="297"/>
      <c r="AJ21" s="297"/>
      <c r="AK21" s="297"/>
      <c r="AL21" s="297"/>
      <c r="AM21" s="297"/>
      <c r="AN21" s="297"/>
      <c r="AO21" s="297"/>
      <c r="AP21" s="1341" t="s">
        <v>1089</v>
      </c>
      <c r="AQ21" s="1353"/>
      <c r="AR21" s="985"/>
      <c r="AS21" s="1335" t="s">
        <v>1088</v>
      </c>
      <c r="AT21" s="1337">
        <v>0.95179999999999998</v>
      </c>
    </row>
    <row r="22" spans="1:47" ht="79.5" customHeight="1" x14ac:dyDescent="0.25">
      <c r="A22" s="1351"/>
      <c r="B22" s="1340"/>
      <c r="C22" s="1339"/>
      <c r="D22" s="1339"/>
      <c r="E22" s="619"/>
      <c r="F22" s="619"/>
      <c r="G22" s="297"/>
      <c r="H22" s="297"/>
      <c r="I22" s="297"/>
      <c r="J22" s="297"/>
      <c r="K22" s="297"/>
      <c r="L22" s="297"/>
      <c r="M22" s="297"/>
      <c r="N22" s="297"/>
      <c r="O22" s="297"/>
      <c r="P22" s="297"/>
      <c r="Q22" s="297"/>
      <c r="R22" s="297"/>
      <c r="S22" s="297"/>
      <c r="T22" s="620"/>
      <c r="U22" s="620"/>
      <c r="V22" s="620"/>
      <c r="W22" s="620"/>
      <c r="X22" s="620"/>
      <c r="Y22" s="620"/>
      <c r="Z22" s="620"/>
      <c r="AA22" s="620"/>
      <c r="AB22" s="620"/>
      <c r="AC22" s="618"/>
      <c r="AD22" s="618"/>
      <c r="AE22" s="618"/>
      <c r="AF22" s="297"/>
      <c r="AG22" s="297"/>
      <c r="AH22" s="297"/>
      <c r="AI22" s="297"/>
      <c r="AJ22" s="297"/>
      <c r="AK22" s="297"/>
      <c r="AL22" s="297"/>
      <c r="AM22" s="297"/>
      <c r="AN22" s="297"/>
      <c r="AO22" s="297"/>
      <c r="AP22" s="1342"/>
      <c r="AQ22" s="1353"/>
      <c r="AR22" s="985"/>
      <c r="AS22" s="1344"/>
      <c r="AT22" s="1345"/>
    </row>
    <row r="23" spans="1:47" ht="73.5" customHeight="1" x14ac:dyDescent="0.25">
      <c r="A23" s="1352"/>
      <c r="B23" s="1340"/>
      <c r="C23" s="1339"/>
      <c r="D23" s="1340"/>
      <c r="E23" s="619"/>
      <c r="F23" s="619"/>
      <c r="G23" s="297"/>
      <c r="H23" s="297"/>
      <c r="I23" s="297"/>
      <c r="J23" s="297"/>
      <c r="K23" s="297"/>
      <c r="L23" s="297"/>
      <c r="M23" s="297"/>
      <c r="N23" s="297"/>
      <c r="O23" s="297"/>
      <c r="P23" s="297"/>
      <c r="Q23" s="297"/>
      <c r="R23" s="297"/>
      <c r="S23" s="297"/>
      <c r="T23" s="620"/>
      <c r="U23" s="620"/>
      <c r="V23" s="620"/>
      <c r="W23" s="620"/>
      <c r="X23" s="620"/>
      <c r="Y23" s="620"/>
      <c r="Z23" s="620"/>
      <c r="AA23" s="620"/>
      <c r="AB23" s="620"/>
      <c r="AC23" s="618"/>
      <c r="AD23" s="618"/>
      <c r="AE23" s="618"/>
      <c r="AF23" s="297"/>
      <c r="AG23" s="297"/>
      <c r="AH23" s="297"/>
      <c r="AI23" s="297"/>
      <c r="AJ23" s="297"/>
      <c r="AK23" s="297"/>
      <c r="AL23" s="297"/>
      <c r="AM23" s="297"/>
      <c r="AN23" s="297"/>
      <c r="AO23" s="297"/>
      <c r="AP23" s="1343"/>
      <c r="AQ23" s="1353"/>
      <c r="AR23" s="985"/>
      <c r="AS23" s="1336"/>
      <c r="AT23" s="1346"/>
    </row>
    <row r="24" spans="1:47" ht="56.25" customHeight="1" x14ac:dyDescent="0.25"/>
    <row r="25" spans="1:47" ht="16.5" customHeight="1" x14ac:dyDescent="0.25"/>
    <row r="26" spans="1:47" ht="22.5" customHeight="1" x14ac:dyDescent="0.25"/>
    <row r="27" spans="1:47" ht="27.75" customHeight="1" x14ac:dyDescent="0.25"/>
    <row r="28" spans="1:47" ht="42" customHeight="1" x14ac:dyDescent="0.25"/>
    <row r="29" spans="1:47" ht="72" customHeight="1" x14ac:dyDescent="0.25"/>
    <row r="30" spans="1:47" ht="27" customHeight="1" x14ac:dyDescent="0.25"/>
    <row r="31" spans="1:47" ht="57" customHeight="1" x14ac:dyDescent="0.25"/>
    <row r="32" spans="1:47" ht="14.25" customHeight="1" x14ac:dyDescent="0.25"/>
    <row r="33" ht="28.5" customHeight="1" x14ac:dyDescent="0.25"/>
    <row r="34" ht="42.75" customHeight="1" x14ac:dyDescent="0.25"/>
  </sheetData>
  <mergeCells count="82">
    <mergeCell ref="A5:A7"/>
    <mergeCell ref="B5:B7"/>
    <mergeCell ref="C5:C7"/>
    <mergeCell ref="D5:D7"/>
    <mergeCell ref="E5:E7"/>
    <mergeCell ref="A1:AR1"/>
    <mergeCell ref="A2:AR2"/>
    <mergeCell ref="AT2:AT3"/>
    <mergeCell ref="A3:AR3"/>
    <mergeCell ref="A4:AR4"/>
    <mergeCell ref="F5:F7"/>
    <mergeCell ref="G5:AE5"/>
    <mergeCell ref="AF5:AH5"/>
    <mergeCell ref="AI5:AK5"/>
    <mergeCell ref="AL5:AL7"/>
    <mergeCell ref="AT5:AT7"/>
    <mergeCell ref="H6:S6"/>
    <mergeCell ref="T6:AE6"/>
    <mergeCell ref="AF6:AF7"/>
    <mergeCell ref="AG6:AG7"/>
    <mergeCell ref="AH6:AH7"/>
    <mergeCell ref="AI6:AI7"/>
    <mergeCell ref="AJ6:AJ7"/>
    <mergeCell ref="AK6:AK7"/>
    <mergeCell ref="AN5:AN7"/>
    <mergeCell ref="AO5:AO7"/>
    <mergeCell ref="AP5:AP7"/>
    <mergeCell ref="AQ5:AQ7"/>
    <mergeCell ref="AR5:AR7"/>
    <mergeCell ref="AS5:AS7"/>
    <mergeCell ref="AM5:AM7"/>
    <mergeCell ref="AQ8:AQ9"/>
    <mergeCell ref="AR8:AR10"/>
    <mergeCell ref="AS8:AS9"/>
    <mergeCell ref="E9:E10"/>
    <mergeCell ref="F9:F10"/>
    <mergeCell ref="G9:G10"/>
    <mergeCell ref="AG9:AG10"/>
    <mergeCell ref="AM9:AM10"/>
    <mergeCell ref="AN9:AN10"/>
    <mergeCell ref="A8:A14"/>
    <mergeCell ref="B8:B9"/>
    <mergeCell ref="C8:C9"/>
    <mergeCell ref="AT15:AT16"/>
    <mergeCell ref="A16:AR16"/>
    <mergeCell ref="AO9:AO10"/>
    <mergeCell ref="AG11:AG14"/>
    <mergeCell ref="AH11:AH14"/>
    <mergeCell ref="AI11:AI14"/>
    <mergeCell ref="AJ11:AJ14"/>
    <mergeCell ref="AK11:AK14"/>
    <mergeCell ref="AL11:AL14"/>
    <mergeCell ref="AM11:AM14"/>
    <mergeCell ref="AN11:AN14"/>
    <mergeCell ref="AO11:AO14"/>
    <mergeCell ref="AH9:AH10"/>
    <mergeCell ref="AJ9:AJ10"/>
    <mergeCell ref="AK9:AK10"/>
    <mergeCell ref="AL9:AL10"/>
    <mergeCell ref="AP11:AP14"/>
    <mergeCell ref="AQ11:AQ14"/>
    <mergeCell ref="AR11:AR14"/>
    <mergeCell ref="A15:AR15"/>
    <mergeCell ref="AS15:AS16"/>
    <mergeCell ref="A17:AR17"/>
    <mergeCell ref="T18:AE18"/>
    <mergeCell ref="A19:A23"/>
    <mergeCell ref="B19:B20"/>
    <mergeCell ref="C19:C20"/>
    <mergeCell ref="D19:D20"/>
    <mergeCell ref="AF19:AF20"/>
    <mergeCell ref="AP19:AP20"/>
    <mergeCell ref="AQ19:AQ23"/>
    <mergeCell ref="AR19:AR23"/>
    <mergeCell ref="AS19:AS20"/>
    <mergeCell ref="AT19:AT20"/>
    <mergeCell ref="B21:B23"/>
    <mergeCell ref="C21:C23"/>
    <mergeCell ref="D21:D23"/>
    <mergeCell ref="AP21:AP23"/>
    <mergeCell ref="AS21:AS23"/>
    <mergeCell ref="AT21:AT23"/>
  </mergeCells>
  <printOptions horizontalCentered="1"/>
  <pageMargins left="0.35433070866141736" right="0.35433070866141736" top="0.39370078740157483" bottom="0.39370078740157483" header="0" footer="0"/>
  <pageSetup paperSize="150" scale="73" orientation="portrait" horizontalDpi="4294967293" vertic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4"/>
  <sheetViews>
    <sheetView showGridLines="0" view="pageBreakPreview" zoomScale="80" zoomScaleNormal="100" zoomScaleSheetLayoutView="80" workbookViewId="0">
      <pane ySplit="4" topLeftCell="A5" activePane="bottomLeft" state="frozen"/>
      <selection activeCell="B4" sqref="B4"/>
      <selection pane="bottomLeft" activeCell="B2" sqref="B2:X2"/>
    </sheetView>
  </sheetViews>
  <sheetFormatPr baseColWidth="10" defaultColWidth="11.42578125" defaultRowHeight="15" x14ac:dyDescent="0.25"/>
  <cols>
    <col min="1" max="1" width="2" style="39" customWidth="1"/>
    <col min="2" max="2" width="31.5703125" style="41" customWidth="1"/>
    <col min="3" max="3" width="30" style="40" customWidth="1"/>
    <col min="4" max="4" width="35.42578125" style="39" customWidth="1"/>
    <col min="5" max="5" width="35.85546875" style="39" customWidth="1"/>
    <col min="6" max="17" width="4.7109375" style="39" customWidth="1"/>
    <col min="18" max="18" width="21.28515625" style="40" customWidth="1"/>
    <col min="19" max="19" width="29.140625" style="40" customWidth="1"/>
    <col min="20" max="20" width="43.28515625" style="39" customWidth="1"/>
    <col min="21" max="21" width="49.5703125" style="39" hidden="1" customWidth="1"/>
    <col min="22" max="22" width="48.42578125" style="39" hidden="1" customWidth="1"/>
    <col min="23" max="23" width="59.7109375" style="39" customWidth="1"/>
    <col min="24" max="24" width="46" style="39" customWidth="1"/>
    <col min="25" max="16384" width="11.42578125" style="39"/>
  </cols>
  <sheetData>
    <row r="1" spans="2:24" ht="12" customHeight="1" thickBot="1" x14ac:dyDescent="0.3"/>
    <row r="2" spans="2:24" ht="27" customHeight="1" thickBot="1" x14ac:dyDescent="0.3">
      <c r="B2" s="746" t="s">
        <v>264</v>
      </c>
      <c r="C2" s="747"/>
      <c r="D2" s="747"/>
      <c r="E2" s="747"/>
      <c r="F2" s="747"/>
      <c r="G2" s="747"/>
      <c r="H2" s="747"/>
      <c r="I2" s="747"/>
      <c r="J2" s="747"/>
      <c r="K2" s="747"/>
      <c r="L2" s="747"/>
      <c r="M2" s="747"/>
      <c r="N2" s="747"/>
      <c r="O2" s="747"/>
      <c r="P2" s="747"/>
      <c r="Q2" s="747"/>
      <c r="R2" s="747"/>
      <c r="S2" s="747"/>
      <c r="T2" s="747"/>
      <c r="U2" s="747"/>
      <c r="V2" s="747"/>
      <c r="W2" s="747"/>
      <c r="X2" s="748"/>
    </row>
    <row r="3" spans="2:24" s="42" customFormat="1" ht="18" customHeight="1" x14ac:dyDescent="0.25">
      <c r="B3" s="757" t="s">
        <v>263</v>
      </c>
      <c r="C3" s="759" t="s">
        <v>262</v>
      </c>
      <c r="D3" s="759" t="s">
        <v>261</v>
      </c>
      <c r="E3" s="759" t="s">
        <v>260</v>
      </c>
      <c r="F3" s="775" t="s">
        <v>259</v>
      </c>
      <c r="G3" s="776"/>
      <c r="H3" s="776"/>
      <c r="I3" s="776"/>
      <c r="J3" s="776"/>
      <c r="K3" s="776"/>
      <c r="L3" s="776"/>
      <c r="M3" s="776"/>
      <c r="N3" s="776"/>
      <c r="O3" s="776"/>
      <c r="P3" s="776"/>
      <c r="Q3" s="776"/>
      <c r="R3" s="759" t="s">
        <v>258</v>
      </c>
      <c r="S3" s="759" t="s">
        <v>257</v>
      </c>
      <c r="T3" s="773" t="s">
        <v>256</v>
      </c>
      <c r="U3" s="753" t="s">
        <v>255</v>
      </c>
      <c r="V3" s="755" t="s">
        <v>254</v>
      </c>
      <c r="W3" s="749" t="s">
        <v>253</v>
      </c>
      <c r="X3" s="751" t="s">
        <v>252</v>
      </c>
    </row>
    <row r="4" spans="2:24" s="42" customFormat="1" ht="21" customHeight="1" thickBot="1" x14ac:dyDescent="0.3">
      <c r="B4" s="758"/>
      <c r="C4" s="760"/>
      <c r="D4" s="760"/>
      <c r="E4" s="760"/>
      <c r="F4" s="123" t="s">
        <v>251</v>
      </c>
      <c r="G4" s="123" t="s">
        <v>250</v>
      </c>
      <c r="H4" s="123" t="s">
        <v>249</v>
      </c>
      <c r="I4" s="123" t="s">
        <v>247</v>
      </c>
      <c r="J4" s="123" t="s">
        <v>249</v>
      </c>
      <c r="K4" s="123" t="s">
        <v>248</v>
      </c>
      <c r="L4" s="123" t="s">
        <v>248</v>
      </c>
      <c r="M4" s="123" t="s">
        <v>247</v>
      </c>
      <c r="N4" s="123" t="s">
        <v>246</v>
      </c>
      <c r="O4" s="123" t="s">
        <v>245</v>
      </c>
      <c r="P4" s="123" t="s">
        <v>244</v>
      </c>
      <c r="Q4" s="123" t="s">
        <v>243</v>
      </c>
      <c r="R4" s="760"/>
      <c r="S4" s="760"/>
      <c r="T4" s="774"/>
      <c r="U4" s="754"/>
      <c r="V4" s="756"/>
      <c r="W4" s="750"/>
      <c r="X4" s="752"/>
    </row>
    <row r="5" spans="2:24" s="42" customFormat="1" ht="33" customHeight="1" x14ac:dyDescent="0.25">
      <c r="B5" s="720" t="s">
        <v>242</v>
      </c>
      <c r="C5" s="721"/>
      <c r="D5" s="721"/>
      <c r="E5" s="721"/>
      <c r="F5" s="721"/>
      <c r="G5" s="721"/>
      <c r="H5" s="721"/>
      <c r="I5" s="721"/>
      <c r="J5" s="721"/>
      <c r="K5" s="721"/>
      <c r="L5" s="721"/>
      <c r="M5" s="721"/>
      <c r="N5" s="721"/>
      <c r="O5" s="721"/>
      <c r="P5" s="721"/>
      <c r="Q5" s="721"/>
      <c r="R5" s="721"/>
      <c r="S5" s="721"/>
      <c r="T5" s="721"/>
      <c r="U5" s="721"/>
      <c r="V5" s="721"/>
      <c r="W5" s="721"/>
      <c r="X5" s="722"/>
    </row>
    <row r="6" spans="2:24" s="42" customFormat="1" ht="31.5" customHeight="1" thickBot="1" x14ac:dyDescent="0.3">
      <c r="B6" s="723" t="s">
        <v>241</v>
      </c>
      <c r="C6" s="724"/>
      <c r="D6" s="724"/>
      <c r="E6" s="724"/>
      <c r="F6" s="724"/>
      <c r="G6" s="724"/>
      <c r="H6" s="724"/>
      <c r="I6" s="724"/>
      <c r="J6" s="724"/>
      <c r="K6" s="724"/>
      <c r="L6" s="724"/>
      <c r="M6" s="724"/>
      <c r="N6" s="724"/>
      <c r="O6" s="724"/>
      <c r="P6" s="724"/>
      <c r="Q6" s="724"/>
      <c r="R6" s="724"/>
      <c r="S6" s="724"/>
      <c r="T6" s="724"/>
      <c r="U6" s="724"/>
      <c r="V6" s="724"/>
      <c r="W6" s="724"/>
      <c r="X6" s="725"/>
    </row>
    <row r="7" spans="2:24" ht="65.25" customHeight="1" x14ac:dyDescent="0.25">
      <c r="B7" s="738" t="s">
        <v>240</v>
      </c>
      <c r="C7" s="740" t="s">
        <v>239</v>
      </c>
      <c r="D7" s="740" t="s">
        <v>238</v>
      </c>
      <c r="E7" s="79" t="s">
        <v>237</v>
      </c>
      <c r="F7" s="78"/>
      <c r="G7" s="78"/>
      <c r="H7" s="122"/>
      <c r="I7" s="121"/>
      <c r="J7" s="121"/>
      <c r="K7" s="121"/>
      <c r="L7" s="121"/>
      <c r="M7" s="121"/>
      <c r="N7" s="121"/>
      <c r="O7" s="121"/>
      <c r="P7" s="79"/>
      <c r="Q7" s="79"/>
      <c r="R7" s="120" t="s">
        <v>236</v>
      </c>
      <c r="S7" s="740" t="s">
        <v>120</v>
      </c>
      <c r="T7" s="740" t="s">
        <v>235</v>
      </c>
      <c r="U7" s="77"/>
      <c r="V7" s="76"/>
      <c r="W7" s="119" t="s">
        <v>234</v>
      </c>
      <c r="X7" s="118"/>
    </row>
    <row r="8" spans="2:24" ht="95.25" customHeight="1" x14ac:dyDescent="0.25">
      <c r="B8" s="738"/>
      <c r="C8" s="740"/>
      <c r="D8" s="740"/>
      <c r="E8" s="72" t="s">
        <v>233</v>
      </c>
      <c r="F8" s="70"/>
      <c r="G8" s="70"/>
      <c r="H8" s="70"/>
      <c r="I8" s="71"/>
      <c r="J8" s="71"/>
      <c r="K8" s="71"/>
      <c r="L8" s="71"/>
      <c r="M8" s="71"/>
      <c r="N8" s="71"/>
      <c r="O8" s="71"/>
      <c r="P8" s="71"/>
      <c r="Q8" s="71"/>
      <c r="R8" s="81" t="s">
        <v>232</v>
      </c>
      <c r="S8" s="740"/>
      <c r="T8" s="740"/>
      <c r="U8" s="74"/>
      <c r="V8" s="73"/>
      <c r="W8" s="54" t="s">
        <v>231</v>
      </c>
      <c r="X8" s="116"/>
    </row>
    <row r="9" spans="2:24" ht="78.75" customHeight="1" x14ac:dyDescent="0.25">
      <c r="B9" s="738"/>
      <c r="C9" s="740"/>
      <c r="D9" s="740"/>
      <c r="E9" s="72" t="s">
        <v>230</v>
      </c>
      <c r="F9" s="70"/>
      <c r="G9" s="70"/>
      <c r="H9" s="70"/>
      <c r="I9" s="71"/>
      <c r="J9" s="71"/>
      <c r="K9" s="71"/>
      <c r="L9" s="71"/>
      <c r="M9" s="71"/>
      <c r="N9" s="71"/>
      <c r="O9" s="71"/>
      <c r="P9" s="71"/>
      <c r="Q9" s="71"/>
      <c r="R9" s="81" t="s">
        <v>229</v>
      </c>
      <c r="S9" s="740"/>
      <c r="T9" s="740"/>
      <c r="U9" s="74"/>
      <c r="V9" s="73"/>
      <c r="W9" s="88" t="s">
        <v>228</v>
      </c>
      <c r="X9" s="116"/>
    </row>
    <row r="10" spans="2:24" ht="84.75" customHeight="1" x14ac:dyDescent="0.25">
      <c r="B10" s="738"/>
      <c r="C10" s="740"/>
      <c r="D10" s="740"/>
      <c r="E10" s="72" t="s">
        <v>227</v>
      </c>
      <c r="F10" s="71"/>
      <c r="G10" s="70"/>
      <c r="H10" s="70"/>
      <c r="I10" s="70"/>
      <c r="J10" s="70"/>
      <c r="K10" s="70"/>
      <c r="L10" s="70"/>
      <c r="M10" s="70"/>
      <c r="N10" s="70"/>
      <c r="O10" s="70"/>
      <c r="P10" s="72"/>
      <c r="Q10" s="72"/>
      <c r="R10" s="81" t="s">
        <v>226</v>
      </c>
      <c r="S10" s="740"/>
      <c r="T10" s="740"/>
      <c r="U10" s="74"/>
      <c r="V10" s="73"/>
      <c r="W10" s="54" t="s">
        <v>225</v>
      </c>
      <c r="X10" s="116"/>
    </row>
    <row r="11" spans="2:24" ht="76.5" customHeight="1" x14ac:dyDescent="0.25">
      <c r="B11" s="738"/>
      <c r="C11" s="740"/>
      <c r="D11" s="740"/>
      <c r="E11" s="72" t="s">
        <v>224</v>
      </c>
      <c r="F11" s="70"/>
      <c r="G11" s="71"/>
      <c r="H11" s="71"/>
      <c r="I11" s="70"/>
      <c r="J11" s="71"/>
      <c r="K11" s="71"/>
      <c r="L11" s="70"/>
      <c r="M11" s="71"/>
      <c r="N11" s="71"/>
      <c r="O11" s="70"/>
      <c r="P11" s="117"/>
      <c r="Q11" s="72"/>
      <c r="R11" s="81" t="s">
        <v>223</v>
      </c>
      <c r="S11" s="740"/>
      <c r="T11" s="740"/>
      <c r="U11" s="74"/>
      <c r="V11" s="73"/>
      <c r="W11" s="88" t="s">
        <v>222</v>
      </c>
      <c r="X11" s="116"/>
    </row>
    <row r="12" spans="2:24" ht="76.5" customHeight="1" x14ac:dyDescent="0.25">
      <c r="B12" s="738"/>
      <c r="C12" s="740"/>
      <c r="D12" s="740"/>
      <c r="E12" s="72" t="s">
        <v>221</v>
      </c>
      <c r="F12" s="71"/>
      <c r="G12" s="71"/>
      <c r="H12" s="71"/>
      <c r="I12" s="71"/>
      <c r="J12" s="71"/>
      <c r="K12" s="71"/>
      <c r="L12" s="71"/>
      <c r="M12" s="71"/>
      <c r="N12" s="71"/>
      <c r="O12" s="71"/>
      <c r="P12" s="71"/>
      <c r="Q12" s="71"/>
      <c r="R12" s="81" t="s">
        <v>220</v>
      </c>
      <c r="S12" s="740"/>
      <c r="T12" s="740"/>
      <c r="U12" s="69"/>
      <c r="V12" s="68"/>
      <c r="W12" s="88" t="s">
        <v>219</v>
      </c>
      <c r="X12" s="91"/>
    </row>
    <row r="13" spans="2:24" ht="66" customHeight="1" thickBot="1" x14ac:dyDescent="0.3">
      <c r="B13" s="739"/>
      <c r="C13" s="741"/>
      <c r="D13" s="741"/>
      <c r="E13" s="67" t="s">
        <v>218</v>
      </c>
      <c r="F13" s="66"/>
      <c r="G13" s="66"/>
      <c r="H13" s="66"/>
      <c r="I13" s="66"/>
      <c r="J13" s="66"/>
      <c r="K13" s="66"/>
      <c r="L13" s="66"/>
      <c r="M13" s="115"/>
      <c r="N13" s="115"/>
      <c r="O13" s="115"/>
      <c r="P13" s="115"/>
      <c r="Q13" s="114"/>
      <c r="R13" s="113" t="s">
        <v>217</v>
      </c>
      <c r="S13" s="741"/>
      <c r="T13" s="741"/>
      <c r="U13" s="46"/>
      <c r="V13" s="45"/>
      <c r="W13" s="44" t="s">
        <v>216</v>
      </c>
      <c r="X13" s="112" t="s">
        <v>215</v>
      </c>
    </row>
    <row r="14" spans="2:24" ht="36" customHeight="1" x14ac:dyDescent="0.25">
      <c r="B14" s="720" t="s">
        <v>214</v>
      </c>
      <c r="C14" s="721"/>
      <c r="D14" s="721"/>
      <c r="E14" s="721"/>
      <c r="F14" s="721"/>
      <c r="G14" s="721"/>
      <c r="H14" s="721"/>
      <c r="I14" s="721"/>
      <c r="J14" s="721"/>
      <c r="K14" s="721"/>
      <c r="L14" s="721"/>
      <c r="M14" s="721"/>
      <c r="N14" s="721"/>
      <c r="O14" s="721"/>
      <c r="P14" s="721"/>
      <c r="Q14" s="721"/>
      <c r="R14" s="721"/>
      <c r="S14" s="721"/>
      <c r="T14" s="721"/>
      <c r="U14" s="721"/>
      <c r="V14" s="721"/>
      <c r="W14" s="721"/>
      <c r="X14" s="722"/>
    </row>
    <row r="15" spans="2:24" s="42" customFormat="1" ht="35.25" customHeight="1" thickBot="1" x14ac:dyDescent="0.3">
      <c r="B15" s="723" t="s">
        <v>213</v>
      </c>
      <c r="C15" s="724"/>
      <c r="D15" s="724"/>
      <c r="E15" s="724"/>
      <c r="F15" s="724"/>
      <c r="G15" s="724"/>
      <c r="H15" s="724"/>
      <c r="I15" s="724"/>
      <c r="J15" s="724"/>
      <c r="K15" s="724"/>
      <c r="L15" s="724"/>
      <c r="M15" s="724"/>
      <c r="N15" s="724"/>
      <c r="O15" s="724"/>
      <c r="P15" s="724"/>
      <c r="Q15" s="724"/>
      <c r="R15" s="724"/>
      <c r="S15" s="724"/>
      <c r="T15" s="724"/>
      <c r="U15" s="724"/>
      <c r="V15" s="724"/>
      <c r="W15" s="724"/>
      <c r="X15" s="725"/>
    </row>
    <row r="16" spans="2:24" ht="286.5" customHeight="1" x14ac:dyDescent="0.25">
      <c r="B16" s="763" t="s">
        <v>212</v>
      </c>
      <c r="C16" s="731" t="s">
        <v>211</v>
      </c>
      <c r="D16" s="766" t="s">
        <v>210</v>
      </c>
      <c r="E16" s="111" t="s">
        <v>209</v>
      </c>
      <c r="F16" s="110"/>
      <c r="G16" s="110"/>
      <c r="H16" s="110"/>
      <c r="I16" s="110"/>
      <c r="J16" s="110"/>
      <c r="K16" s="110"/>
      <c r="L16" s="110"/>
      <c r="M16" s="110"/>
      <c r="N16" s="110"/>
      <c r="O16" s="110"/>
      <c r="P16" s="110"/>
      <c r="Q16" s="110"/>
      <c r="R16" s="109" t="s">
        <v>199</v>
      </c>
      <c r="S16" s="63" t="s">
        <v>208</v>
      </c>
      <c r="T16" s="728" t="s">
        <v>207</v>
      </c>
      <c r="U16" s="108"/>
      <c r="V16" s="107"/>
      <c r="W16" s="59" t="s">
        <v>206</v>
      </c>
      <c r="X16" s="58" t="s">
        <v>205</v>
      </c>
    </row>
    <row r="17" spans="2:24" ht="110.25" customHeight="1" x14ac:dyDescent="0.25">
      <c r="B17" s="764"/>
      <c r="C17" s="732"/>
      <c r="D17" s="767"/>
      <c r="E17" s="70" t="s">
        <v>204</v>
      </c>
      <c r="F17" s="70"/>
      <c r="G17" s="70"/>
      <c r="H17" s="70"/>
      <c r="I17" s="70"/>
      <c r="J17" s="70"/>
      <c r="K17" s="70"/>
      <c r="L17" s="71"/>
      <c r="M17" s="71"/>
      <c r="N17" s="71"/>
      <c r="O17" s="71"/>
      <c r="P17" s="71"/>
      <c r="Q17" s="71"/>
      <c r="R17" s="81" t="s">
        <v>199</v>
      </c>
      <c r="S17" s="105" t="s">
        <v>203</v>
      </c>
      <c r="T17" s="729"/>
      <c r="U17" s="74"/>
      <c r="V17" s="73"/>
      <c r="W17" s="54" t="s">
        <v>202</v>
      </c>
      <c r="X17" s="91" t="s">
        <v>201</v>
      </c>
    </row>
    <row r="18" spans="2:24" ht="63.75" customHeight="1" x14ac:dyDescent="0.25">
      <c r="B18" s="764"/>
      <c r="C18" s="732"/>
      <c r="D18" s="767"/>
      <c r="E18" s="70" t="s">
        <v>200</v>
      </c>
      <c r="F18" s="106"/>
      <c r="G18" s="106"/>
      <c r="H18" s="106"/>
      <c r="I18" s="106"/>
      <c r="J18" s="103"/>
      <c r="K18" s="103"/>
      <c r="L18" s="103"/>
      <c r="M18" s="103"/>
      <c r="N18" s="103"/>
      <c r="O18" s="103"/>
      <c r="P18" s="103"/>
      <c r="Q18" s="103"/>
      <c r="R18" s="81" t="s">
        <v>199</v>
      </c>
      <c r="S18" s="105" t="s">
        <v>120</v>
      </c>
      <c r="T18" s="729"/>
      <c r="U18" s="74"/>
      <c r="V18" s="73"/>
      <c r="W18" s="54"/>
      <c r="X18" s="91" t="s">
        <v>198</v>
      </c>
    </row>
    <row r="19" spans="2:24" ht="66" customHeight="1" x14ac:dyDescent="0.25">
      <c r="B19" s="764"/>
      <c r="C19" s="732"/>
      <c r="D19" s="767"/>
      <c r="E19" s="70" t="s">
        <v>197</v>
      </c>
      <c r="F19" s="104"/>
      <c r="G19" s="104"/>
      <c r="H19" s="104"/>
      <c r="I19" s="104"/>
      <c r="J19" s="104"/>
      <c r="K19" s="104"/>
      <c r="L19" s="104"/>
      <c r="M19" s="103"/>
      <c r="N19" s="103"/>
      <c r="O19" s="103"/>
      <c r="P19" s="103"/>
      <c r="Q19" s="103"/>
      <c r="R19" s="81" t="s">
        <v>196</v>
      </c>
      <c r="S19" s="102" t="s">
        <v>195</v>
      </c>
      <c r="T19" s="729"/>
      <c r="U19" s="74"/>
      <c r="V19" s="73"/>
      <c r="W19" s="54" t="s">
        <v>194</v>
      </c>
      <c r="X19" s="91" t="s">
        <v>193</v>
      </c>
    </row>
    <row r="20" spans="2:24" ht="184.5" customHeight="1" x14ac:dyDescent="0.25">
      <c r="B20" s="764"/>
      <c r="C20" s="733"/>
      <c r="D20" s="768"/>
      <c r="E20" s="70" t="s">
        <v>192</v>
      </c>
      <c r="F20" s="71"/>
      <c r="G20" s="71"/>
      <c r="H20" s="71"/>
      <c r="I20" s="71"/>
      <c r="J20" s="71"/>
      <c r="K20" s="71"/>
      <c r="L20" s="71"/>
      <c r="M20" s="71"/>
      <c r="N20" s="71"/>
      <c r="O20" s="71"/>
      <c r="P20" s="71"/>
      <c r="Q20" s="71"/>
      <c r="R20" s="81" t="s">
        <v>191</v>
      </c>
      <c r="S20" s="81" t="s">
        <v>190</v>
      </c>
      <c r="T20" s="730"/>
      <c r="U20" s="74"/>
      <c r="V20" s="73"/>
      <c r="W20" s="54" t="s">
        <v>189</v>
      </c>
      <c r="X20" s="91"/>
    </row>
    <row r="21" spans="2:24" ht="50.25" customHeight="1" x14ac:dyDescent="0.25">
      <c r="B21" s="764"/>
      <c r="C21" s="734" t="s">
        <v>188</v>
      </c>
      <c r="D21" s="736" t="s">
        <v>187</v>
      </c>
      <c r="E21" s="70" t="s">
        <v>186</v>
      </c>
      <c r="F21" s="71"/>
      <c r="G21" s="71"/>
      <c r="H21" s="71"/>
      <c r="I21" s="70"/>
      <c r="J21" s="70"/>
      <c r="K21" s="70"/>
      <c r="L21" s="70"/>
      <c r="M21" s="70"/>
      <c r="N21" s="70"/>
      <c r="O21" s="70"/>
      <c r="P21" s="70"/>
      <c r="Q21" s="70"/>
      <c r="R21" s="81" t="s">
        <v>185</v>
      </c>
      <c r="S21" s="742" t="s">
        <v>120</v>
      </c>
      <c r="T21" s="744" t="s">
        <v>184</v>
      </c>
      <c r="U21" s="74"/>
      <c r="V21" s="101"/>
      <c r="W21" s="54"/>
      <c r="X21" s="80"/>
    </row>
    <row r="22" spans="2:24" ht="75" customHeight="1" thickBot="1" x14ac:dyDescent="0.3">
      <c r="B22" s="765"/>
      <c r="C22" s="735"/>
      <c r="D22" s="737"/>
      <c r="E22" s="100" t="s">
        <v>183</v>
      </c>
      <c r="F22" s="100"/>
      <c r="G22" s="100"/>
      <c r="H22" s="100"/>
      <c r="I22" s="99"/>
      <c r="J22" s="99"/>
      <c r="K22" s="99"/>
      <c r="L22" s="99"/>
      <c r="M22" s="99"/>
      <c r="N22" s="99"/>
      <c r="O22" s="99"/>
      <c r="P22" s="99"/>
      <c r="Q22" s="99"/>
      <c r="R22" s="98" t="s">
        <v>121</v>
      </c>
      <c r="S22" s="743"/>
      <c r="T22" s="745"/>
      <c r="U22" s="97"/>
      <c r="V22" s="97"/>
      <c r="W22" s="44" t="s">
        <v>182</v>
      </c>
      <c r="X22" s="96" t="s">
        <v>181</v>
      </c>
    </row>
    <row r="23" spans="2:24" ht="40.5" customHeight="1" x14ac:dyDescent="0.25">
      <c r="B23" s="720" t="s">
        <v>180</v>
      </c>
      <c r="C23" s="721"/>
      <c r="D23" s="721"/>
      <c r="E23" s="721"/>
      <c r="F23" s="721"/>
      <c r="G23" s="721"/>
      <c r="H23" s="721"/>
      <c r="I23" s="721"/>
      <c r="J23" s="721"/>
      <c r="K23" s="721"/>
      <c r="L23" s="721"/>
      <c r="M23" s="721"/>
      <c r="N23" s="721"/>
      <c r="O23" s="721"/>
      <c r="P23" s="721"/>
      <c r="Q23" s="721"/>
      <c r="R23" s="721"/>
      <c r="S23" s="721"/>
      <c r="T23" s="721"/>
      <c r="U23" s="721"/>
      <c r="V23" s="721"/>
      <c r="W23" s="721"/>
      <c r="X23" s="722"/>
    </row>
    <row r="24" spans="2:24" ht="40.5" customHeight="1" thickBot="1" x14ac:dyDescent="0.3">
      <c r="B24" s="723" t="s">
        <v>179</v>
      </c>
      <c r="C24" s="724"/>
      <c r="D24" s="724"/>
      <c r="E24" s="724"/>
      <c r="F24" s="724"/>
      <c r="G24" s="724"/>
      <c r="H24" s="724"/>
      <c r="I24" s="724"/>
      <c r="J24" s="724"/>
      <c r="K24" s="724"/>
      <c r="L24" s="724"/>
      <c r="M24" s="724"/>
      <c r="N24" s="724"/>
      <c r="O24" s="724"/>
      <c r="P24" s="724"/>
      <c r="Q24" s="724"/>
      <c r="R24" s="724"/>
      <c r="S24" s="724"/>
      <c r="T24" s="724"/>
      <c r="U24" s="724"/>
      <c r="V24" s="724"/>
      <c r="W24" s="724"/>
      <c r="X24" s="725"/>
    </row>
    <row r="25" spans="2:24" ht="54" customHeight="1" x14ac:dyDescent="0.25">
      <c r="B25" s="712" t="s">
        <v>178</v>
      </c>
      <c r="C25" s="772" t="s">
        <v>177</v>
      </c>
      <c r="D25" s="726" t="s">
        <v>176</v>
      </c>
      <c r="E25" s="84" t="s">
        <v>175</v>
      </c>
      <c r="F25" s="94"/>
      <c r="G25" s="94"/>
      <c r="H25" s="94"/>
      <c r="I25" s="94"/>
      <c r="J25" s="95"/>
      <c r="K25" s="95"/>
      <c r="L25" s="94"/>
      <c r="M25" s="94"/>
      <c r="N25" s="94"/>
      <c r="O25" s="94"/>
      <c r="P25" s="94"/>
      <c r="Q25" s="94"/>
      <c r="R25" s="93" t="s">
        <v>174</v>
      </c>
      <c r="S25" s="714" t="s">
        <v>173</v>
      </c>
      <c r="T25" s="770" t="s">
        <v>172</v>
      </c>
      <c r="U25" s="77"/>
      <c r="V25" s="76"/>
      <c r="W25" s="59" t="s">
        <v>171</v>
      </c>
      <c r="X25" s="58" t="s">
        <v>170</v>
      </c>
    </row>
    <row r="26" spans="2:24" ht="57.75" customHeight="1" x14ac:dyDescent="0.25">
      <c r="B26" s="713"/>
      <c r="C26" s="771"/>
      <c r="D26" s="769"/>
      <c r="E26" s="88" t="s">
        <v>169</v>
      </c>
      <c r="F26" s="87"/>
      <c r="G26" s="87"/>
      <c r="H26" s="87"/>
      <c r="I26" s="87"/>
      <c r="J26" s="87"/>
      <c r="K26" s="87"/>
      <c r="L26" s="92"/>
      <c r="M26" s="92"/>
      <c r="N26" s="92"/>
      <c r="O26" s="92"/>
      <c r="P26" s="92"/>
      <c r="Q26" s="92"/>
      <c r="R26" s="86" t="s">
        <v>168</v>
      </c>
      <c r="S26" s="715"/>
      <c r="T26" s="771"/>
      <c r="U26" s="74"/>
      <c r="V26" s="73"/>
      <c r="W26" s="54" t="s">
        <v>167</v>
      </c>
      <c r="X26" s="91" t="s">
        <v>166</v>
      </c>
    </row>
    <row r="27" spans="2:24" ht="65.25" customHeight="1" x14ac:dyDescent="0.25">
      <c r="B27" s="90" t="s">
        <v>165</v>
      </c>
      <c r="C27" s="89" t="s">
        <v>164</v>
      </c>
      <c r="D27" s="54" t="s">
        <v>163</v>
      </c>
      <c r="E27" s="88" t="s">
        <v>162</v>
      </c>
      <c r="F27" s="87"/>
      <c r="G27" s="87"/>
      <c r="H27" s="87"/>
      <c r="I27" s="87"/>
      <c r="J27" s="87"/>
      <c r="K27" s="87"/>
      <c r="L27" s="87"/>
      <c r="M27" s="87"/>
      <c r="N27" s="87"/>
      <c r="O27" s="87"/>
      <c r="P27" s="87"/>
      <c r="Q27" s="87"/>
      <c r="R27" s="86" t="s">
        <v>161</v>
      </c>
      <c r="S27" s="85" t="s">
        <v>160</v>
      </c>
      <c r="T27" s="84" t="s">
        <v>159</v>
      </c>
      <c r="U27" s="74"/>
      <c r="V27" s="73"/>
      <c r="W27" s="83" t="s">
        <v>158</v>
      </c>
      <c r="X27" s="80"/>
    </row>
    <row r="28" spans="2:24" ht="203.25" customHeight="1" x14ac:dyDescent="0.25">
      <c r="B28" s="82" t="s">
        <v>157</v>
      </c>
      <c r="C28" s="72" t="s">
        <v>156</v>
      </c>
      <c r="D28" s="72" t="s">
        <v>155</v>
      </c>
      <c r="E28" s="72" t="s">
        <v>154</v>
      </c>
      <c r="F28" s="71"/>
      <c r="G28" s="71"/>
      <c r="H28" s="71"/>
      <c r="I28" s="71"/>
      <c r="J28" s="71"/>
      <c r="K28" s="71"/>
      <c r="L28" s="71"/>
      <c r="M28" s="71"/>
      <c r="N28" s="71"/>
      <c r="O28" s="71"/>
      <c r="P28" s="71"/>
      <c r="Q28" s="71"/>
      <c r="R28" s="81" t="s">
        <v>153</v>
      </c>
      <c r="S28" s="81" t="s">
        <v>120</v>
      </c>
      <c r="T28" s="54" t="s">
        <v>152</v>
      </c>
      <c r="U28" s="74"/>
      <c r="V28" s="73"/>
      <c r="W28" s="54" t="s">
        <v>151</v>
      </c>
      <c r="X28" s="80"/>
    </row>
    <row r="29" spans="2:24" ht="39.75" customHeight="1" x14ac:dyDescent="0.25">
      <c r="B29" s="716" t="s">
        <v>150</v>
      </c>
      <c r="C29" s="740" t="s">
        <v>149</v>
      </c>
      <c r="D29" s="767" t="s">
        <v>148</v>
      </c>
      <c r="E29" s="79" t="s">
        <v>147</v>
      </c>
      <c r="F29" s="78"/>
      <c r="G29" s="78"/>
      <c r="H29" s="78"/>
      <c r="I29" s="78"/>
      <c r="J29" s="78"/>
      <c r="K29" s="78"/>
      <c r="L29" s="78"/>
      <c r="M29" s="78"/>
      <c r="N29" s="78"/>
      <c r="O29" s="78"/>
      <c r="P29" s="78"/>
      <c r="Q29" s="78"/>
      <c r="R29" s="740" t="s">
        <v>146</v>
      </c>
      <c r="S29" s="740" t="s">
        <v>145</v>
      </c>
      <c r="T29" s="761" t="s">
        <v>144</v>
      </c>
      <c r="U29" s="77"/>
      <c r="V29" s="76"/>
      <c r="W29" s="726" t="s">
        <v>143</v>
      </c>
      <c r="X29" s="718"/>
    </row>
    <row r="30" spans="2:24" ht="56.25" customHeight="1" x14ac:dyDescent="0.25">
      <c r="B30" s="716"/>
      <c r="C30" s="740"/>
      <c r="D30" s="767"/>
      <c r="E30" s="75" t="s">
        <v>142</v>
      </c>
      <c r="F30" s="71"/>
      <c r="G30" s="71"/>
      <c r="H30" s="71"/>
      <c r="I30" s="71"/>
      <c r="J30" s="71"/>
      <c r="K30" s="71"/>
      <c r="L30" s="71"/>
      <c r="M30" s="71"/>
      <c r="N30" s="71"/>
      <c r="O30" s="71"/>
      <c r="P30" s="71"/>
      <c r="Q30" s="71"/>
      <c r="R30" s="740"/>
      <c r="S30" s="740"/>
      <c r="T30" s="761"/>
      <c r="U30" s="74"/>
      <c r="V30" s="73"/>
      <c r="W30" s="726"/>
      <c r="X30" s="718"/>
    </row>
    <row r="31" spans="2:24" ht="63.75" customHeight="1" x14ac:dyDescent="0.25">
      <c r="B31" s="716"/>
      <c r="C31" s="740"/>
      <c r="D31" s="767"/>
      <c r="E31" s="72" t="s">
        <v>141</v>
      </c>
      <c r="F31" s="70"/>
      <c r="G31" s="71"/>
      <c r="H31" s="71"/>
      <c r="I31" s="70"/>
      <c r="J31" s="70"/>
      <c r="K31" s="70"/>
      <c r="L31" s="70"/>
      <c r="M31" s="70"/>
      <c r="N31" s="71"/>
      <c r="O31" s="71"/>
      <c r="P31" s="70"/>
      <c r="Q31" s="70"/>
      <c r="R31" s="740"/>
      <c r="S31" s="740"/>
      <c r="T31" s="761"/>
      <c r="U31" s="69"/>
      <c r="V31" s="68"/>
      <c r="W31" s="726"/>
      <c r="X31" s="718"/>
    </row>
    <row r="32" spans="2:24" ht="51.75" customHeight="1" thickBot="1" x14ac:dyDescent="0.3">
      <c r="B32" s="717"/>
      <c r="C32" s="741"/>
      <c r="D32" s="745"/>
      <c r="E32" s="67" t="s">
        <v>140</v>
      </c>
      <c r="F32" s="66"/>
      <c r="G32" s="66"/>
      <c r="H32" s="66"/>
      <c r="I32" s="66"/>
      <c r="J32" s="66"/>
      <c r="K32" s="66"/>
      <c r="L32" s="66"/>
      <c r="M32" s="66"/>
      <c r="N32" s="66"/>
      <c r="O32" s="66"/>
      <c r="P32" s="66"/>
      <c r="Q32" s="66"/>
      <c r="R32" s="741"/>
      <c r="S32" s="741"/>
      <c r="T32" s="762"/>
      <c r="U32" s="46"/>
      <c r="V32" s="45"/>
      <c r="W32" s="727"/>
      <c r="X32" s="719"/>
    </row>
    <row r="33" spans="1:24" ht="36.75" customHeight="1" x14ac:dyDescent="0.25">
      <c r="B33" s="781" t="s">
        <v>139</v>
      </c>
      <c r="C33" s="782"/>
      <c r="D33" s="782"/>
      <c r="E33" s="782"/>
      <c r="F33" s="782"/>
      <c r="G33" s="782"/>
      <c r="H33" s="782"/>
      <c r="I33" s="782"/>
      <c r="J33" s="782"/>
      <c r="K33" s="782"/>
      <c r="L33" s="782"/>
      <c r="M33" s="782"/>
      <c r="N33" s="782"/>
      <c r="O33" s="782"/>
      <c r="P33" s="782"/>
      <c r="Q33" s="782"/>
      <c r="R33" s="782"/>
      <c r="S33" s="782"/>
      <c r="T33" s="782"/>
      <c r="U33" s="782"/>
      <c r="V33" s="782"/>
      <c r="W33" s="782"/>
      <c r="X33" s="783"/>
    </row>
    <row r="34" spans="1:24" ht="28.5" customHeight="1" thickBot="1" x14ac:dyDescent="0.3">
      <c r="B34" s="723" t="s">
        <v>138</v>
      </c>
      <c r="C34" s="724"/>
      <c r="D34" s="724"/>
      <c r="E34" s="724"/>
      <c r="F34" s="724"/>
      <c r="G34" s="724"/>
      <c r="H34" s="724"/>
      <c r="I34" s="724"/>
      <c r="J34" s="724"/>
      <c r="K34" s="724"/>
      <c r="L34" s="724"/>
      <c r="M34" s="724"/>
      <c r="N34" s="724"/>
      <c r="O34" s="724"/>
      <c r="P34" s="724"/>
      <c r="Q34" s="724"/>
      <c r="R34" s="724"/>
      <c r="S34" s="724"/>
      <c r="T34" s="724"/>
      <c r="U34" s="724"/>
      <c r="V34" s="724"/>
      <c r="W34" s="724"/>
      <c r="X34" s="725"/>
    </row>
    <row r="35" spans="1:24" ht="89.25" customHeight="1" thickBot="1" x14ac:dyDescent="0.3">
      <c r="B35" s="777" t="s">
        <v>137</v>
      </c>
      <c r="C35" s="779" t="s">
        <v>136</v>
      </c>
      <c r="D35" s="779" t="s">
        <v>135</v>
      </c>
      <c r="E35" s="62" t="s">
        <v>134</v>
      </c>
      <c r="F35" s="65"/>
      <c r="G35" s="65"/>
      <c r="H35" s="65"/>
      <c r="I35" s="65"/>
      <c r="J35" s="64"/>
      <c r="K35" s="64"/>
      <c r="L35" s="64"/>
      <c r="M35" s="65"/>
      <c r="N35" s="65"/>
      <c r="O35" s="64"/>
      <c r="P35" s="64"/>
      <c r="Q35" s="64"/>
      <c r="R35" s="63" t="s">
        <v>133</v>
      </c>
      <c r="S35" s="63" t="s">
        <v>132</v>
      </c>
      <c r="T35" s="62" t="s">
        <v>131</v>
      </c>
      <c r="U35" s="61"/>
      <c r="V35" s="60"/>
      <c r="W35" s="59" t="s">
        <v>130</v>
      </c>
      <c r="X35" s="58"/>
    </row>
    <row r="36" spans="1:24" ht="78" customHeight="1" thickBot="1" x14ac:dyDescent="0.3">
      <c r="B36" s="778"/>
      <c r="C36" s="780"/>
      <c r="D36" s="780"/>
      <c r="E36" s="55" t="s">
        <v>129</v>
      </c>
      <c r="F36" s="57"/>
      <c r="G36" s="57"/>
      <c r="H36" s="57"/>
      <c r="I36" s="57"/>
      <c r="J36" s="57"/>
      <c r="K36" s="57"/>
      <c r="L36" s="57"/>
      <c r="M36" s="57"/>
      <c r="N36" s="57"/>
      <c r="O36" s="57"/>
      <c r="P36" s="57"/>
      <c r="Q36" s="57"/>
      <c r="R36" s="56" t="s">
        <v>128</v>
      </c>
      <c r="S36" s="56" t="s">
        <v>127</v>
      </c>
      <c r="T36" s="55"/>
      <c r="U36" s="46"/>
      <c r="V36" s="45"/>
      <c r="W36" s="54" t="s">
        <v>126</v>
      </c>
      <c r="X36" s="53"/>
    </row>
    <row r="37" spans="1:24" ht="90.75" customHeight="1" thickBot="1" x14ac:dyDescent="0.3">
      <c r="B37" s="52" t="s">
        <v>125</v>
      </c>
      <c r="C37" s="51" t="s">
        <v>124</v>
      </c>
      <c r="D37" s="51" t="s">
        <v>123</v>
      </c>
      <c r="E37" s="47" t="s">
        <v>122</v>
      </c>
      <c r="F37" s="50"/>
      <c r="G37" s="50"/>
      <c r="H37" s="50"/>
      <c r="I37" s="49"/>
      <c r="J37" s="49"/>
      <c r="K37" s="49"/>
      <c r="L37" s="49"/>
      <c r="M37" s="49"/>
      <c r="N37" s="49"/>
      <c r="O37" s="49"/>
      <c r="P37" s="49"/>
      <c r="Q37" s="49"/>
      <c r="R37" s="48" t="s">
        <v>121</v>
      </c>
      <c r="S37" s="48" t="s">
        <v>120</v>
      </c>
      <c r="T37" s="47" t="s">
        <v>119</v>
      </c>
      <c r="U37" s="46"/>
      <c r="V37" s="45"/>
      <c r="W37" s="44" t="s">
        <v>118</v>
      </c>
      <c r="X37" s="43"/>
    </row>
    <row r="38" spans="1:24" ht="83.25" customHeight="1" x14ac:dyDescent="0.25"/>
    <row r="39" spans="1:24" ht="71.25" customHeight="1" x14ac:dyDescent="0.25"/>
    <row r="40" spans="1:24" ht="64.5" customHeight="1" x14ac:dyDescent="0.25"/>
    <row r="41" spans="1:24" ht="89.25" customHeight="1" x14ac:dyDescent="0.25"/>
    <row r="42" spans="1:24" ht="70.5" customHeight="1" x14ac:dyDescent="0.25"/>
    <row r="43" spans="1:24" ht="48.75" customHeight="1" x14ac:dyDescent="0.25"/>
    <row r="44" spans="1:24" ht="98.25" customHeight="1" x14ac:dyDescent="0.25"/>
    <row r="45" spans="1:24" ht="41.25" customHeight="1" x14ac:dyDescent="0.25">
      <c r="A45" s="42"/>
    </row>
    <row r="46" spans="1:24" s="42" customFormat="1" ht="41.25" customHeight="1" x14ac:dyDescent="0.25">
      <c r="B46" s="41"/>
      <c r="C46" s="40"/>
      <c r="D46" s="39"/>
      <c r="E46" s="39"/>
      <c r="F46" s="39"/>
      <c r="G46" s="39"/>
      <c r="H46" s="39"/>
      <c r="I46" s="39"/>
      <c r="J46" s="39"/>
      <c r="K46" s="39"/>
      <c r="L46" s="39"/>
      <c r="M46" s="39"/>
      <c r="N46" s="39"/>
      <c r="O46" s="39"/>
      <c r="P46" s="39"/>
      <c r="Q46" s="39"/>
      <c r="R46" s="40"/>
      <c r="S46" s="40"/>
      <c r="T46" s="39"/>
    </row>
    <row r="47" spans="1:24" s="42" customFormat="1" ht="58.5" customHeight="1" x14ac:dyDescent="0.25">
      <c r="A47" s="39"/>
      <c r="B47" s="41"/>
      <c r="C47" s="40"/>
      <c r="D47" s="39"/>
      <c r="E47" s="39"/>
      <c r="F47" s="39"/>
      <c r="G47" s="39"/>
      <c r="H47" s="39"/>
      <c r="I47" s="39"/>
      <c r="J47" s="39"/>
      <c r="K47" s="39"/>
      <c r="L47" s="39"/>
      <c r="M47" s="39"/>
      <c r="N47" s="39"/>
      <c r="O47" s="39"/>
      <c r="P47" s="39"/>
      <c r="Q47" s="39"/>
      <c r="R47" s="40"/>
      <c r="S47" s="40"/>
      <c r="T47" s="39"/>
    </row>
    <row r="48" spans="1:24" ht="94.5" customHeight="1" x14ac:dyDescent="0.25"/>
    <row r="49" ht="91.5" customHeight="1" x14ac:dyDescent="0.25"/>
    <row r="50" ht="45" customHeight="1" x14ac:dyDescent="0.25"/>
    <row r="51" ht="45" customHeight="1" x14ac:dyDescent="0.25"/>
    <row r="52" ht="45" customHeight="1" x14ac:dyDescent="0.25"/>
    <row r="53" ht="45" customHeight="1" x14ac:dyDescent="0.25"/>
    <row r="54" ht="45" customHeight="1" x14ac:dyDescent="0.25"/>
  </sheetData>
  <mergeCells count="50">
    <mergeCell ref="B35:B36"/>
    <mergeCell ref="C35:C36"/>
    <mergeCell ref="D35:D36"/>
    <mergeCell ref="S29:S32"/>
    <mergeCell ref="C29:C32"/>
    <mergeCell ref="D29:D32"/>
    <mergeCell ref="R29:R32"/>
    <mergeCell ref="B33:X33"/>
    <mergeCell ref="B34:X34"/>
    <mergeCell ref="C25:C26"/>
    <mergeCell ref="S3:S4"/>
    <mergeCell ref="T3:T4"/>
    <mergeCell ref="F3:Q3"/>
    <mergeCell ref="B5:X5"/>
    <mergeCell ref="S7:S13"/>
    <mergeCell ref="T7:T13"/>
    <mergeCell ref="B2:X2"/>
    <mergeCell ref="W3:W4"/>
    <mergeCell ref="X3:X4"/>
    <mergeCell ref="U3:U4"/>
    <mergeCell ref="V3:V4"/>
    <mergeCell ref="B3:B4"/>
    <mergeCell ref="C3:C4"/>
    <mergeCell ref="D3:D4"/>
    <mergeCell ref="E3:E4"/>
    <mergeCell ref="R3:R4"/>
    <mergeCell ref="B7:B13"/>
    <mergeCell ref="C7:C13"/>
    <mergeCell ref="D7:D13"/>
    <mergeCell ref="B6:X6"/>
    <mergeCell ref="S21:S22"/>
    <mergeCell ref="T21:T22"/>
    <mergeCell ref="B16:B22"/>
    <mergeCell ref="D16:D20"/>
    <mergeCell ref="B25:B26"/>
    <mergeCell ref="S25:S26"/>
    <mergeCell ref="B29:B32"/>
    <mergeCell ref="X29:X32"/>
    <mergeCell ref="B14:X14"/>
    <mergeCell ref="B23:X23"/>
    <mergeCell ref="B15:X15"/>
    <mergeCell ref="W29:W32"/>
    <mergeCell ref="T16:T20"/>
    <mergeCell ref="C16:C20"/>
    <mergeCell ref="C21:C22"/>
    <mergeCell ref="D21:D22"/>
    <mergeCell ref="B24:X24"/>
    <mergeCell ref="T29:T32"/>
    <mergeCell ref="D25:D26"/>
    <mergeCell ref="T25:T26"/>
  </mergeCells>
  <printOptions horizontalCentered="1"/>
  <pageMargins left="0.19685039370078741" right="0.19685039370078741" top="0" bottom="0.19685039370078741" header="0.31496062992125984" footer="0.31496062992125984"/>
  <pageSetup paperSize="150" scale="25" fitToHeight="0"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6"/>
  <sheetViews>
    <sheetView showGridLines="0" zoomScale="70" zoomScaleNormal="70" zoomScaleSheetLayoutView="100" workbookViewId="0">
      <selection activeCell="B2" sqref="B2:W2"/>
    </sheetView>
  </sheetViews>
  <sheetFormatPr baseColWidth="10" defaultColWidth="9.140625" defaultRowHeight="13.5" x14ac:dyDescent="0.25"/>
  <cols>
    <col min="1" max="1" width="1.85546875" style="124" customWidth="1"/>
    <col min="2" max="2" width="32.28515625" style="127" customWidth="1"/>
    <col min="3" max="3" width="26.140625" style="127" customWidth="1"/>
    <col min="4" max="4" width="33" style="127" customWidth="1"/>
    <col min="5" max="5" width="54.85546875" style="126" bestFit="1" customWidth="1"/>
    <col min="6" max="16" width="2.28515625" style="124" hidden="1" customWidth="1"/>
    <col min="17" max="17" width="3.140625" style="124" hidden="1" customWidth="1"/>
    <col min="18" max="18" width="21" style="125" customWidth="1"/>
    <col min="19" max="19" width="23.7109375" style="125" customWidth="1"/>
    <col min="20" max="21" width="9.140625" style="124" customWidth="1"/>
    <col min="22" max="22" width="58.5703125" style="124" customWidth="1"/>
    <col min="23" max="23" width="28" style="124" customWidth="1"/>
    <col min="24" max="16384" width="9.140625" style="124"/>
  </cols>
  <sheetData>
    <row r="1" spans="2:23" ht="9" customHeight="1" thickBot="1" x14ac:dyDescent="0.3"/>
    <row r="2" spans="2:23" ht="20.25" customHeight="1" thickBot="1" x14ac:dyDescent="0.3">
      <c r="B2" s="795" t="s">
        <v>364</v>
      </c>
      <c r="C2" s="796"/>
      <c r="D2" s="796"/>
      <c r="E2" s="796"/>
      <c r="F2" s="796"/>
      <c r="G2" s="796"/>
      <c r="H2" s="796"/>
      <c r="I2" s="796"/>
      <c r="J2" s="796"/>
      <c r="K2" s="796"/>
      <c r="L2" s="796"/>
      <c r="M2" s="796"/>
      <c r="N2" s="796"/>
      <c r="O2" s="796"/>
      <c r="P2" s="796"/>
      <c r="Q2" s="796"/>
      <c r="R2" s="797"/>
      <c r="S2" s="797"/>
      <c r="T2" s="798"/>
      <c r="U2" s="798"/>
      <c r="V2" s="799"/>
      <c r="W2" s="800"/>
    </row>
    <row r="3" spans="2:23" ht="31.5" customHeight="1" thickBot="1" x14ac:dyDescent="0.3">
      <c r="B3" s="845" t="s">
        <v>363</v>
      </c>
      <c r="C3" s="801"/>
      <c r="D3" s="801"/>
      <c r="E3" s="801"/>
      <c r="F3" s="801"/>
      <c r="G3" s="801"/>
      <c r="H3" s="801"/>
      <c r="I3" s="801"/>
      <c r="J3" s="801"/>
      <c r="K3" s="801"/>
      <c r="L3" s="801"/>
      <c r="M3" s="801"/>
      <c r="N3" s="801"/>
      <c r="O3" s="801"/>
      <c r="P3" s="801"/>
      <c r="Q3" s="801"/>
      <c r="R3" s="801"/>
      <c r="S3" s="801"/>
      <c r="T3" s="801"/>
      <c r="U3" s="801"/>
      <c r="V3" s="801"/>
      <c r="W3" s="793"/>
    </row>
    <row r="4" spans="2:23" ht="35.25" customHeight="1" thickBot="1" x14ac:dyDescent="0.3">
      <c r="B4" s="846" t="s">
        <v>362</v>
      </c>
      <c r="C4" s="802"/>
      <c r="D4" s="802"/>
      <c r="E4" s="802"/>
      <c r="F4" s="802"/>
      <c r="G4" s="802"/>
      <c r="H4" s="802"/>
      <c r="I4" s="802"/>
      <c r="J4" s="802"/>
      <c r="K4" s="802"/>
      <c r="L4" s="802"/>
      <c r="M4" s="802"/>
      <c r="N4" s="802"/>
      <c r="O4" s="802"/>
      <c r="P4" s="802"/>
      <c r="Q4" s="802"/>
      <c r="R4" s="802"/>
      <c r="S4" s="802"/>
      <c r="T4" s="802"/>
      <c r="U4" s="802"/>
      <c r="V4" s="802"/>
      <c r="W4" s="793"/>
    </row>
    <row r="5" spans="2:23" s="162" customFormat="1" ht="20.25" customHeight="1" x14ac:dyDescent="0.25">
      <c r="B5" s="809" t="s">
        <v>3</v>
      </c>
      <c r="C5" s="811" t="s">
        <v>4</v>
      </c>
      <c r="D5" s="803" t="s">
        <v>5</v>
      </c>
      <c r="E5" s="811" t="s">
        <v>6</v>
      </c>
      <c r="F5" s="836">
        <v>2016</v>
      </c>
      <c r="G5" s="837"/>
      <c r="H5" s="837"/>
      <c r="I5" s="837"/>
      <c r="J5" s="837"/>
      <c r="K5" s="837"/>
      <c r="L5" s="837"/>
      <c r="M5" s="837"/>
      <c r="N5" s="837"/>
      <c r="O5" s="837"/>
      <c r="P5" s="837"/>
      <c r="Q5" s="838"/>
      <c r="R5" s="803" t="s">
        <v>8</v>
      </c>
      <c r="S5" s="827" t="s">
        <v>279</v>
      </c>
      <c r="T5" s="784" t="s">
        <v>10</v>
      </c>
      <c r="U5" s="807"/>
      <c r="V5" s="784" t="s">
        <v>293</v>
      </c>
      <c r="W5" s="786" t="s">
        <v>252</v>
      </c>
    </row>
    <row r="6" spans="2:23" s="161" customFormat="1" ht="29.25" customHeight="1" thickBot="1" x14ac:dyDescent="0.3">
      <c r="B6" s="810"/>
      <c r="C6" s="812"/>
      <c r="D6" s="804"/>
      <c r="E6" s="812"/>
      <c r="F6" s="134" t="s">
        <v>251</v>
      </c>
      <c r="G6" s="134" t="s">
        <v>250</v>
      </c>
      <c r="H6" s="134" t="s">
        <v>249</v>
      </c>
      <c r="I6" s="134" t="s">
        <v>247</v>
      </c>
      <c r="J6" s="134" t="s">
        <v>249</v>
      </c>
      <c r="K6" s="134" t="s">
        <v>248</v>
      </c>
      <c r="L6" s="134" t="s">
        <v>248</v>
      </c>
      <c r="M6" s="134" t="s">
        <v>247</v>
      </c>
      <c r="N6" s="134" t="s">
        <v>246</v>
      </c>
      <c r="O6" s="134" t="s">
        <v>245</v>
      </c>
      <c r="P6" s="134" t="s">
        <v>244</v>
      </c>
      <c r="Q6" s="134" t="s">
        <v>243</v>
      </c>
      <c r="R6" s="804"/>
      <c r="S6" s="785"/>
      <c r="T6" s="785"/>
      <c r="U6" s="808"/>
      <c r="V6" s="785"/>
      <c r="W6" s="787"/>
    </row>
    <row r="7" spans="2:23" ht="131.25" customHeight="1" x14ac:dyDescent="0.25">
      <c r="B7" s="850" t="s">
        <v>361</v>
      </c>
      <c r="C7" s="805" t="s">
        <v>360</v>
      </c>
      <c r="D7" s="805" t="s">
        <v>359</v>
      </c>
      <c r="E7" s="172" t="s">
        <v>358</v>
      </c>
      <c r="F7" s="174"/>
      <c r="G7" s="147"/>
      <c r="H7" s="147"/>
      <c r="I7" s="132"/>
      <c r="J7" s="132"/>
      <c r="K7" s="132"/>
      <c r="L7" s="132"/>
      <c r="M7" s="132"/>
      <c r="N7" s="132"/>
      <c r="O7" s="132"/>
      <c r="P7" s="132"/>
      <c r="Q7" s="132"/>
      <c r="R7" s="805" t="s">
        <v>357</v>
      </c>
      <c r="S7" s="173" t="s">
        <v>272</v>
      </c>
      <c r="T7" s="828" t="s">
        <v>356</v>
      </c>
      <c r="U7" s="807"/>
      <c r="V7" s="172" t="s">
        <v>355</v>
      </c>
      <c r="W7" s="172" t="s">
        <v>354</v>
      </c>
    </row>
    <row r="8" spans="2:23" ht="42" customHeight="1" x14ac:dyDescent="0.25">
      <c r="B8" s="851"/>
      <c r="C8" s="806"/>
      <c r="D8" s="806"/>
      <c r="E8" s="172" t="s">
        <v>353</v>
      </c>
      <c r="F8" s="168"/>
      <c r="G8" s="169"/>
      <c r="H8" s="169"/>
      <c r="I8" s="169"/>
      <c r="J8" s="169"/>
      <c r="K8" s="169"/>
      <c r="L8" s="169"/>
      <c r="M8" s="169"/>
      <c r="N8" s="169"/>
      <c r="O8" s="169"/>
      <c r="P8" s="169"/>
      <c r="Q8" s="168"/>
      <c r="R8" s="806"/>
      <c r="S8" s="171" t="s">
        <v>272</v>
      </c>
      <c r="T8" s="829"/>
      <c r="U8" s="830"/>
      <c r="V8" s="874" t="s">
        <v>352</v>
      </c>
      <c r="W8" s="874" t="s">
        <v>351</v>
      </c>
    </row>
    <row r="9" spans="2:23" ht="135.75" customHeight="1" thickBot="1" x14ac:dyDescent="0.3">
      <c r="B9" s="852"/>
      <c r="C9" s="806"/>
      <c r="D9" s="806"/>
      <c r="E9" s="170" t="s">
        <v>350</v>
      </c>
      <c r="F9" s="169"/>
      <c r="G9" s="169"/>
      <c r="H9" s="169"/>
      <c r="I9" s="169"/>
      <c r="J9" s="129"/>
      <c r="K9" s="129"/>
      <c r="L9" s="168"/>
      <c r="M9" s="168"/>
      <c r="N9" s="168"/>
      <c r="O9" s="168"/>
      <c r="P9" s="168"/>
      <c r="Q9" s="168"/>
      <c r="R9" s="806"/>
      <c r="S9" s="167" t="s">
        <v>349</v>
      </c>
      <c r="T9" s="831"/>
      <c r="U9" s="808"/>
      <c r="V9" s="789"/>
      <c r="W9" s="789"/>
    </row>
    <row r="10" spans="2:23" ht="24" customHeight="1" thickBot="1" x14ac:dyDescent="0.3">
      <c r="B10" s="845" t="s">
        <v>348</v>
      </c>
      <c r="C10" s="801"/>
      <c r="D10" s="801"/>
      <c r="E10" s="801"/>
      <c r="F10" s="801"/>
      <c r="G10" s="801"/>
      <c r="H10" s="801"/>
      <c r="I10" s="801"/>
      <c r="J10" s="801"/>
      <c r="K10" s="801"/>
      <c r="L10" s="801"/>
      <c r="M10" s="801"/>
      <c r="N10" s="801"/>
      <c r="O10" s="801"/>
      <c r="P10" s="801"/>
      <c r="Q10" s="801"/>
      <c r="R10" s="801"/>
      <c r="S10" s="801"/>
      <c r="T10" s="801"/>
      <c r="U10" s="801"/>
      <c r="V10" s="166"/>
      <c r="W10" s="165"/>
    </row>
    <row r="11" spans="2:23" s="162" customFormat="1" ht="18.75" customHeight="1" thickBot="1" x14ac:dyDescent="0.3">
      <c r="B11" s="846" t="s">
        <v>347</v>
      </c>
      <c r="C11" s="802"/>
      <c r="D11" s="802"/>
      <c r="E11" s="802"/>
      <c r="F11" s="802"/>
      <c r="G11" s="802"/>
      <c r="H11" s="802"/>
      <c r="I11" s="802"/>
      <c r="J11" s="802"/>
      <c r="K11" s="802"/>
      <c r="L11" s="802"/>
      <c r="M11" s="802"/>
      <c r="N11" s="802"/>
      <c r="O11" s="802"/>
      <c r="P11" s="802"/>
      <c r="Q11" s="802"/>
      <c r="R11" s="802"/>
      <c r="S11" s="802"/>
      <c r="T11" s="802"/>
      <c r="U11" s="802"/>
      <c r="V11" s="164"/>
      <c r="W11" s="163"/>
    </row>
    <row r="12" spans="2:23" s="161" customFormat="1" ht="18" customHeight="1" x14ac:dyDescent="0.25">
      <c r="B12" s="809" t="s">
        <v>3</v>
      </c>
      <c r="C12" s="811" t="s">
        <v>4</v>
      </c>
      <c r="D12" s="803" t="s">
        <v>5</v>
      </c>
      <c r="E12" s="811" t="s">
        <v>6</v>
      </c>
      <c r="F12" s="836">
        <v>2015</v>
      </c>
      <c r="G12" s="837"/>
      <c r="H12" s="837"/>
      <c r="I12" s="837"/>
      <c r="J12" s="837"/>
      <c r="K12" s="837"/>
      <c r="L12" s="837"/>
      <c r="M12" s="837"/>
      <c r="N12" s="837"/>
      <c r="O12" s="837"/>
      <c r="P12" s="837"/>
      <c r="Q12" s="838"/>
      <c r="R12" s="849" t="s">
        <v>8</v>
      </c>
      <c r="S12" s="839" t="s">
        <v>279</v>
      </c>
      <c r="T12" s="832" t="s">
        <v>10</v>
      </c>
      <c r="U12" s="833"/>
      <c r="V12" s="784" t="s">
        <v>346</v>
      </c>
      <c r="W12" s="786" t="s">
        <v>252</v>
      </c>
    </row>
    <row r="13" spans="2:23" s="159" customFormat="1" ht="29.25" customHeight="1" thickBot="1" x14ac:dyDescent="0.3">
      <c r="B13" s="810"/>
      <c r="C13" s="812"/>
      <c r="D13" s="804"/>
      <c r="E13" s="812"/>
      <c r="F13" s="160" t="s">
        <v>251</v>
      </c>
      <c r="G13" s="160" t="s">
        <v>250</v>
      </c>
      <c r="H13" s="160" t="s">
        <v>249</v>
      </c>
      <c r="I13" s="160" t="s">
        <v>247</v>
      </c>
      <c r="J13" s="160" t="s">
        <v>249</v>
      </c>
      <c r="K13" s="160" t="s">
        <v>248</v>
      </c>
      <c r="L13" s="160" t="s">
        <v>248</v>
      </c>
      <c r="M13" s="160" t="s">
        <v>247</v>
      </c>
      <c r="N13" s="160" t="s">
        <v>246</v>
      </c>
      <c r="O13" s="160" t="s">
        <v>245</v>
      </c>
      <c r="P13" s="160" t="s">
        <v>244</v>
      </c>
      <c r="Q13" s="160" t="s">
        <v>243</v>
      </c>
      <c r="R13" s="804"/>
      <c r="S13" s="840"/>
      <c r="T13" s="834"/>
      <c r="U13" s="835"/>
      <c r="V13" s="785"/>
      <c r="W13" s="787"/>
    </row>
    <row r="14" spans="2:23" ht="409.5" customHeight="1" x14ac:dyDescent="0.25">
      <c r="B14" s="860" t="s">
        <v>345</v>
      </c>
      <c r="C14" s="158" t="s">
        <v>344</v>
      </c>
      <c r="D14" s="157" t="s">
        <v>343</v>
      </c>
      <c r="E14" s="144" t="s">
        <v>342</v>
      </c>
      <c r="F14" s="153"/>
      <c r="G14" s="153"/>
      <c r="H14" s="153"/>
      <c r="I14" s="153"/>
      <c r="J14" s="156"/>
      <c r="K14" s="156"/>
      <c r="L14" s="156"/>
      <c r="M14" s="156"/>
      <c r="N14" s="156"/>
      <c r="O14" s="156"/>
      <c r="P14" s="156"/>
      <c r="Q14" s="156"/>
      <c r="R14" s="152" t="s">
        <v>341</v>
      </c>
      <c r="S14" s="152" t="s">
        <v>340</v>
      </c>
      <c r="T14" s="864" t="s">
        <v>339</v>
      </c>
      <c r="U14" s="865"/>
      <c r="V14" s="131" t="s">
        <v>338</v>
      </c>
      <c r="W14" s="155" t="s">
        <v>337</v>
      </c>
    </row>
    <row r="15" spans="2:23" ht="321" customHeight="1" thickBot="1" x14ac:dyDescent="0.3">
      <c r="B15" s="861"/>
      <c r="C15" s="148" t="s">
        <v>336</v>
      </c>
      <c r="D15" s="140" t="s">
        <v>335</v>
      </c>
      <c r="E15" s="144" t="s">
        <v>334</v>
      </c>
      <c r="F15" s="154"/>
      <c r="G15" s="153"/>
      <c r="H15" s="153"/>
      <c r="I15" s="153"/>
      <c r="J15" s="153"/>
      <c r="K15" s="153"/>
      <c r="L15" s="153"/>
      <c r="M15" s="153"/>
      <c r="N15" s="153"/>
      <c r="O15" s="153"/>
      <c r="P15" s="153"/>
      <c r="Q15" s="153"/>
      <c r="R15" s="152" t="s">
        <v>333</v>
      </c>
      <c r="S15" s="151" t="s">
        <v>272</v>
      </c>
      <c r="T15" s="862" t="s">
        <v>332</v>
      </c>
      <c r="U15" s="863"/>
      <c r="V15" s="128" t="s">
        <v>331</v>
      </c>
      <c r="W15" s="150" t="s">
        <v>330</v>
      </c>
    </row>
    <row r="16" spans="2:23" ht="33.75" customHeight="1" thickBot="1" x14ac:dyDescent="0.3">
      <c r="B16" s="853" t="s">
        <v>329</v>
      </c>
      <c r="C16" s="792"/>
      <c r="D16" s="792"/>
      <c r="E16" s="792"/>
      <c r="F16" s="792"/>
      <c r="G16" s="792"/>
      <c r="H16" s="792"/>
      <c r="I16" s="792"/>
      <c r="J16" s="792"/>
      <c r="K16" s="792"/>
      <c r="L16" s="792"/>
      <c r="M16" s="792"/>
      <c r="N16" s="792"/>
      <c r="O16" s="792"/>
      <c r="P16" s="792"/>
      <c r="Q16" s="792"/>
      <c r="R16" s="792"/>
      <c r="S16" s="792"/>
      <c r="T16" s="792"/>
      <c r="U16" s="792"/>
      <c r="V16" s="792"/>
      <c r="W16" s="793"/>
    </row>
    <row r="17" spans="2:23" ht="33.75" customHeight="1" thickBot="1" x14ac:dyDescent="0.3">
      <c r="B17" s="817" t="s">
        <v>328</v>
      </c>
      <c r="C17" s="794"/>
      <c r="D17" s="794"/>
      <c r="E17" s="794"/>
      <c r="F17" s="794"/>
      <c r="G17" s="794"/>
      <c r="H17" s="794"/>
      <c r="I17" s="794"/>
      <c r="J17" s="794"/>
      <c r="K17" s="794"/>
      <c r="L17" s="794"/>
      <c r="M17" s="794"/>
      <c r="N17" s="794"/>
      <c r="O17" s="794"/>
      <c r="P17" s="794"/>
      <c r="Q17" s="794"/>
      <c r="R17" s="794"/>
      <c r="S17" s="794"/>
      <c r="T17" s="794"/>
      <c r="U17" s="794"/>
      <c r="V17" s="794"/>
      <c r="W17" s="793"/>
    </row>
    <row r="18" spans="2:23" ht="19.5" customHeight="1" x14ac:dyDescent="0.25">
      <c r="B18" s="809" t="s">
        <v>3</v>
      </c>
      <c r="C18" s="811" t="s">
        <v>4</v>
      </c>
      <c r="D18" s="803" t="s">
        <v>5</v>
      </c>
      <c r="E18" s="827" t="s">
        <v>6</v>
      </c>
      <c r="F18" s="854">
        <v>2015</v>
      </c>
      <c r="G18" s="855"/>
      <c r="H18" s="855"/>
      <c r="I18" s="855"/>
      <c r="J18" s="855"/>
      <c r="K18" s="855"/>
      <c r="L18" s="855"/>
      <c r="M18" s="855"/>
      <c r="N18" s="855"/>
      <c r="O18" s="855"/>
      <c r="P18" s="855"/>
      <c r="Q18" s="856"/>
      <c r="R18" s="858" t="s">
        <v>8</v>
      </c>
      <c r="S18" s="857" t="s">
        <v>279</v>
      </c>
      <c r="T18" s="832" t="s">
        <v>10</v>
      </c>
      <c r="U18" s="833"/>
      <c r="V18" s="784" t="s">
        <v>327</v>
      </c>
      <c r="W18" s="786" t="s">
        <v>252</v>
      </c>
    </row>
    <row r="19" spans="2:23" ht="31.5" customHeight="1" thickBot="1" x14ac:dyDescent="0.3">
      <c r="B19" s="810"/>
      <c r="C19" s="812"/>
      <c r="D19" s="804"/>
      <c r="E19" s="785"/>
      <c r="F19" s="135" t="s">
        <v>251</v>
      </c>
      <c r="G19" s="135" t="s">
        <v>250</v>
      </c>
      <c r="H19" s="135" t="s">
        <v>249</v>
      </c>
      <c r="I19" s="135" t="s">
        <v>247</v>
      </c>
      <c r="J19" s="135" t="s">
        <v>249</v>
      </c>
      <c r="K19" s="135" t="s">
        <v>248</v>
      </c>
      <c r="L19" s="135" t="s">
        <v>248</v>
      </c>
      <c r="M19" s="135" t="s">
        <v>247</v>
      </c>
      <c r="N19" s="135" t="s">
        <v>246</v>
      </c>
      <c r="O19" s="135" t="s">
        <v>245</v>
      </c>
      <c r="P19" s="135" t="s">
        <v>244</v>
      </c>
      <c r="Q19" s="135" t="s">
        <v>243</v>
      </c>
      <c r="R19" s="859"/>
      <c r="S19" s="840"/>
      <c r="T19" s="834"/>
      <c r="U19" s="835"/>
      <c r="V19" s="785"/>
      <c r="W19" s="787"/>
    </row>
    <row r="20" spans="2:23" ht="323.25" customHeight="1" thickBot="1" x14ac:dyDescent="0.3">
      <c r="B20" s="149" t="s">
        <v>326</v>
      </c>
      <c r="C20" s="148" t="s">
        <v>325</v>
      </c>
      <c r="D20" s="140" t="s">
        <v>324</v>
      </c>
      <c r="E20" s="144" t="s">
        <v>323</v>
      </c>
      <c r="F20" s="147"/>
      <c r="G20" s="147"/>
      <c r="H20" s="147"/>
      <c r="I20" s="147"/>
      <c r="J20" s="147"/>
      <c r="K20" s="147"/>
      <c r="L20" s="147"/>
      <c r="M20" s="147"/>
      <c r="N20" s="147"/>
      <c r="O20" s="147"/>
      <c r="P20" s="147"/>
      <c r="Q20" s="147"/>
      <c r="R20" s="131" t="s">
        <v>322</v>
      </c>
      <c r="S20" s="131" t="s">
        <v>272</v>
      </c>
      <c r="T20" s="841" t="s">
        <v>321</v>
      </c>
      <c r="U20" s="814"/>
      <c r="V20" s="131" t="s">
        <v>320</v>
      </c>
      <c r="W20" s="146" t="s">
        <v>319</v>
      </c>
    </row>
    <row r="21" spans="2:23" ht="141" customHeight="1" x14ac:dyDescent="0.25">
      <c r="B21" s="847" t="s">
        <v>318</v>
      </c>
      <c r="C21" s="133" t="s">
        <v>317</v>
      </c>
      <c r="D21" s="145" t="s">
        <v>316</v>
      </c>
      <c r="E21" s="144" t="s">
        <v>315</v>
      </c>
      <c r="F21" s="132"/>
      <c r="G21" s="132"/>
      <c r="H21" s="132"/>
      <c r="I21" s="132"/>
      <c r="J21" s="132"/>
      <c r="K21" s="132"/>
      <c r="L21" s="132"/>
      <c r="M21" s="132"/>
      <c r="N21" s="132"/>
      <c r="O21" s="132"/>
      <c r="P21" s="132"/>
      <c r="Q21" s="132"/>
      <c r="R21" s="131" t="s">
        <v>314</v>
      </c>
      <c r="S21" s="131" t="s">
        <v>272</v>
      </c>
      <c r="T21" s="875" t="s">
        <v>313</v>
      </c>
      <c r="U21" s="876"/>
      <c r="V21" s="139" t="s">
        <v>312</v>
      </c>
      <c r="W21" s="138" t="s">
        <v>311</v>
      </c>
    </row>
    <row r="22" spans="2:23" ht="170.25" customHeight="1" thickBot="1" x14ac:dyDescent="0.3">
      <c r="B22" s="848"/>
      <c r="C22" s="143" t="s">
        <v>310</v>
      </c>
      <c r="D22" s="128" t="s">
        <v>309</v>
      </c>
      <c r="E22" s="140" t="s">
        <v>308</v>
      </c>
      <c r="F22" s="142"/>
      <c r="G22" s="142"/>
      <c r="H22" s="142"/>
      <c r="I22" s="142"/>
      <c r="J22" s="142"/>
      <c r="K22" s="142"/>
      <c r="L22" s="142"/>
      <c r="M22" s="142"/>
      <c r="N22" s="141"/>
      <c r="O22" s="141"/>
      <c r="P22" s="141"/>
      <c r="Q22" s="141"/>
      <c r="R22" s="140" t="s">
        <v>307</v>
      </c>
      <c r="S22" s="140" t="s">
        <v>272</v>
      </c>
      <c r="T22" s="877" t="s">
        <v>306</v>
      </c>
      <c r="U22" s="878"/>
      <c r="V22" s="139" t="s">
        <v>305</v>
      </c>
      <c r="W22" s="138" t="s">
        <v>304</v>
      </c>
    </row>
    <row r="23" spans="2:23" ht="83.25" customHeight="1" x14ac:dyDescent="0.25">
      <c r="B23" s="868" t="s">
        <v>303</v>
      </c>
      <c r="C23" s="822" t="s">
        <v>302</v>
      </c>
      <c r="D23" s="820" t="s">
        <v>301</v>
      </c>
      <c r="E23" s="820" t="s">
        <v>300</v>
      </c>
      <c r="F23" s="137"/>
      <c r="G23" s="137"/>
      <c r="H23" s="137"/>
      <c r="I23" s="137"/>
      <c r="J23" s="137"/>
      <c r="K23" s="137"/>
      <c r="L23" s="137"/>
      <c r="M23" s="137"/>
      <c r="N23" s="137"/>
      <c r="O23" s="137"/>
      <c r="P23" s="137"/>
      <c r="Q23" s="137"/>
      <c r="R23" s="820" t="s">
        <v>299</v>
      </c>
      <c r="S23" s="820" t="s">
        <v>272</v>
      </c>
      <c r="T23" s="841" t="s">
        <v>298</v>
      </c>
      <c r="U23" s="842"/>
      <c r="V23" s="788" t="s">
        <v>297</v>
      </c>
      <c r="W23" s="790" t="s">
        <v>296</v>
      </c>
    </row>
    <row r="24" spans="2:23" ht="143.25" customHeight="1" thickBot="1" x14ac:dyDescent="0.3">
      <c r="B24" s="848"/>
      <c r="C24" s="823"/>
      <c r="D24" s="821"/>
      <c r="E24" s="823"/>
      <c r="F24" s="136"/>
      <c r="G24" s="136"/>
      <c r="H24" s="136"/>
      <c r="I24" s="136"/>
      <c r="J24" s="136"/>
      <c r="K24" s="136"/>
      <c r="L24" s="136"/>
      <c r="M24" s="136"/>
      <c r="N24" s="136"/>
      <c r="O24" s="136"/>
      <c r="P24" s="136"/>
      <c r="Q24" s="136"/>
      <c r="R24" s="821"/>
      <c r="S24" s="823"/>
      <c r="T24" s="843"/>
      <c r="U24" s="844"/>
      <c r="V24" s="789"/>
      <c r="W24" s="791"/>
    </row>
    <row r="25" spans="2:23" ht="34.5" customHeight="1" thickBot="1" x14ac:dyDescent="0.3">
      <c r="B25" s="845" t="s">
        <v>295</v>
      </c>
      <c r="C25" s="801"/>
      <c r="D25" s="801"/>
      <c r="E25" s="801"/>
      <c r="F25" s="801"/>
      <c r="G25" s="801"/>
      <c r="H25" s="801"/>
      <c r="I25" s="801"/>
      <c r="J25" s="801"/>
      <c r="K25" s="801"/>
      <c r="L25" s="801"/>
      <c r="M25" s="801"/>
      <c r="N25" s="801"/>
      <c r="O25" s="801"/>
      <c r="P25" s="801"/>
      <c r="Q25" s="801"/>
      <c r="R25" s="801"/>
      <c r="S25" s="801"/>
      <c r="T25" s="801"/>
      <c r="U25" s="801"/>
      <c r="V25" s="801"/>
      <c r="W25" s="793"/>
    </row>
    <row r="26" spans="2:23" ht="17.25" customHeight="1" thickBot="1" x14ac:dyDescent="0.3">
      <c r="B26" s="846" t="s">
        <v>294</v>
      </c>
      <c r="C26" s="802"/>
      <c r="D26" s="802"/>
      <c r="E26" s="802"/>
      <c r="F26" s="802"/>
      <c r="G26" s="802"/>
      <c r="H26" s="802"/>
      <c r="I26" s="802"/>
      <c r="J26" s="802"/>
      <c r="K26" s="802"/>
      <c r="L26" s="802"/>
      <c r="M26" s="802"/>
      <c r="N26" s="802"/>
      <c r="O26" s="802"/>
      <c r="P26" s="802"/>
      <c r="Q26" s="802"/>
      <c r="R26" s="802"/>
      <c r="S26" s="802"/>
      <c r="T26" s="802"/>
      <c r="U26" s="802"/>
      <c r="V26" s="802"/>
      <c r="W26" s="793"/>
    </row>
    <row r="27" spans="2:23" ht="13.5" customHeight="1" x14ac:dyDescent="0.25">
      <c r="B27" s="809" t="s">
        <v>3</v>
      </c>
      <c r="C27" s="811" t="s">
        <v>4</v>
      </c>
      <c r="D27" s="803" t="s">
        <v>5</v>
      </c>
      <c r="E27" s="827" t="s">
        <v>6</v>
      </c>
      <c r="F27" s="854">
        <v>2015</v>
      </c>
      <c r="G27" s="855"/>
      <c r="H27" s="855"/>
      <c r="I27" s="855"/>
      <c r="J27" s="855"/>
      <c r="K27" s="855"/>
      <c r="L27" s="855"/>
      <c r="M27" s="855"/>
      <c r="N27" s="855"/>
      <c r="O27" s="855"/>
      <c r="P27" s="855"/>
      <c r="Q27" s="856"/>
      <c r="R27" s="858" t="s">
        <v>8</v>
      </c>
      <c r="S27" s="866" t="s">
        <v>279</v>
      </c>
      <c r="T27" s="872" t="s">
        <v>10</v>
      </c>
      <c r="U27" s="833"/>
      <c r="V27" s="784" t="s">
        <v>293</v>
      </c>
      <c r="W27" s="786" t="s">
        <v>252</v>
      </c>
    </row>
    <row r="28" spans="2:23" ht="34.5" customHeight="1" thickBot="1" x14ac:dyDescent="0.3">
      <c r="B28" s="810"/>
      <c r="C28" s="812"/>
      <c r="D28" s="804"/>
      <c r="E28" s="785"/>
      <c r="F28" s="135" t="s">
        <v>251</v>
      </c>
      <c r="G28" s="135" t="s">
        <v>250</v>
      </c>
      <c r="H28" s="135" t="s">
        <v>249</v>
      </c>
      <c r="I28" s="135" t="s">
        <v>247</v>
      </c>
      <c r="J28" s="135" t="s">
        <v>249</v>
      </c>
      <c r="K28" s="135" t="s">
        <v>248</v>
      </c>
      <c r="L28" s="135" t="s">
        <v>248</v>
      </c>
      <c r="M28" s="135" t="s">
        <v>247</v>
      </c>
      <c r="N28" s="135" t="s">
        <v>246</v>
      </c>
      <c r="O28" s="135" t="s">
        <v>245</v>
      </c>
      <c r="P28" s="135" t="s">
        <v>244</v>
      </c>
      <c r="Q28" s="135" t="s">
        <v>243</v>
      </c>
      <c r="R28" s="859"/>
      <c r="S28" s="867"/>
      <c r="T28" s="873"/>
      <c r="U28" s="835"/>
      <c r="V28" s="785"/>
      <c r="W28" s="787"/>
    </row>
    <row r="29" spans="2:23" ht="222.75" customHeight="1" x14ac:dyDescent="0.25">
      <c r="B29" s="868" t="s">
        <v>292</v>
      </c>
      <c r="C29" s="870" t="s">
        <v>291</v>
      </c>
      <c r="D29" s="820" t="s">
        <v>290</v>
      </c>
      <c r="E29" s="131" t="s">
        <v>289</v>
      </c>
      <c r="F29" s="132"/>
      <c r="G29" s="132"/>
      <c r="H29" s="132"/>
      <c r="I29" s="132"/>
      <c r="J29" s="132"/>
      <c r="K29" s="132"/>
      <c r="L29" s="132"/>
      <c r="M29" s="132"/>
      <c r="N29" s="132"/>
      <c r="O29" s="132"/>
      <c r="P29" s="132"/>
      <c r="Q29" s="132"/>
      <c r="R29" s="824" t="s">
        <v>288</v>
      </c>
      <c r="S29" s="824" t="s">
        <v>272</v>
      </c>
      <c r="T29" s="813" t="s">
        <v>287</v>
      </c>
      <c r="U29" s="814"/>
      <c r="V29" s="131" t="s">
        <v>286</v>
      </c>
      <c r="W29" s="131" t="s">
        <v>285</v>
      </c>
    </row>
    <row r="30" spans="2:23" ht="291.75" customHeight="1" thickBot="1" x14ac:dyDescent="0.3">
      <c r="B30" s="869"/>
      <c r="C30" s="871"/>
      <c r="D30" s="823"/>
      <c r="E30" s="128" t="s">
        <v>284</v>
      </c>
      <c r="F30" s="129"/>
      <c r="G30" s="129"/>
      <c r="H30" s="129"/>
      <c r="I30" s="129"/>
      <c r="J30" s="129"/>
      <c r="K30" s="129"/>
      <c r="L30" s="129"/>
      <c r="M30" s="129"/>
      <c r="N30" s="129"/>
      <c r="O30" s="129"/>
      <c r="P30" s="129"/>
      <c r="Q30" s="129"/>
      <c r="R30" s="823"/>
      <c r="S30" s="823"/>
      <c r="T30" s="815"/>
      <c r="U30" s="816"/>
      <c r="V30" s="128" t="s">
        <v>283</v>
      </c>
      <c r="W30" s="128" t="s">
        <v>282</v>
      </c>
    </row>
    <row r="31" spans="2:23" ht="27" customHeight="1" thickBot="1" x14ac:dyDescent="0.3">
      <c r="B31" s="853" t="s">
        <v>281</v>
      </c>
      <c r="C31" s="792"/>
      <c r="D31" s="792"/>
      <c r="E31" s="792"/>
      <c r="F31" s="792"/>
      <c r="G31" s="792"/>
      <c r="H31" s="792"/>
      <c r="I31" s="792"/>
      <c r="J31" s="792"/>
      <c r="K31" s="792"/>
      <c r="L31" s="792"/>
      <c r="M31" s="792"/>
      <c r="N31" s="792"/>
      <c r="O31" s="792"/>
      <c r="P31" s="792"/>
      <c r="Q31" s="792"/>
      <c r="R31" s="792"/>
      <c r="S31" s="792"/>
      <c r="T31" s="792"/>
      <c r="U31" s="792"/>
      <c r="V31" s="792"/>
      <c r="W31" s="793"/>
    </row>
    <row r="32" spans="2:23" ht="31.5" customHeight="1" thickBot="1" x14ac:dyDescent="0.3">
      <c r="B32" s="817" t="s">
        <v>280</v>
      </c>
      <c r="C32" s="794"/>
      <c r="D32" s="794"/>
      <c r="E32" s="794"/>
      <c r="F32" s="794"/>
      <c r="G32" s="794"/>
      <c r="H32" s="794"/>
      <c r="I32" s="794"/>
      <c r="J32" s="794"/>
      <c r="K32" s="794"/>
      <c r="L32" s="794"/>
      <c r="M32" s="794"/>
      <c r="N32" s="794"/>
      <c r="O32" s="794"/>
      <c r="P32" s="794"/>
      <c r="Q32" s="794"/>
      <c r="R32" s="794"/>
      <c r="S32" s="794"/>
      <c r="T32" s="794"/>
      <c r="U32" s="794"/>
      <c r="V32" s="794"/>
      <c r="W32" s="793"/>
    </row>
    <row r="33" spans="2:23" ht="13.5" customHeight="1" x14ac:dyDescent="0.25">
      <c r="B33" s="809" t="s">
        <v>3</v>
      </c>
      <c r="C33" s="811" t="s">
        <v>4</v>
      </c>
      <c r="D33" s="803" t="s">
        <v>5</v>
      </c>
      <c r="E33" s="811" t="s">
        <v>6</v>
      </c>
      <c r="F33" s="836">
        <v>2016</v>
      </c>
      <c r="G33" s="837"/>
      <c r="H33" s="837"/>
      <c r="I33" s="837"/>
      <c r="J33" s="837"/>
      <c r="K33" s="837"/>
      <c r="L33" s="837"/>
      <c r="M33" s="837"/>
      <c r="N33" s="837"/>
      <c r="O33" s="837"/>
      <c r="P33" s="837"/>
      <c r="Q33" s="838"/>
      <c r="R33" s="803" t="s">
        <v>8</v>
      </c>
      <c r="S33" s="827" t="s">
        <v>279</v>
      </c>
      <c r="T33" s="784" t="s">
        <v>10</v>
      </c>
      <c r="U33" s="807"/>
      <c r="V33" s="784" t="s">
        <v>278</v>
      </c>
      <c r="W33" s="786" t="s">
        <v>252</v>
      </c>
    </row>
    <row r="34" spans="2:23" ht="34.5" customHeight="1" thickBot="1" x14ac:dyDescent="0.3">
      <c r="B34" s="810"/>
      <c r="C34" s="812"/>
      <c r="D34" s="804"/>
      <c r="E34" s="812"/>
      <c r="F34" s="134" t="s">
        <v>251</v>
      </c>
      <c r="G34" s="134" t="s">
        <v>250</v>
      </c>
      <c r="H34" s="134" t="s">
        <v>249</v>
      </c>
      <c r="I34" s="134" t="s">
        <v>247</v>
      </c>
      <c r="J34" s="134" t="s">
        <v>249</v>
      </c>
      <c r="K34" s="134" t="s">
        <v>248</v>
      </c>
      <c r="L34" s="134" t="s">
        <v>248</v>
      </c>
      <c r="M34" s="134" t="s">
        <v>247</v>
      </c>
      <c r="N34" s="134" t="s">
        <v>246</v>
      </c>
      <c r="O34" s="134" t="s">
        <v>245</v>
      </c>
      <c r="P34" s="134" t="s">
        <v>244</v>
      </c>
      <c r="Q34" s="134" t="s">
        <v>243</v>
      </c>
      <c r="R34" s="804"/>
      <c r="S34" s="785"/>
      <c r="T34" s="785"/>
      <c r="U34" s="808"/>
      <c r="V34" s="785"/>
      <c r="W34" s="787"/>
    </row>
    <row r="35" spans="2:23" ht="202.5" customHeight="1" x14ac:dyDescent="0.25">
      <c r="B35" s="818" t="s">
        <v>277</v>
      </c>
      <c r="C35" s="133" t="s">
        <v>276</v>
      </c>
      <c r="D35" s="820" t="s">
        <v>275</v>
      </c>
      <c r="E35" s="131" t="s">
        <v>274</v>
      </c>
      <c r="F35" s="132"/>
      <c r="G35" s="132"/>
      <c r="H35" s="132"/>
      <c r="I35" s="132"/>
      <c r="J35" s="132"/>
      <c r="K35" s="132"/>
      <c r="L35" s="132"/>
      <c r="M35" s="132"/>
      <c r="N35" s="132"/>
      <c r="O35" s="132"/>
      <c r="P35" s="132"/>
      <c r="Q35" s="132"/>
      <c r="R35" s="824" t="s">
        <v>273</v>
      </c>
      <c r="S35" s="825" t="s">
        <v>272</v>
      </c>
      <c r="T35" s="813" t="s">
        <v>271</v>
      </c>
      <c r="U35" s="814"/>
      <c r="V35" s="131" t="s">
        <v>270</v>
      </c>
      <c r="W35" s="131" t="s">
        <v>269</v>
      </c>
    </row>
    <row r="36" spans="2:23" ht="168.75" customHeight="1" thickBot="1" x14ac:dyDescent="0.3">
      <c r="B36" s="819"/>
      <c r="C36" s="130" t="s">
        <v>268</v>
      </c>
      <c r="D36" s="823"/>
      <c r="E36" s="128" t="s">
        <v>267</v>
      </c>
      <c r="F36" s="129"/>
      <c r="G36" s="129"/>
      <c r="H36" s="129"/>
      <c r="I36" s="129"/>
      <c r="J36" s="129"/>
      <c r="K36" s="129"/>
      <c r="L36" s="129"/>
      <c r="M36" s="129"/>
      <c r="N36" s="129"/>
      <c r="O36" s="129"/>
      <c r="P36" s="129"/>
      <c r="Q36" s="129"/>
      <c r="R36" s="823"/>
      <c r="S36" s="826"/>
      <c r="T36" s="815"/>
      <c r="U36" s="816"/>
      <c r="V36" s="128" t="s">
        <v>266</v>
      </c>
      <c r="W36" s="128" t="s">
        <v>265</v>
      </c>
    </row>
  </sheetData>
  <mergeCells count="103">
    <mergeCell ref="B17:U17"/>
    <mergeCell ref="B25:U25"/>
    <mergeCell ref="B26:U26"/>
    <mergeCell ref="B23:B24"/>
    <mergeCell ref="C18:C19"/>
    <mergeCell ref="D12:D13"/>
    <mergeCell ref="T21:U21"/>
    <mergeCell ref="T22:U22"/>
    <mergeCell ref="V12:V13"/>
    <mergeCell ref="V17:W17"/>
    <mergeCell ref="V18:V19"/>
    <mergeCell ref="W18:W19"/>
    <mergeCell ref="V25:W25"/>
    <mergeCell ref="V26:W26"/>
    <mergeCell ref="E27:E28"/>
    <mergeCell ref="T29:U30"/>
    <mergeCell ref="B29:B30"/>
    <mergeCell ref="C29:C30"/>
    <mergeCell ref="D29:D30"/>
    <mergeCell ref="B27:B28"/>
    <mergeCell ref="C27:C28"/>
    <mergeCell ref="D27:D28"/>
    <mergeCell ref="F27:Q27"/>
    <mergeCell ref="T27:U28"/>
    <mergeCell ref="T20:U20"/>
    <mergeCell ref="R23:R24"/>
    <mergeCell ref="B3:U3"/>
    <mergeCell ref="B4:U4"/>
    <mergeCell ref="B10:U10"/>
    <mergeCell ref="B11:U11"/>
    <mergeCell ref="D7:D9"/>
    <mergeCell ref="B21:B22"/>
    <mergeCell ref="T18:U19"/>
    <mergeCell ref="D18:D19"/>
    <mergeCell ref="R12:R13"/>
    <mergeCell ref="E18:E19"/>
    <mergeCell ref="C7:C9"/>
    <mergeCell ref="B12:B13"/>
    <mergeCell ref="B7:B9"/>
    <mergeCell ref="B16:U16"/>
    <mergeCell ref="F18:Q18"/>
    <mergeCell ref="S18:S19"/>
    <mergeCell ref="R18:R19"/>
    <mergeCell ref="F12:Q12"/>
    <mergeCell ref="E12:E13"/>
    <mergeCell ref="B18:B19"/>
    <mergeCell ref="B14:B15"/>
    <mergeCell ref="T15:U15"/>
    <mergeCell ref="T35:U36"/>
    <mergeCell ref="B32:U32"/>
    <mergeCell ref="R33:R34"/>
    <mergeCell ref="B33:B34"/>
    <mergeCell ref="C33:C34"/>
    <mergeCell ref="T33:U34"/>
    <mergeCell ref="D33:D34"/>
    <mergeCell ref="B35:B36"/>
    <mergeCell ref="D23:D24"/>
    <mergeCell ref="C23:C24"/>
    <mergeCell ref="E23:E24"/>
    <mergeCell ref="S23:S24"/>
    <mergeCell ref="D35:D36"/>
    <mergeCell ref="R35:R36"/>
    <mergeCell ref="S35:S36"/>
    <mergeCell ref="T23:U24"/>
    <mergeCell ref="E33:E34"/>
    <mergeCell ref="F33:Q33"/>
    <mergeCell ref="S33:S34"/>
    <mergeCell ref="R29:R30"/>
    <mergeCell ref="S29:S30"/>
    <mergeCell ref="R27:R28"/>
    <mergeCell ref="S27:S28"/>
    <mergeCell ref="B31:U31"/>
    <mergeCell ref="B2:W2"/>
    <mergeCell ref="V3:W3"/>
    <mergeCell ref="V4:W4"/>
    <mergeCell ref="D5:D6"/>
    <mergeCell ref="R7:R9"/>
    <mergeCell ref="T5:U6"/>
    <mergeCell ref="B5:B6"/>
    <mergeCell ref="C5:C6"/>
    <mergeCell ref="V16:W16"/>
    <mergeCell ref="S5:S6"/>
    <mergeCell ref="T7:U9"/>
    <mergeCell ref="T12:U13"/>
    <mergeCell ref="E5:E6"/>
    <mergeCell ref="F5:Q5"/>
    <mergeCell ref="R5:R6"/>
    <mergeCell ref="S12:S13"/>
    <mergeCell ref="C12:C13"/>
    <mergeCell ref="T14:U14"/>
    <mergeCell ref="W8:W9"/>
    <mergeCell ref="V8:V9"/>
    <mergeCell ref="W12:W13"/>
    <mergeCell ref="V33:V34"/>
    <mergeCell ref="V5:V6"/>
    <mergeCell ref="W5:W6"/>
    <mergeCell ref="V23:V24"/>
    <mergeCell ref="W23:W24"/>
    <mergeCell ref="W33:W34"/>
    <mergeCell ref="V27:V28"/>
    <mergeCell ref="W27:W28"/>
    <mergeCell ref="V31:W31"/>
    <mergeCell ref="V32:W32"/>
  </mergeCells>
  <printOptions horizontalCentered="1" verticalCentered="1"/>
  <pageMargins left="0.23622047244094491" right="0.23622047244094491" top="0.39370078740157483" bottom="0.39370078740157483" header="0.31496062992125984" footer="0.31496062992125984"/>
  <pageSetup paperSize="17" scale="4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56"/>
  <sheetViews>
    <sheetView showGridLines="0" zoomScale="60" zoomScaleNormal="80" workbookViewId="0">
      <selection activeCell="W49" sqref="W49:W50"/>
    </sheetView>
  </sheetViews>
  <sheetFormatPr baseColWidth="10" defaultColWidth="9.140625" defaultRowHeight="12.75" x14ac:dyDescent="0.2"/>
  <cols>
    <col min="1" max="1" width="3" style="175" customWidth="1"/>
    <col min="2" max="2" width="27" style="175" customWidth="1"/>
    <col min="3" max="3" width="34.85546875" style="175" hidden="1" customWidth="1"/>
    <col min="4" max="4" width="31.28515625" style="175" hidden="1" customWidth="1"/>
    <col min="5" max="5" width="35.7109375" style="175" customWidth="1"/>
    <col min="6" max="17" width="2.28515625" style="175" customWidth="1"/>
    <col min="18" max="18" width="19.140625" style="175" hidden="1" customWidth="1"/>
    <col min="19" max="19" width="17.140625" style="175" hidden="1" customWidth="1"/>
    <col min="20" max="20" width="0.28515625" style="175" hidden="1" customWidth="1"/>
    <col min="21" max="21" width="34.5703125" style="175" customWidth="1"/>
    <col min="22" max="22" width="40.7109375" style="175" customWidth="1"/>
    <col min="23" max="23" width="44.85546875" style="175" customWidth="1"/>
    <col min="24" max="256" width="9.140625" style="175"/>
    <col min="257" max="257" width="3" style="175" customWidth="1"/>
    <col min="258" max="258" width="27" style="175" customWidth="1"/>
    <col min="259" max="260" width="0" style="175" hidden="1" customWidth="1"/>
    <col min="261" max="261" width="35.7109375" style="175" customWidth="1"/>
    <col min="262" max="273" width="2.28515625" style="175" customWidth="1"/>
    <col min="274" max="276" width="0" style="175" hidden="1" customWidth="1"/>
    <col min="277" max="277" width="34.5703125" style="175" customWidth="1"/>
    <col min="278" max="278" width="40.7109375" style="175" customWidth="1"/>
    <col min="279" max="279" width="44.85546875" style="175" customWidth="1"/>
    <col min="280" max="512" width="9.140625" style="175"/>
    <col min="513" max="513" width="3" style="175" customWidth="1"/>
    <col min="514" max="514" width="27" style="175" customWidth="1"/>
    <col min="515" max="516" width="0" style="175" hidden="1" customWidth="1"/>
    <col min="517" max="517" width="35.7109375" style="175" customWidth="1"/>
    <col min="518" max="529" width="2.28515625" style="175" customWidth="1"/>
    <col min="530" max="532" width="0" style="175" hidden="1" customWidth="1"/>
    <col min="533" max="533" width="34.5703125" style="175" customWidth="1"/>
    <col min="534" max="534" width="40.7109375" style="175" customWidth="1"/>
    <col min="535" max="535" width="44.85546875" style="175" customWidth="1"/>
    <col min="536" max="768" width="9.140625" style="175"/>
    <col min="769" max="769" width="3" style="175" customWidth="1"/>
    <col min="770" max="770" width="27" style="175" customWidth="1"/>
    <col min="771" max="772" width="0" style="175" hidden="1" customWidth="1"/>
    <col min="773" max="773" width="35.7109375" style="175" customWidth="1"/>
    <col min="774" max="785" width="2.28515625" style="175" customWidth="1"/>
    <col min="786" max="788" width="0" style="175" hidden="1" customWidth="1"/>
    <col min="789" max="789" width="34.5703125" style="175" customWidth="1"/>
    <col min="790" max="790" width="40.7109375" style="175" customWidth="1"/>
    <col min="791" max="791" width="44.85546875" style="175" customWidth="1"/>
    <col min="792" max="1024" width="9.140625" style="175"/>
    <col min="1025" max="1025" width="3" style="175" customWidth="1"/>
    <col min="1026" max="1026" width="27" style="175" customWidth="1"/>
    <col min="1027" max="1028" width="0" style="175" hidden="1" customWidth="1"/>
    <col min="1029" max="1029" width="35.7109375" style="175" customWidth="1"/>
    <col min="1030" max="1041" width="2.28515625" style="175" customWidth="1"/>
    <col min="1042" max="1044" width="0" style="175" hidden="1" customWidth="1"/>
    <col min="1045" max="1045" width="34.5703125" style="175" customWidth="1"/>
    <col min="1046" max="1046" width="40.7109375" style="175" customWidth="1"/>
    <col min="1047" max="1047" width="44.85546875" style="175" customWidth="1"/>
    <col min="1048" max="1280" width="9.140625" style="175"/>
    <col min="1281" max="1281" width="3" style="175" customWidth="1"/>
    <col min="1282" max="1282" width="27" style="175" customWidth="1"/>
    <col min="1283" max="1284" width="0" style="175" hidden="1" customWidth="1"/>
    <col min="1285" max="1285" width="35.7109375" style="175" customWidth="1"/>
    <col min="1286" max="1297" width="2.28515625" style="175" customWidth="1"/>
    <col min="1298" max="1300" width="0" style="175" hidden="1" customWidth="1"/>
    <col min="1301" max="1301" width="34.5703125" style="175" customWidth="1"/>
    <col min="1302" max="1302" width="40.7109375" style="175" customWidth="1"/>
    <col min="1303" max="1303" width="44.85546875" style="175" customWidth="1"/>
    <col min="1304" max="1536" width="9.140625" style="175"/>
    <col min="1537" max="1537" width="3" style="175" customWidth="1"/>
    <col min="1538" max="1538" width="27" style="175" customWidth="1"/>
    <col min="1539" max="1540" width="0" style="175" hidden="1" customWidth="1"/>
    <col min="1541" max="1541" width="35.7109375" style="175" customWidth="1"/>
    <col min="1542" max="1553" width="2.28515625" style="175" customWidth="1"/>
    <col min="1554" max="1556" width="0" style="175" hidden="1" customWidth="1"/>
    <col min="1557" max="1557" width="34.5703125" style="175" customWidth="1"/>
    <col min="1558" max="1558" width="40.7109375" style="175" customWidth="1"/>
    <col min="1559" max="1559" width="44.85546875" style="175" customWidth="1"/>
    <col min="1560" max="1792" width="9.140625" style="175"/>
    <col min="1793" max="1793" width="3" style="175" customWidth="1"/>
    <col min="1794" max="1794" width="27" style="175" customWidth="1"/>
    <col min="1795" max="1796" width="0" style="175" hidden="1" customWidth="1"/>
    <col min="1797" max="1797" width="35.7109375" style="175" customWidth="1"/>
    <col min="1798" max="1809" width="2.28515625" style="175" customWidth="1"/>
    <col min="1810" max="1812" width="0" style="175" hidden="1" customWidth="1"/>
    <col min="1813" max="1813" width="34.5703125" style="175" customWidth="1"/>
    <col min="1814" max="1814" width="40.7109375" style="175" customWidth="1"/>
    <col min="1815" max="1815" width="44.85546875" style="175" customWidth="1"/>
    <col min="1816" max="2048" width="9.140625" style="175"/>
    <col min="2049" max="2049" width="3" style="175" customWidth="1"/>
    <col min="2050" max="2050" width="27" style="175" customWidth="1"/>
    <col min="2051" max="2052" width="0" style="175" hidden="1" customWidth="1"/>
    <col min="2053" max="2053" width="35.7109375" style="175" customWidth="1"/>
    <col min="2054" max="2065" width="2.28515625" style="175" customWidth="1"/>
    <col min="2066" max="2068" width="0" style="175" hidden="1" customWidth="1"/>
    <col min="2069" max="2069" width="34.5703125" style="175" customWidth="1"/>
    <col min="2070" max="2070" width="40.7109375" style="175" customWidth="1"/>
    <col min="2071" max="2071" width="44.85546875" style="175" customWidth="1"/>
    <col min="2072" max="2304" width="9.140625" style="175"/>
    <col min="2305" max="2305" width="3" style="175" customWidth="1"/>
    <col min="2306" max="2306" width="27" style="175" customWidth="1"/>
    <col min="2307" max="2308" width="0" style="175" hidden="1" customWidth="1"/>
    <col min="2309" max="2309" width="35.7109375" style="175" customWidth="1"/>
    <col min="2310" max="2321" width="2.28515625" style="175" customWidth="1"/>
    <col min="2322" max="2324" width="0" style="175" hidden="1" customWidth="1"/>
    <col min="2325" max="2325" width="34.5703125" style="175" customWidth="1"/>
    <col min="2326" max="2326" width="40.7109375" style="175" customWidth="1"/>
    <col min="2327" max="2327" width="44.85546875" style="175" customWidth="1"/>
    <col min="2328" max="2560" width="9.140625" style="175"/>
    <col min="2561" max="2561" width="3" style="175" customWidth="1"/>
    <col min="2562" max="2562" width="27" style="175" customWidth="1"/>
    <col min="2563" max="2564" width="0" style="175" hidden="1" customWidth="1"/>
    <col min="2565" max="2565" width="35.7109375" style="175" customWidth="1"/>
    <col min="2566" max="2577" width="2.28515625" style="175" customWidth="1"/>
    <col min="2578" max="2580" width="0" style="175" hidden="1" customWidth="1"/>
    <col min="2581" max="2581" width="34.5703125" style="175" customWidth="1"/>
    <col min="2582" max="2582" width="40.7109375" style="175" customWidth="1"/>
    <col min="2583" max="2583" width="44.85546875" style="175" customWidth="1"/>
    <col min="2584" max="2816" width="9.140625" style="175"/>
    <col min="2817" max="2817" width="3" style="175" customWidth="1"/>
    <col min="2818" max="2818" width="27" style="175" customWidth="1"/>
    <col min="2819" max="2820" width="0" style="175" hidden="1" customWidth="1"/>
    <col min="2821" max="2821" width="35.7109375" style="175" customWidth="1"/>
    <col min="2822" max="2833" width="2.28515625" style="175" customWidth="1"/>
    <col min="2834" max="2836" width="0" style="175" hidden="1" customWidth="1"/>
    <col min="2837" max="2837" width="34.5703125" style="175" customWidth="1"/>
    <col min="2838" max="2838" width="40.7109375" style="175" customWidth="1"/>
    <col min="2839" max="2839" width="44.85546875" style="175" customWidth="1"/>
    <col min="2840" max="3072" width="9.140625" style="175"/>
    <col min="3073" max="3073" width="3" style="175" customWidth="1"/>
    <col min="3074" max="3074" width="27" style="175" customWidth="1"/>
    <col min="3075" max="3076" width="0" style="175" hidden="1" customWidth="1"/>
    <col min="3077" max="3077" width="35.7109375" style="175" customWidth="1"/>
    <col min="3078" max="3089" width="2.28515625" style="175" customWidth="1"/>
    <col min="3090" max="3092" width="0" style="175" hidden="1" customWidth="1"/>
    <col min="3093" max="3093" width="34.5703125" style="175" customWidth="1"/>
    <col min="3094" max="3094" width="40.7109375" style="175" customWidth="1"/>
    <col min="3095" max="3095" width="44.85546875" style="175" customWidth="1"/>
    <col min="3096" max="3328" width="9.140625" style="175"/>
    <col min="3329" max="3329" width="3" style="175" customWidth="1"/>
    <col min="3330" max="3330" width="27" style="175" customWidth="1"/>
    <col min="3331" max="3332" width="0" style="175" hidden="1" customWidth="1"/>
    <col min="3333" max="3333" width="35.7109375" style="175" customWidth="1"/>
    <col min="3334" max="3345" width="2.28515625" style="175" customWidth="1"/>
    <col min="3346" max="3348" width="0" style="175" hidden="1" customWidth="1"/>
    <col min="3349" max="3349" width="34.5703125" style="175" customWidth="1"/>
    <col min="3350" max="3350" width="40.7109375" style="175" customWidth="1"/>
    <col min="3351" max="3351" width="44.85546875" style="175" customWidth="1"/>
    <col min="3352" max="3584" width="9.140625" style="175"/>
    <col min="3585" max="3585" width="3" style="175" customWidth="1"/>
    <col min="3586" max="3586" width="27" style="175" customWidth="1"/>
    <col min="3587" max="3588" width="0" style="175" hidden="1" customWidth="1"/>
    <col min="3589" max="3589" width="35.7109375" style="175" customWidth="1"/>
    <col min="3590" max="3601" width="2.28515625" style="175" customWidth="1"/>
    <col min="3602" max="3604" width="0" style="175" hidden="1" customWidth="1"/>
    <col min="3605" max="3605" width="34.5703125" style="175" customWidth="1"/>
    <col min="3606" max="3606" width="40.7109375" style="175" customWidth="1"/>
    <col min="3607" max="3607" width="44.85546875" style="175" customWidth="1"/>
    <col min="3608" max="3840" width="9.140625" style="175"/>
    <col min="3841" max="3841" width="3" style="175" customWidth="1"/>
    <col min="3842" max="3842" width="27" style="175" customWidth="1"/>
    <col min="3843" max="3844" width="0" style="175" hidden="1" customWidth="1"/>
    <col min="3845" max="3845" width="35.7109375" style="175" customWidth="1"/>
    <col min="3846" max="3857" width="2.28515625" style="175" customWidth="1"/>
    <col min="3858" max="3860" width="0" style="175" hidden="1" customWidth="1"/>
    <col min="3861" max="3861" width="34.5703125" style="175" customWidth="1"/>
    <col min="3862" max="3862" width="40.7109375" style="175" customWidth="1"/>
    <col min="3863" max="3863" width="44.85546875" style="175" customWidth="1"/>
    <col min="3864" max="4096" width="9.140625" style="175"/>
    <col min="4097" max="4097" width="3" style="175" customWidth="1"/>
    <col min="4098" max="4098" width="27" style="175" customWidth="1"/>
    <col min="4099" max="4100" width="0" style="175" hidden="1" customWidth="1"/>
    <col min="4101" max="4101" width="35.7109375" style="175" customWidth="1"/>
    <col min="4102" max="4113" width="2.28515625" style="175" customWidth="1"/>
    <col min="4114" max="4116" width="0" style="175" hidden="1" customWidth="1"/>
    <col min="4117" max="4117" width="34.5703125" style="175" customWidth="1"/>
    <col min="4118" max="4118" width="40.7109375" style="175" customWidth="1"/>
    <col min="4119" max="4119" width="44.85546875" style="175" customWidth="1"/>
    <col min="4120" max="4352" width="9.140625" style="175"/>
    <col min="4353" max="4353" width="3" style="175" customWidth="1"/>
    <col min="4354" max="4354" width="27" style="175" customWidth="1"/>
    <col min="4355" max="4356" width="0" style="175" hidden="1" customWidth="1"/>
    <col min="4357" max="4357" width="35.7109375" style="175" customWidth="1"/>
    <col min="4358" max="4369" width="2.28515625" style="175" customWidth="1"/>
    <col min="4370" max="4372" width="0" style="175" hidden="1" customWidth="1"/>
    <col min="4373" max="4373" width="34.5703125" style="175" customWidth="1"/>
    <col min="4374" max="4374" width="40.7109375" style="175" customWidth="1"/>
    <col min="4375" max="4375" width="44.85546875" style="175" customWidth="1"/>
    <col min="4376" max="4608" width="9.140625" style="175"/>
    <col min="4609" max="4609" width="3" style="175" customWidth="1"/>
    <col min="4610" max="4610" width="27" style="175" customWidth="1"/>
    <col min="4611" max="4612" width="0" style="175" hidden="1" customWidth="1"/>
    <col min="4613" max="4613" width="35.7109375" style="175" customWidth="1"/>
    <col min="4614" max="4625" width="2.28515625" style="175" customWidth="1"/>
    <col min="4626" max="4628" width="0" style="175" hidden="1" customWidth="1"/>
    <col min="4629" max="4629" width="34.5703125" style="175" customWidth="1"/>
    <col min="4630" max="4630" width="40.7109375" style="175" customWidth="1"/>
    <col min="4631" max="4631" width="44.85546875" style="175" customWidth="1"/>
    <col min="4632" max="4864" width="9.140625" style="175"/>
    <col min="4865" max="4865" width="3" style="175" customWidth="1"/>
    <col min="4866" max="4866" width="27" style="175" customWidth="1"/>
    <col min="4867" max="4868" width="0" style="175" hidden="1" customWidth="1"/>
    <col min="4869" max="4869" width="35.7109375" style="175" customWidth="1"/>
    <col min="4870" max="4881" width="2.28515625" style="175" customWidth="1"/>
    <col min="4882" max="4884" width="0" style="175" hidden="1" customWidth="1"/>
    <col min="4885" max="4885" width="34.5703125" style="175" customWidth="1"/>
    <col min="4886" max="4886" width="40.7109375" style="175" customWidth="1"/>
    <col min="4887" max="4887" width="44.85546875" style="175" customWidth="1"/>
    <col min="4888" max="5120" width="9.140625" style="175"/>
    <col min="5121" max="5121" width="3" style="175" customWidth="1"/>
    <col min="5122" max="5122" width="27" style="175" customWidth="1"/>
    <col min="5123" max="5124" width="0" style="175" hidden="1" customWidth="1"/>
    <col min="5125" max="5125" width="35.7109375" style="175" customWidth="1"/>
    <col min="5126" max="5137" width="2.28515625" style="175" customWidth="1"/>
    <col min="5138" max="5140" width="0" style="175" hidden="1" customWidth="1"/>
    <col min="5141" max="5141" width="34.5703125" style="175" customWidth="1"/>
    <col min="5142" max="5142" width="40.7109375" style="175" customWidth="1"/>
    <col min="5143" max="5143" width="44.85546875" style="175" customWidth="1"/>
    <col min="5144" max="5376" width="9.140625" style="175"/>
    <col min="5377" max="5377" width="3" style="175" customWidth="1"/>
    <col min="5378" max="5378" width="27" style="175" customWidth="1"/>
    <col min="5379" max="5380" width="0" style="175" hidden="1" customWidth="1"/>
    <col min="5381" max="5381" width="35.7109375" style="175" customWidth="1"/>
    <col min="5382" max="5393" width="2.28515625" style="175" customWidth="1"/>
    <col min="5394" max="5396" width="0" style="175" hidden="1" customWidth="1"/>
    <col min="5397" max="5397" width="34.5703125" style="175" customWidth="1"/>
    <col min="5398" max="5398" width="40.7109375" style="175" customWidth="1"/>
    <col min="5399" max="5399" width="44.85546875" style="175" customWidth="1"/>
    <col min="5400" max="5632" width="9.140625" style="175"/>
    <col min="5633" max="5633" width="3" style="175" customWidth="1"/>
    <col min="5634" max="5634" width="27" style="175" customWidth="1"/>
    <col min="5635" max="5636" width="0" style="175" hidden="1" customWidth="1"/>
    <col min="5637" max="5637" width="35.7109375" style="175" customWidth="1"/>
    <col min="5638" max="5649" width="2.28515625" style="175" customWidth="1"/>
    <col min="5650" max="5652" width="0" style="175" hidden="1" customWidth="1"/>
    <col min="5653" max="5653" width="34.5703125" style="175" customWidth="1"/>
    <col min="5654" max="5654" width="40.7109375" style="175" customWidth="1"/>
    <col min="5655" max="5655" width="44.85546875" style="175" customWidth="1"/>
    <col min="5656" max="5888" width="9.140625" style="175"/>
    <col min="5889" max="5889" width="3" style="175" customWidth="1"/>
    <col min="5890" max="5890" width="27" style="175" customWidth="1"/>
    <col min="5891" max="5892" width="0" style="175" hidden="1" customWidth="1"/>
    <col min="5893" max="5893" width="35.7109375" style="175" customWidth="1"/>
    <col min="5894" max="5905" width="2.28515625" style="175" customWidth="1"/>
    <col min="5906" max="5908" width="0" style="175" hidden="1" customWidth="1"/>
    <col min="5909" max="5909" width="34.5703125" style="175" customWidth="1"/>
    <col min="5910" max="5910" width="40.7109375" style="175" customWidth="1"/>
    <col min="5911" max="5911" width="44.85546875" style="175" customWidth="1"/>
    <col min="5912" max="6144" width="9.140625" style="175"/>
    <col min="6145" max="6145" width="3" style="175" customWidth="1"/>
    <col min="6146" max="6146" width="27" style="175" customWidth="1"/>
    <col min="6147" max="6148" width="0" style="175" hidden="1" customWidth="1"/>
    <col min="6149" max="6149" width="35.7109375" style="175" customWidth="1"/>
    <col min="6150" max="6161" width="2.28515625" style="175" customWidth="1"/>
    <col min="6162" max="6164" width="0" style="175" hidden="1" customWidth="1"/>
    <col min="6165" max="6165" width="34.5703125" style="175" customWidth="1"/>
    <col min="6166" max="6166" width="40.7109375" style="175" customWidth="1"/>
    <col min="6167" max="6167" width="44.85546875" style="175" customWidth="1"/>
    <col min="6168" max="6400" width="9.140625" style="175"/>
    <col min="6401" max="6401" width="3" style="175" customWidth="1"/>
    <col min="6402" max="6402" width="27" style="175" customWidth="1"/>
    <col min="6403" max="6404" width="0" style="175" hidden="1" customWidth="1"/>
    <col min="6405" max="6405" width="35.7109375" style="175" customWidth="1"/>
    <col min="6406" max="6417" width="2.28515625" style="175" customWidth="1"/>
    <col min="6418" max="6420" width="0" style="175" hidden="1" customWidth="1"/>
    <col min="6421" max="6421" width="34.5703125" style="175" customWidth="1"/>
    <col min="6422" max="6422" width="40.7109375" style="175" customWidth="1"/>
    <col min="6423" max="6423" width="44.85546875" style="175" customWidth="1"/>
    <col min="6424" max="6656" width="9.140625" style="175"/>
    <col min="6657" max="6657" width="3" style="175" customWidth="1"/>
    <col min="6658" max="6658" width="27" style="175" customWidth="1"/>
    <col min="6659" max="6660" width="0" style="175" hidden="1" customWidth="1"/>
    <col min="6661" max="6661" width="35.7109375" style="175" customWidth="1"/>
    <col min="6662" max="6673" width="2.28515625" style="175" customWidth="1"/>
    <col min="6674" max="6676" width="0" style="175" hidden="1" customWidth="1"/>
    <col min="6677" max="6677" width="34.5703125" style="175" customWidth="1"/>
    <col min="6678" max="6678" width="40.7109375" style="175" customWidth="1"/>
    <col min="6679" max="6679" width="44.85546875" style="175" customWidth="1"/>
    <col min="6680" max="6912" width="9.140625" style="175"/>
    <col min="6913" max="6913" width="3" style="175" customWidth="1"/>
    <col min="6914" max="6914" width="27" style="175" customWidth="1"/>
    <col min="6915" max="6916" width="0" style="175" hidden="1" customWidth="1"/>
    <col min="6917" max="6917" width="35.7109375" style="175" customWidth="1"/>
    <col min="6918" max="6929" width="2.28515625" style="175" customWidth="1"/>
    <col min="6930" max="6932" width="0" style="175" hidden="1" customWidth="1"/>
    <col min="6933" max="6933" width="34.5703125" style="175" customWidth="1"/>
    <col min="6934" max="6934" width="40.7109375" style="175" customWidth="1"/>
    <col min="6935" max="6935" width="44.85546875" style="175" customWidth="1"/>
    <col min="6936" max="7168" width="9.140625" style="175"/>
    <col min="7169" max="7169" width="3" style="175" customWidth="1"/>
    <col min="7170" max="7170" width="27" style="175" customWidth="1"/>
    <col min="7171" max="7172" width="0" style="175" hidden="1" customWidth="1"/>
    <col min="7173" max="7173" width="35.7109375" style="175" customWidth="1"/>
    <col min="7174" max="7185" width="2.28515625" style="175" customWidth="1"/>
    <col min="7186" max="7188" width="0" style="175" hidden="1" customWidth="1"/>
    <col min="7189" max="7189" width="34.5703125" style="175" customWidth="1"/>
    <col min="7190" max="7190" width="40.7109375" style="175" customWidth="1"/>
    <col min="7191" max="7191" width="44.85546875" style="175" customWidth="1"/>
    <col min="7192" max="7424" width="9.140625" style="175"/>
    <col min="7425" max="7425" width="3" style="175" customWidth="1"/>
    <col min="7426" max="7426" width="27" style="175" customWidth="1"/>
    <col min="7427" max="7428" width="0" style="175" hidden="1" customWidth="1"/>
    <col min="7429" max="7429" width="35.7109375" style="175" customWidth="1"/>
    <col min="7430" max="7441" width="2.28515625" style="175" customWidth="1"/>
    <col min="7442" max="7444" width="0" style="175" hidden="1" customWidth="1"/>
    <col min="7445" max="7445" width="34.5703125" style="175" customWidth="1"/>
    <col min="7446" max="7446" width="40.7109375" style="175" customWidth="1"/>
    <col min="7447" max="7447" width="44.85546875" style="175" customWidth="1"/>
    <col min="7448" max="7680" width="9.140625" style="175"/>
    <col min="7681" max="7681" width="3" style="175" customWidth="1"/>
    <col min="7682" max="7682" width="27" style="175" customWidth="1"/>
    <col min="7683" max="7684" width="0" style="175" hidden="1" customWidth="1"/>
    <col min="7685" max="7685" width="35.7109375" style="175" customWidth="1"/>
    <col min="7686" max="7697" width="2.28515625" style="175" customWidth="1"/>
    <col min="7698" max="7700" width="0" style="175" hidden="1" customWidth="1"/>
    <col min="7701" max="7701" width="34.5703125" style="175" customWidth="1"/>
    <col min="7702" max="7702" width="40.7109375" style="175" customWidth="1"/>
    <col min="7703" max="7703" width="44.85546875" style="175" customWidth="1"/>
    <col min="7704" max="7936" width="9.140625" style="175"/>
    <col min="7937" max="7937" width="3" style="175" customWidth="1"/>
    <col min="7938" max="7938" width="27" style="175" customWidth="1"/>
    <col min="7939" max="7940" width="0" style="175" hidden="1" customWidth="1"/>
    <col min="7941" max="7941" width="35.7109375" style="175" customWidth="1"/>
    <col min="7942" max="7953" width="2.28515625" style="175" customWidth="1"/>
    <col min="7954" max="7956" width="0" style="175" hidden="1" customWidth="1"/>
    <col min="7957" max="7957" width="34.5703125" style="175" customWidth="1"/>
    <col min="7958" max="7958" width="40.7109375" style="175" customWidth="1"/>
    <col min="7959" max="7959" width="44.85546875" style="175" customWidth="1"/>
    <col min="7960" max="8192" width="9.140625" style="175"/>
    <col min="8193" max="8193" width="3" style="175" customWidth="1"/>
    <col min="8194" max="8194" width="27" style="175" customWidth="1"/>
    <col min="8195" max="8196" width="0" style="175" hidden="1" customWidth="1"/>
    <col min="8197" max="8197" width="35.7109375" style="175" customWidth="1"/>
    <col min="8198" max="8209" width="2.28515625" style="175" customWidth="1"/>
    <col min="8210" max="8212" width="0" style="175" hidden="1" customWidth="1"/>
    <col min="8213" max="8213" width="34.5703125" style="175" customWidth="1"/>
    <col min="8214" max="8214" width="40.7109375" style="175" customWidth="1"/>
    <col min="8215" max="8215" width="44.85546875" style="175" customWidth="1"/>
    <col min="8216" max="8448" width="9.140625" style="175"/>
    <col min="8449" max="8449" width="3" style="175" customWidth="1"/>
    <col min="8450" max="8450" width="27" style="175" customWidth="1"/>
    <col min="8451" max="8452" width="0" style="175" hidden="1" customWidth="1"/>
    <col min="8453" max="8453" width="35.7109375" style="175" customWidth="1"/>
    <col min="8454" max="8465" width="2.28515625" style="175" customWidth="1"/>
    <col min="8466" max="8468" width="0" style="175" hidden="1" customWidth="1"/>
    <col min="8469" max="8469" width="34.5703125" style="175" customWidth="1"/>
    <col min="8470" max="8470" width="40.7109375" style="175" customWidth="1"/>
    <col min="8471" max="8471" width="44.85546875" style="175" customWidth="1"/>
    <col min="8472" max="8704" width="9.140625" style="175"/>
    <col min="8705" max="8705" width="3" style="175" customWidth="1"/>
    <col min="8706" max="8706" width="27" style="175" customWidth="1"/>
    <col min="8707" max="8708" width="0" style="175" hidden="1" customWidth="1"/>
    <col min="8709" max="8709" width="35.7109375" style="175" customWidth="1"/>
    <col min="8710" max="8721" width="2.28515625" style="175" customWidth="1"/>
    <col min="8722" max="8724" width="0" style="175" hidden="1" customWidth="1"/>
    <col min="8725" max="8725" width="34.5703125" style="175" customWidth="1"/>
    <col min="8726" max="8726" width="40.7109375" style="175" customWidth="1"/>
    <col min="8727" max="8727" width="44.85546875" style="175" customWidth="1"/>
    <col min="8728" max="8960" width="9.140625" style="175"/>
    <col min="8961" max="8961" width="3" style="175" customWidth="1"/>
    <col min="8962" max="8962" width="27" style="175" customWidth="1"/>
    <col min="8963" max="8964" width="0" style="175" hidden="1" customWidth="1"/>
    <col min="8965" max="8965" width="35.7109375" style="175" customWidth="1"/>
    <col min="8966" max="8977" width="2.28515625" style="175" customWidth="1"/>
    <col min="8978" max="8980" width="0" style="175" hidden="1" customWidth="1"/>
    <col min="8981" max="8981" width="34.5703125" style="175" customWidth="1"/>
    <col min="8982" max="8982" width="40.7109375" style="175" customWidth="1"/>
    <col min="8983" max="8983" width="44.85546875" style="175" customWidth="1"/>
    <col min="8984" max="9216" width="9.140625" style="175"/>
    <col min="9217" max="9217" width="3" style="175" customWidth="1"/>
    <col min="9218" max="9218" width="27" style="175" customWidth="1"/>
    <col min="9219" max="9220" width="0" style="175" hidden="1" customWidth="1"/>
    <col min="9221" max="9221" width="35.7109375" style="175" customWidth="1"/>
    <col min="9222" max="9233" width="2.28515625" style="175" customWidth="1"/>
    <col min="9234" max="9236" width="0" style="175" hidden="1" customWidth="1"/>
    <col min="9237" max="9237" width="34.5703125" style="175" customWidth="1"/>
    <col min="9238" max="9238" width="40.7109375" style="175" customWidth="1"/>
    <col min="9239" max="9239" width="44.85546875" style="175" customWidth="1"/>
    <col min="9240" max="9472" width="9.140625" style="175"/>
    <col min="9473" max="9473" width="3" style="175" customWidth="1"/>
    <col min="9474" max="9474" width="27" style="175" customWidth="1"/>
    <col min="9475" max="9476" width="0" style="175" hidden="1" customWidth="1"/>
    <col min="9477" max="9477" width="35.7109375" style="175" customWidth="1"/>
    <col min="9478" max="9489" width="2.28515625" style="175" customWidth="1"/>
    <col min="9490" max="9492" width="0" style="175" hidden="1" customWidth="1"/>
    <col min="9493" max="9493" width="34.5703125" style="175" customWidth="1"/>
    <col min="9494" max="9494" width="40.7109375" style="175" customWidth="1"/>
    <col min="9495" max="9495" width="44.85546875" style="175" customWidth="1"/>
    <col min="9496" max="9728" width="9.140625" style="175"/>
    <col min="9729" max="9729" width="3" style="175" customWidth="1"/>
    <col min="9730" max="9730" width="27" style="175" customWidth="1"/>
    <col min="9731" max="9732" width="0" style="175" hidden="1" customWidth="1"/>
    <col min="9733" max="9733" width="35.7109375" style="175" customWidth="1"/>
    <col min="9734" max="9745" width="2.28515625" style="175" customWidth="1"/>
    <col min="9746" max="9748" width="0" style="175" hidden="1" customWidth="1"/>
    <col min="9749" max="9749" width="34.5703125" style="175" customWidth="1"/>
    <col min="9750" max="9750" width="40.7109375" style="175" customWidth="1"/>
    <col min="9751" max="9751" width="44.85546875" style="175" customWidth="1"/>
    <col min="9752" max="9984" width="9.140625" style="175"/>
    <col min="9985" max="9985" width="3" style="175" customWidth="1"/>
    <col min="9986" max="9986" width="27" style="175" customWidth="1"/>
    <col min="9987" max="9988" width="0" style="175" hidden="1" customWidth="1"/>
    <col min="9989" max="9989" width="35.7109375" style="175" customWidth="1"/>
    <col min="9990" max="10001" width="2.28515625" style="175" customWidth="1"/>
    <col min="10002" max="10004" width="0" style="175" hidden="1" customWidth="1"/>
    <col min="10005" max="10005" width="34.5703125" style="175" customWidth="1"/>
    <col min="10006" max="10006" width="40.7109375" style="175" customWidth="1"/>
    <col min="10007" max="10007" width="44.85546875" style="175" customWidth="1"/>
    <col min="10008" max="10240" width="9.140625" style="175"/>
    <col min="10241" max="10241" width="3" style="175" customWidth="1"/>
    <col min="10242" max="10242" width="27" style="175" customWidth="1"/>
    <col min="10243" max="10244" width="0" style="175" hidden="1" customWidth="1"/>
    <col min="10245" max="10245" width="35.7109375" style="175" customWidth="1"/>
    <col min="10246" max="10257" width="2.28515625" style="175" customWidth="1"/>
    <col min="10258" max="10260" width="0" style="175" hidden="1" customWidth="1"/>
    <col min="10261" max="10261" width="34.5703125" style="175" customWidth="1"/>
    <col min="10262" max="10262" width="40.7109375" style="175" customWidth="1"/>
    <col min="10263" max="10263" width="44.85546875" style="175" customWidth="1"/>
    <col min="10264" max="10496" width="9.140625" style="175"/>
    <col min="10497" max="10497" width="3" style="175" customWidth="1"/>
    <col min="10498" max="10498" width="27" style="175" customWidth="1"/>
    <col min="10499" max="10500" width="0" style="175" hidden="1" customWidth="1"/>
    <col min="10501" max="10501" width="35.7109375" style="175" customWidth="1"/>
    <col min="10502" max="10513" width="2.28515625" style="175" customWidth="1"/>
    <col min="10514" max="10516" width="0" style="175" hidden="1" customWidth="1"/>
    <col min="10517" max="10517" width="34.5703125" style="175" customWidth="1"/>
    <col min="10518" max="10518" width="40.7109375" style="175" customWidth="1"/>
    <col min="10519" max="10519" width="44.85546875" style="175" customWidth="1"/>
    <col min="10520" max="10752" width="9.140625" style="175"/>
    <col min="10753" max="10753" width="3" style="175" customWidth="1"/>
    <col min="10754" max="10754" width="27" style="175" customWidth="1"/>
    <col min="10755" max="10756" width="0" style="175" hidden="1" customWidth="1"/>
    <col min="10757" max="10757" width="35.7109375" style="175" customWidth="1"/>
    <col min="10758" max="10769" width="2.28515625" style="175" customWidth="1"/>
    <col min="10770" max="10772" width="0" style="175" hidden="1" customWidth="1"/>
    <col min="10773" max="10773" width="34.5703125" style="175" customWidth="1"/>
    <col min="10774" max="10774" width="40.7109375" style="175" customWidth="1"/>
    <col min="10775" max="10775" width="44.85546875" style="175" customWidth="1"/>
    <col min="10776" max="11008" width="9.140625" style="175"/>
    <col min="11009" max="11009" width="3" style="175" customWidth="1"/>
    <col min="11010" max="11010" width="27" style="175" customWidth="1"/>
    <col min="11011" max="11012" width="0" style="175" hidden="1" customWidth="1"/>
    <col min="11013" max="11013" width="35.7109375" style="175" customWidth="1"/>
    <col min="11014" max="11025" width="2.28515625" style="175" customWidth="1"/>
    <col min="11026" max="11028" width="0" style="175" hidden="1" customWidth="1"/>
    <col min="11029" max="11029" width="34.5703125" style="175" customWidth="1"/>
    <col min="11030" max="11030" width="40.7109375" style="175" customWidth="1"/>
    <col min="11031" max="11031" width="44.85546875" style="175" customWidth="1"/>
    <col min="11032" max="11264" width="9.140625" style="175"/>
    <col min="11265" max="11265" width="3" style="175" customWidth="1"/>
    <col min="11266" max="11266" width="27" style="175" customWidth="1"/>
    <col min="11267" max="11268" width="0" style="175" hidden="1" customWidth="1"/>
    <col min="11269" max="11269" width="35.7109375" style="175" customWidth="1"/>
    <col min="11270" max="11281" width="2.28515625" style="175" customWidth="1"/>
    <col min="11282" max="11284" width="0" style="175" hidden="1" customWidth="1"/>
    <col min="11285" max="11285" width="34.5703125" style="175" customWidth="1"/>
    <col min="11286" max="11286" width="40.7109375" style="175" customWidth="1"/>
    <col min="11287" max="11287" width="44.85546875" style="175" customWidth="1"/>
    <col min="11288" max="11520" width="9.140625" style="175"/>
    <col min="11521" max="11521" width="3" style="175" customWidth="1"/>
    <col min="11522" max="11522" width="27" style="175" customWidth="1"/>
    <col min="11523" max="11524" width="0" style="175" hidden="1" customWidth="1"/>
    <col min="11525" max="11525" width="35.7109375" style="175" customWidth="1"/>
    <col min="11526" max="11537" width="2.28515625" style="175" customWidth="1"/>
    <col min="11538" max="11540" width="0" style="175" hidden="1" customWidth="1"/>
    <col min="11541" max="11541" width="34.5703125" style="175" customWidth="1"/>
    <col min="11542" max="11542" width="40.7109375" style="175" customWidth="1"/>
    <col min="11543" max="11543" width="44.85546875" style="175" customWidth="1"/>
    <col min="11544" max="11776" width="9.140625" style="175"/>
    <col min="11777" max="11777" width="3" style="175" customWidth="1"/>
    <col min="11778" max="11778" width="27" style="175" customWidth="1"/>
    <col min="11779" max="11780" width="0" style="175" hidden="1" customWidth="1"/>
    <col min="11781" max="11781" width="35.7109375" style="175" customWidth="1"/>
    <col min="11782" max="11793" width="2.28515625" style="175" customWidth="1"/>
    <col min="11794" max="11796" width="0" style="175" hidden="1" customWidth="1"/>
    <col min="11797" max="11797" width="34.5703125" style="175" customWidth="1"/>
    <col min="11798" max="11798" width="40.7109375" style="175" customWidth="1"/>
    <col min="11799" max="11799" width="44.85546875" style="175" customWidth="1"/>
    <col min="11800" max="12032" width="9.140625" style="175"/>
    <col min="12033" max="12033" width="3" style="175" customWidth="1"/>
    <col min="12034" max="12034" width="27" style="175" customWidth="1"/>
    <col min="12035" max="12036" width="0" style="175" hidden="1" customWidth="1"/>
    <col min="12037" max="12037" width="35.7109375" style="175" customWidth="1"/>
    <col min="12038" max="12049" width="2.28515625" style="175" customWidth="1"/>
    <col min="12050" max="12052" width="0" style="175" hidden="1" customWidth="1"/>
    <col min="12053" max="12053" width="34.5703125" style="175" customWidth="1"/>
    <col min="12054" max="12054" width="40.7109375" style="175" customWidth="1"/>
    <col min="12055" max="12055" width="44.85546875" style="175" customWidth="1"/>
    <col min="12056" max="12288" width="9.140625" style="175"/>
    <col min="12289" max="12289" width="3" style="175" customWidth="1"/>
    <col min="12290" max="12290" width="27" style="175" customWidth="1"/>
    <col min="12291" max="12292" width="0" style="175" hidden="1" customWidth="1"/>
    <col min="12293" max="12293" width="35.7109375" style="175" customWidth="1"/>
    <col min="12294" max="12305" width="2.28515625" style="175" customWidth="1"/>
    <col min="12306" max="12308" width="0" style="175" hidden="1" customWidth="1"/>
    <col min="12309" max="12309" width="34.5703125" style="175" customWidth="1"/>
    <col min="12310" max="12310" width="40.7109375" style="175" customWidth="1"/>
    <col min="12311" max="12311" width="44.85546875" style="175" customWidth="1"/>
    <col min="12312" max="12544" width="9.140625" style="175"/>
    <col min="12545" max="12545" width="3" style="175" customWidth="1"/>
    <col min="12546" max="12546" width="27" style="175" customWidth="1"/>
    <col min="12547" max="12548" width="0" style="175" hidden="1" customWidth="1"/>
    <col min="12549" max="12549" width="35.7109375" style="175" customWidth="1"/>
    <col min="12550" max="12561" width="2.28515625" style="175" customWidth="1"/>
    <col min="12562" max="12564" width="0" style="175" hidden="1" customWidth="1"/>
    <col min="12565" max="12565" width="34.5703125" style="175" customWidth="1"/>
    <col min="12566" max="12566" width="40.7109375" style="175" customWidth="1"/>
    <col min="12567" max="12567" width="44.85546875" style="175" customWidth="1"/>
    <col min="12568" max="12800" width="9.140625" style="175"/>
    <col min="12801" max="12801" width="3" style="175" customWidth="1"/>
    <col min="12802" max="12802" width="27" style="175" customWidth="1"/>
    <col min="12803" max="12804" width="0" style="175" hidden="1" customWidth="1"/>
    <col min="12805" max="12805" width="35.7109375" style="175" customWidth="1"/>
    <col min="12806" max="12817" width="2.28515625" style="175" customWidth="1"/>
    <col min="12818" max="12820" width="0" style="175" hidden="1" customWidth="1"/>
    <col min="12821" max="12821" width="34.5703125" style="175" customWidth="1"/>
    <col min="12822" max="12822" width="40.7109375" style="175" customWidth="1"/>
    <col min="12823" max="12823" width="44.85546875" style="175" customWidth="1"/>
    <col min="12824" max="13056" width="9.140625" style="175"/>
    <col min="13057" max="13057" width="3" style="175" customWidth="1"/>
    <col min="13058" max="13058" width="27" style="175" customWidth="1"/>
    <col min="13059" max="13060" width="0" style="175" hidden="1" customWidth="1"/>
    <col min="13061" max="13061" width="35.7109375" style="175" customWidth="1"/>
    <col min="13062" max="13073" width="2.28515625" style="175" customWidth="1"/>
    <col min="13074" max="13076" width="0" style="175" hidden="1" customWidth="1"/>
    <col min="13077" max="13077" width="34.5703125" style="175" customWidth="1"/>
    <col min="13078" max="13078" width="40.7109375" style="175" customWidth="1"/>
    <col min="13079" max="13079" width="44.85546875" style="175" customWidth="1"/>
    <col min="13080" max="13312" width="9.140625" style="175"/>
    <col min="13313" max="13313" width="3" style="175" customWidth="1"/>
    <col min="13314" max="13314" width="27" style="175" customWidth="1"/>
    <col min="13315" max="13316" width="0" style="175" hidden="1" customWidth="1"/>
    <col min="13317" max="13317" width="35.7109375" style="175" customWidth="1"/>
    <col min="13318" max="13329" width="2.28515625" style="175" customWidth="1"/>
    <col min="13330" max="13332" width="0" style="175" hidden="1" customWidth="1"/>
    <col min="13333" max="13333" width="34.5703125" style="175" customWidth="1"/>
    <col min="13334" max="13334" width="40.7109375" style="175" customWidth="1"/>
    <col min="13335" max="13335" width="44.85546875" style="175" customWidth="1"/>
    <col min="13336" max="13568" width="9.140625" style="175"/>
    <col min="13569" max="13569" width="3" style="175" customWidth="1"/>
    <col min="13570" max="13570" width="27" style="175" customWidth="1"/>
    <col min="13571" max="13572" width="0" style="175" hidden="1" customWidth="1"/>
    <col min="13573" max="13573" width="35.7109375" style="175" customWidth="1"/>
    <col min="13574" max="13585" width="2.28515625" style="175" customWidth="1"/>
    <col min="13586" max="13588" width="0" style="175" hidden="1" customWidth="1"/>
    <col min="13589" max="13589" width="34.5703125" style="175" customWidth="1"/>
    <col min="13590" max="13590" width="40.7109375" style="175" customWidth="1"/>
    <col min="13591" max="13591" width="44.85546875" style="175" customWidth="1"/>
    <col min="13592" max="13824" width="9.140625" style="175"/>
    <col min="13825" max="13825" width="3" style="175" customWidth="1"/>
    <col min="13826" max="13826" width="27" style="175" customWidth="1"/>
    <col min="13827" max="13828" width="0" style="175" hidden="1" customWidth="1"/>
    <col min="13829" max="13829" width="35.7109375" style="175" customWidth="1"/>
    <col min="13830" max="13841" width="2.28515625" style="175" customWidth="1"/>
    <col min="13842" max="13844" width="0" style="175" hidden="1" customWidth="1"/>
    <col min="13845" max="13845" width="34.5703125" style="175" customWidth="1"/>
    <col min="13846" max="13846" width="40.7109375" style="175" customWidth="1"/>
    <col min="13847" max="13847" width="44.85546875" style="175" customWidth="1"/>
    <col min="13848" max="14080" width="9.140625" style="175"/>
    <col min="14081" max="14081" width="3" style="175" customWidth="1"/>
    <col min="14082" max="14082" width="27" style="175" customWidth="1"/>
    <col min="14083" max="14084" width="0" style="175" hidden="1" customWidth="1"/>
    <col min="14085" max="14085" width="35.7109375" style="175" customWidth="1"/>
    <col min="14086" max="14097" width="2.28515625" style="175" customWidth="1"/>
    <col min="14098" max="14100" width="0" style="175" hidden="1" customWidth="1"/>
    <col min="14101" max="14101" width="34.5703125" style="175" customWidth="1"/>
    <col min="14102" max="14102" width="40.7109375" style="175" customWidth="1"/>
    <col min="14103" max="14103" width="44.85546875" style="175" customWidth="1"/>
    <col min="14104" max="14336" width="9.140625" style="175"/>
    <col min="14337" max="14337" width="3" style="175" customWidth="1"/>
    <col min="14338" max="14338" width="27" style="175" customWidth="1"/>
    <col min="14339" max="14340" width="0" style="175" hidden="1" customWidth="1"/>
    <col min="14341" max="14341" width="35.7109375" style="175" customWidth="1"/>
    <col min="14342" max="14353" width="2.28515625" style="175" customWidth="1"/>
    <col min="14354" max="14356" width="0" style="175" hidden="1" customWidth="1"/>
    <col min="14357" max="14357" width="34.5703125" style="175" customWidth="1"/>
    <col min="14358" max="14358" width="40.7109375" style="175" customWidth="1"/>
    <col min="14359" max="14359" width="44.85546875" style="175" customWidth="1"/>
    <col min="14360" max="14592" width="9.140625" style="175"/>
    <col min="14593" max="14593" width="3" style="175" customWidth="1"/>
    <col min="14594" max="14594" width="27" style="175" customWidth="1"/>
    <col min="14595" max="14596" width="0" style="175" hidden="1" customWidth="1"/>
    <col min="14597" max="14597" width="35.7109375" style="175" customWidth="1"/>
    <col min="14598" max="14609" width="2.28515625" style="175" customWidth="1"/>
    <col min="14610" max="14612" width="0" style="175" hidden="1" customWidth="1"/>
    <col min="14613" max="14613" width="34.5703125" style="175" customWidth="1"/>
    <col min="14614" max="14614" width="40.7109375" style="175" customWidth="1"/>
    <col min="14615" max="14615" width="44.85546875" style="175" customWidth="1"/>
    <col min="14616" max="14848" width="9.140625" style="175"/>
    <col min="14849" max="14849" width="3" style="175" customWidth="1"/>
    <col min="14850" max="14850" width="27" style="175" customWidth="1"/>
    <col min="14851" max="14852" width="0" style="175" hidden="1" customWidth="1"/>
    <col min="14853" max="14853" width="35.7109375" style="175" customWidth="1"/>
    <col min="14854" max="14865" width="2.28515625" style="175" customWidth="1"/>
    <col min="14866" max="14868" width="0" style="175" hidden="1" customWidth="1"/>
    <col min="14869" max="14869" width="34.5703125" style="175" customWidth="1"/>
    <col min="14870" max="14870" width="40.7109375" style="175" customWidth="1"/>
    <col min="14871" max="14871" width="44.85546875" style="175" customWidth="1"/>
    <col min="14872" max="15104" width="9.140625" style="175"/>
    <col min="15105" max="15105" width="3" style="175" customWidth="1"/>
    <col min="15106" max="15106" width="27" style="175" customWidth="1"/>
    <col min="15107" max="15108" width="0" style="175" hidden="1" customWidth="1"/>
    <col min="15109" max="15109" width="35.7109375" style="175" customWidth="1"/>
    <col min="15110" max="15121" width="2.28515625" style="175" customWidth="1"/>
    <col min="15122" max="15124" width="0" style="175" hidden="1" customWidth="1"/>
    <col min="15125" max="15125" width="34.5703125" style="175" customWidth="1"/>
    <col min="15126" max="15126" width="40.7109375" style="175" customWidth="1"/>
    <col min="15127" max="15127" width="44.85546875" style="175" customWidth="1"/>
    <col min="15128" max="15360" width="9.140625" style="175"/>
    <col min="15361" max="15361" width="3" style="175" customWidth="1"/>
    <col min="15362" max="15362" width="27" style="175" customWidth="1"/>
    <col min="15363" max="15364" width="0" style="175" hidden="1" customWidth="1"/>
    <col min="15365" max="15365" width="35.7109375" style="175" customWidth="1"/>
    <col min="15366" max="15377" width="2.28515625" style="175" customWidth="1"/>
    <col min="15378" max="15380" width="0" style="175" hidden="1" customWidth="1"/>
    <col min="15381" max="15381" width="34.5703125" style="175" customWidth="1"/>
    <col min="15382" max="15382" width="40.7109375" style="175" customWidth="1"/>
    <col min="15383" max="15383" width="44.85546875" style="175" customWidth="1"/>
    <col min="15384" max="15616" width="9.140625" style="175"/>
    <col min="15617" max="15617" width="3" style="175" customWidth="1"/>
    <col min="15618" max="15618" width="27" style="175" customWidth="1"/>
    <col min="15619" max="15620" width="0" style="175" hidden="1" customWidth="1"/>
    <col min="15621" max="15621" width="35.7109375" style="175" customWidth="1"/>
    <col min="15622" max="15633" width="2.28515625" style="175" customWidth="1"/>
    <col min="15634" max="15636" width="0" style="175" hidden="1" customWidth="1"/>
    <col min="15637" max="15637" width="34.5703125" style="175" customWidth="1"/>
    <col min="15638" max="15638" width="40.7109375" style="175" customWidth="1"/>
    <col min="15639" max="15639" width="44.85546875" style="175" customWidth="1"/>
    <col min="15640" max="15872" width="9.140625" style="175"/>
    <col min="15873" max="15873" width="3" style="175" customWidth="1"/>
    <col min="15874" max="15874" width="27" style="175" customWidth="1"/>
    <col min="15875" max="15876" width="0" style="175" hidden="1" customWidth="1"/>
    <col min="15877" max="15877" width="35.7109375" style="175" customWidth="1"/>
    <col min="15878" max="15889" width="2.28515625" style="175" customWidth="1"/>
    <col min="15890" max="15892" width="0" style="175" hidden="1" customWidth="1"/>
    <col min="15893" max="15893" width="34.5703125" style="175" customWidth="1"/>
    <col min="15894" max="15894" width="40.7109375" style="175" customWidth="1"/>
    <col min="15895" max="15895" width="44.85546875" style="175" customWidth="1"/>
    <col min="15896" max="16128" width="9.140625" style="175"/>
    <col min="16129" max="16129" width="3" style="175" customWidth="1"/>
    <col min="16130" max="16130" width="27" style="175" customWidth="1"/>
    <col min="16131" max="16132" width="0" style="175" hidden="1" customWidth="1"/>
    <col min="16133" max="16133" width="35.7109375" style="175" customWidth="1"/>
    <col min="16134" max="16145" width="2.28515625" style="175" customWidth="1"/>
    <col min="16146" max="16148" width="0" style="175" hidden="1" customWidth="1"/>
    <col min="16149" max="16149" width="34.5703125" style="175" customWidth="1"/>
    <col min="16150" max="16150" width="40.7109375" style="175" customWidth="1"/>
    <col min="16151" max="16151" width="44.85546875" style="175" customWidth="1"/>
    <col min="16152" max="16384" width="9.140625" style="175"/>
  </cols>
  <sheetData>
    <row r="3" spans="2:23" ht="27.75" customHeight="1" x14ac:dyDescent="0.2"/>
    <row r="4" spans="2:23" ht="18.75" customHeight="1" x14ac:dyDescent="0.2">
      <c r="B4" s="271" t="s">
        <v>536</v>
      </c>
    </row>
    <row r="5" spans="2:23" x14ac:dyDescent="0.2">
      <c r="B5" s="932" t="s">
        <v>535</v>
      </c>
      <c r="C5" s="932"/>
    </row>
    <row r="6" spans="2:23" x14ac:dyDescent="0.2">
      <c r="B6" s="271" t="s">
        <v>534</v>
      </c>
    </row>
    <row r="7" spans="2:23" x14ac:dyDescent="0.2">
      <c r="B7" s="933" t="s">
        <v>533</v>
      </c>
      <c r="C7" s="933"/>
      <c r="D7" s="933"/>
    </row>
    <row r="8" spans="2:23" x14ac:dyDescent="0.2">
      <c r="B8" s="933" t="s">
        <v>532</v>
      </c>
      <c r="C8" s="933"/>
      <c r="D8" s="933"/>
    </row>
    <row r="9" spans="2:23" ht="13.5" thickBot="1" x14ac:dyDescent="0.25">
      <c r="B9" s="270"/>
      <c r="C9" s="270"/>
      <c r="D9" s="270"/>
    </row>
    <row r="10" spans="2:23" s="202" customFormat="1" ht="24.75" customHeight="1" x14ac:dyDescent="0.25">
      <c r="B10" s="934" t="s">
        <v>531</v>
      </c>
      <c r="C10" s="919"/>
      <c r="D10" s="919"/>
      <c r="E10" s="919"/>
      <c r="F10" s="919"/>
      <c r="G10" s="919"/>
      <c r="H10" s="919"/>
      <c r="I10" s="919"/>
      <c r="J10" s="919"/>
      <c r="K10" s="919"/>
      <c r="L10" s="919"/>
      <c r="M10" s="919"/>
      <c r="N10" s="919"/>
      <c r="O10" s="919"/>
      <c r="P10" s="919"/>
      <c r="Q10" s="919"/>
      <c r="R10" s="919"/>
      <c r="S10" s="919"/>
      <c r="T10" s="919"/>
      <c r="U10" s="919"/>
      <c r="V10" s="919"/>
      <c r="W10" s="920"/>
    </row>
    <row r="11" spans="2:23" s="202" customFormat="1" ht="33" customHeight="1" thickBot="1" x14ac:dyDescent="0.3">
      <c r="B11" s="921" t="s">
        <v>530</v>
      </c>
      <c r="C11" s="922"/>
      <c r="D11" s="922"/>
      <c r="E11" s="922"/>
      <c r="F11" s="922"/>
      <c r="G11" s="922"/>
      <c r="H11" s="922"/>
      <c r="I11" s="922"/>
      <c r="J11" s="922"/>
      <c r="K11" s="922"/>
      <c r="L11" s="922"/>
      <c r="M11" s="922"/>
      <c r="N11" s="922"/>
      <c r="O11" s="922"/>
      <c r="P11" s="922"/>
      <c r="Q11" s="922"/>
      <c r="R11" s="922"/>
      <c r="S11" s="922"/>
      <c r="T11" s="922"/>
      <c r="U11" s="922"/>
      <c r="V11" s="922"/>
      <c r="W11" s="923"/>
    </row>
    <row r="12" spans="2:23" ht="29.25" customHeight="1" thickBot="1" x14ac:dyDescent="0.25">
      <c r="B12" s="928" t="s">
        <v>3</v>
      </c>
      <c r="C12" s="928" t="s">
        <v>4</v>
      </c>
      <c r="D12" s="928" t="s">
        <v>5</v>
      </c>
      <c r="E12" s="928" t="s">
        <v>6</v>
      </c>
      <c r="F12" s="935" t="s">
        <v>405</v>
      </c>
      <c r="G12" s="936"/>
      <c r="H12" s="936"/>
      <c r="I12" s="936"/>
      <c r="J12" s="936"/>
      <c r="K12" s="936"/>
      <c r="L12" s="936"/>
      <c r="M12" s="936"/>
      <c r="N12" s="936"/>
      <c r="O12" s="936"/>
      <c r="P12" s="936"/>
      <c r="Q12" s="937"/>
      <c r="R12" s="928" t="s">
        <v>404</v>
      </c>
      <c r="S12" s="930" t="s">
        <v>466</v>
      </c>
      <c r="T12" s="928" t="s">
        <v>10</v>
      </c>
      <c r="U12" s="928" t="s">
        <v>402</v>
      </c>
      <c r="V12" s="931" t="s">
        <v>401</v>
      </c>
      <c r="W12" s="931" t="s">
        <v>400</v>
      </c>
    </row>
    <row r="13" spans="2:23" ht="20.25" customHeight="1" thickBot="1" x14ac:dyDescent="0.25">
      <c r="B13" s="929"/>
      <c r="C13" s="929"/>
      <c r="D13" s="929"/>
      <c r="E13" s="929"/>
      <c r="F13" s="269" t="s">
        <v>251</v>
      </c>
      <c r="G13" s="268" t="s">
        <v>250</v>
      </c>
      <c r="H13" s="268" t="s">
        <v>249</v>
      </c>
      <c r="I13" s="268" t="s">
        <v>247</v>
      </c>
      <c r="J13" s="268" t="s">
        <v>249</v>
      </c>
      <c r="K13" s="268" t="s">
        <v>248</v>
      </c>
      <c r="L13" s="268" t="s">
        <v>248</v>
      </c>
      <c r="M13" s="268" t="s">
        <v>247</v>
      </c>
      <c r="N13" s="268" t="s">
        <v>246</v>
      </c>
      <c r="O13" s="268" t="s">
        <v>245</v>
      </c>
      <c r="P13" s="268" t="s">
        <v>244</v>
      </c>
      <c r="Q13" s="267" t="s">
        <v>243</v>
      </c>
      <c r="R13" s="929"/>
      <c r="S13" s="903"/>
      <c r="T13" s="929"/>
      <c r="U13" s="929"/>
      <c r="V13" s="929"/>
      <c r="W13" s="929"/>
    </row>
    <row r="14" spans="2:23" ht="88.5" customHeight="1" x14ac:dyDescent="0.2">
      <c r="B14" s="924" t="s">
        <v>529</v>
      </c>
      <c r="C14" s="925" t="s">
        <v>528</v>
      </c>
      <c r="D14" s="237" t="s">
        <v>527</v>
      </c>
      <c r="E14" s="237" t="s">
        <v>526</v>
      </c>
      <c r="F14" s="265"/>
      <c r="G14" s="264"/>
      <c r="H14" s="264"/>
      <c r="I14" s="264"/>
      <c r="J14" s="264"/>
      <c r="K14" s="264"/>
      <c r="L14" s="264"/>
      <c r="M14" s="264"/>
      <c r="N14" s="264"/>
      <c r="O14" s="264"/>
      <c r="P14" s="264"/>
      <c r="Q14" s="263"/>
      <c r="R14" s="262" t="s">
        <v>519</v>
      </c>
      <c r="S14" s="907" t="s">
        <v>525</v>
      </c>
      <c r="T14" s="910" t="s">
        <v>498</v>
      </c>
      <c r="U14" s="261" t="s">
        <v>524</v>
      </c>
      <c r="V14" s="235" t="s">
        <v>523</v>
      </c>
      <c r="W14" s="235" t="s">
        <v>522</v>
      </c>
    </row>
    <row r="15" spans="2:23" ht="105" customHeight="1" x14ac:dyDescent="0.2">
      <c r="B15" s="883"/>
      <c r="C15" s="883"/>
      <c r="D15" s="221" t="s">
        <v>521</v>
      </c>
      <c r="E15" s="221" t="s">
        <v>520</v>
      </c>
      <c r="F15" s="260"/>
      <c r="G15" s="225"/>
      <c r="H15" s="225"/>
      <c r="I15" s="225"/>
      <c r="J15" s="225"/>
      <c r="K15" s="225"/>
      <c r="L15" s="225"/>
      <c r="M15" s="225"/>
      <c r="N15" s="225"/>
      <c r="O15" s="225"/>
      <c r="P15" s="225"/>
      <c r="Q15" s="255"/>
      <c r="R15" s="259" t="s">
        <v>519</v>
      </c>
      <c r="S15" s="909"/>
      <c r="T15" s="911"/>
      <c r="U15" s="250" t="s">
        <v>518</v>
      </c>
      <c r="V15" s="216" t="s">
        <v>517</v>
      </c>
      <c r="W15" s="216" t="s">
        <v>516</v>
      </c>
    </row>
    <row r="16" spans="2:23" ht="305.25" customHeight="1" x14ac:dyDescent="0.2">
      <c r="B16" s="883"/>
      <c r="C16" s="883"/>
      <c r="D16" s="221" t="s">
        <v>515</v>
      </c>
      <c r="E16" s="221" t="s">
        <v>514</v>
      </c>
      <c r="F16" s="256"/>
      <c r="G16" s="225"/>
      <c r="H16" s="225"/>
      <c r="I16" s="229"/>
      <c r="J16" s="225"/>
      <c r="K16" s="225"/>
      <c r="L16" s="225"/>
      <c r="M16" s="229"/>
      <c r="N16" s="225"/>
      <c r="O16" s="225"/>
      <c r="P16" s="225"/>
      <c r="Q16" s="257"/>
      <c r="R16" s="234" t="s">
        <v>513</v>
      </c>
      <c r="S16" s="234" t="s">
        <v>394</v>
      </c>
      <c r="T16" s="884"/>
      <c r="U16" s="250" t="s">
        <v>512</v>
      </c>
      <c r="V16" s="216" t="s">
        <v>511</v>
      </c>
      <c r="W16" s="216" t="s">
        <v>510</v>
      </c>
    </row>
    <row r="17" spans="2:23" ht="187.5" customHeight="1" x14ac:dyDescent="0.2">
      <c r="B17" s="883"/>
      <c r="C17" s="892"/>
      <c r="D17" s="221" t="s">
        <v>509</v>
      </c>
      <c r="E17" s="221" t="s">
        <v>508</v>
      </c>
      <c r="F17" s="256"/>
      <c r="G17" s="225"/>
      <c r="H17" s="225"/>
      <c r="I17" s="229"/>
      <c r="J17" s="225"/>
      <c r="K17" s="225"/>
      <c r="L17" s="225"/>
      <c r="M17" s="229"/>
      <c r="N17" s="225"/>
      <c r="O17" s="225"/>
      <c r="P17" s="225"/>
      <c r="Q17" s="257"/>
      <c r="R17" s="222" t="s">
        <v>507</v>
      </c>
      <c r="S17" s="222" t="s">
        <v>394</v>
      </c>
      <c r="T17" s="258" t="s">
        <v>506</v>
      </c>
      <c r="U17" s="250" t="s">
        <v>505</v>
      </c>
      <c r="V17" s="216" t="s">
        <v>504</v>
      </c>
      <c r="W17" s="216" t="s">
        <v>503</v>
      </c>
    </row>
    <row r="18" spans="2:23" ht="96.75" customHeight="1" x14ac:dyDescent="0.2">
      <c r="B18" s="883"/>
      <c r="C18" s="882" t="s">
        <v>502</v>
      </c>
      <c r="D18" s="221" t="s">
        <v>501</v>
      </c>
      <c r="E18" s="221" t="s">
        <v>500</v>
      </c>
      <c r="F18" s="254"/>
      <c r="G18" s="225"/>
      <c r="H18" s="225"/>
      <c r="I18" s="225"/>
      <c r="J18" s="225"/>
      <c r="K18" s="225"/>
      <c r="L18" s="225"/>
      <c r="M18" s="225"/>
      <c r="N18" s="225"/>
      <c r="O18" s="225"/>
      <c r="P18" s="225"/>
      <c r="Q18" s="257"/>
      <c r="R18" s="914" t="s">
        <v>499</v>
      </c>
      <c r="S18" s="926" t="s">
        <v>394</v>
      </c>
      <c r="T18" s="915" t="s">
        <v>498</v>
      </c>
      <c r="U18" s="250" t="s">
        <v>497</v>
      </c>
      <c r="V18" s="216" t="s">
        <v>496</v>
      </c>
      <c r="W18" s="216"/>
    </row>
    <row r="19" spans="2:23" ht="200.25" customHeight="1" x14ac:dyDescent="0.2">
      <c r="B19" s="883"/>
      <c r="C19" s="892"/>
      <c r="D19" s="207" t="s">
        <v>495</v>
      </c>
      <c r="E19" s="221" t="s">
        <v>494</v>
      </c>
      <c r="F19" s="256"/>
      <c r="G19" s="229"/>
      <c r="H19" s="225"/>
      <c r="I19" s="229"/>
      <c r="J19" s="229"/>
      <c r="K19" s="225"/>
      <c r="L19" s="229"/>
      <c r="M19" s="229"/>
      <c r="N19" s="225"/>
      <c r="O19" s="229"/>
      <c r="P19" s="229"/>
      <c r="Q19" s="255"/>
      <c r="R19" s="908"/>
      <c r="S19" s="927"/>
      <c r="T19" s="911"/>
      <c r="U19" s="216" t="s">
        <v>493</v>
      </c>
      <c r="V19" s="216" t="s">
        <v>492</v>
      </c>
      <c r="W19" s="216" t="s">
        <v>491</v>
      </c>
    </row>
    <row r="20" spans="2:23" ht="64.5" customHeight="1" x14ac:dyDescent="0.2">
      <c r="B20" s="882" t="s">
        <v>490</v>
      </c>
      <c r="C20" s="882" t="s">
        <v>489</v>
      </c>
      <c r="D20" s="221" t="s">
        <v>488</v>
      </c>
      <c r="E20" s="221" t="s">
        <v>487</v>
      </c>
      <c r="F20" s="254"/>
      <c r="G20" s="253"/>
      <c r="H20" s="225"/>
      <c r="I20" s="252"/>
      <c r="J20" s="252"/>
      <c r="K20" s="225"/>
      <c r="L20" s="252"/>
      <c r="M20" s="252"/>
      <c r="N20" s="225"/>
      <c r="O20" s="252"/>
      <c r="P20" s="252"/>
      <c r="Q20" s="225"/>
      <c r="R20" s="251" t="s">
        <v>473</v>
      </c>
      <c r="S20" s="916" t="s">
        <v>394</v>
      </c>
      <c r="T20" s="249" t="s">
        <v>486</v>
      </c>
      <c r="U20" s="250" t="s">
        <v>485</v>
      </c>
      <c r="V20" s="216" t="s">
        <v>484</v>
      </c>
      <c r="W20" s="216" t="s">
        <v>483</v>
      </c>
    </row>
    <row r="21" spans="2:23" ht="81" customHeight="1" x14ac:dyDescent="0.2">
      <c r="B21" s="883"/>
      <c r="C21" s="883"/>
      <c r="D21" s="207" t="s">
        <v>482</v>
      </c>
      <c r="E21" s="249" t="s">
        <v>481</v>
      </c>
      <c r="F21" s="254"/>
      <c r="G21" s="253"/>
      <c r="H21" s="225"/>
      <c r="I21" s="252"/>
      <c r="J21" s="252"/>
      <c r="K21" s="225"/>
      <c r="L21" s="252"/>
      <c r="M21" s="252"/>
      <c r="N21" s="225"/>
      <c r="O21" s="252"/>
      <c r="P21" s="252"/>
      <c r="Q21" s="225"/>
      <c r="R21" s="251" t="s">
        <v>480</v>
      </c>
      <c r="S21" s="916"/>
      <c r="T21" s="915" t="s">
        <v>479</v>
      </c>
      <c r="U21" s="250" t="s">
        <v>478</v>
      </c>
      <c r="V21" s="216" t="s">
        <v>477</v>
      </c>
      <c r="W21" s="216" t="s">
        <v>476</v>
      </c>
    </row>
    <row r="22" spans="2:23" ht="73.5" customHeight="1" thickBot="1" x14ac:dyDescent="0.25">
      <c r="B22" s="883"/>
      <c r="C22" s="883"/>
      <c r="D22" s="207" t="s">
        <v>475</v>
      </c>
      <c r="E22" s="249" t="s">
        <v>474</v>
      </c>
      <c r="F22" s="248"/>
      <c r="G22" s="247"/>
      <c r="H22" s="246"/>
      <c r="I22" s="247"/>
      <c r="J22" s="247"/>
      <c r="K22" s="246"/>
      <c r="L22" s="247"/>
      <c r="M22" s="247"/>
      <c r="N22" s="246"/>
      <c r="O22" s="247"/>
      <c r="P22" s="247"/>
      <c r="Q22" s="246"/>
      <c r="R22" s="245" t="s">
        <v>473</v>
      </c>
      <c r="S22" s="917"/>
      <c r="T22" s="911"/>
      <c r="U22" s="244" t="s">
        <v>472</v>
      </c>
      <c r="V22" s="232" t="s">
        <v>471</v>
      </c>
      <c r="W22" s="232" t="s">
        <v>470</v>
      </c>
    </row>
    <row r="23" spans="2:23" ht="43.5" customHeight="1" x14ac:dyDescent="0.2">
      <c r="B23" s="918" t="s">
        <v>469</v>
      </c>
      <c r="C23" s="919"/>
      <c r="D23" s="919"/>
      <c r="E23" s="919"/>
      <c r="F23" s="919"/>
      <c r="G23" s="919"/>
      <c r="H23" s="919"/>
      <c r="I23" s="919"/>
      <c r="J23" s="919"/>
      <c r="K23" s="919"/>
      <c r="L23" s="919"/>
      <c r="M23" s="919"/>
      <c r="N23" s="919"/>
      <c r="O23" s="919"/>
      <c r="P23" s="919"/>
      <c r="Q23" s="919"/>
      <c r="R23" s="919"/>
      <c r="S23" s="919"/>
      <c r="T23" s="919"/>
      <c r="U23" s="919"/>
      <c r="V23" s="919"/>
      <c r="W23" s="920"/>
    </row>
    <row r="24" spans="2:23" ht="45" customHeight="1" thickBot="1" x14ac:dyDescent="0.25">
      <c r="B24" s="921" t="s">
        <v>468</v>
      </c>
      <c r="C24" s="922"/>
      <c r="D24" s="922"/>
      <c r="E24" s="922"/>
      <c r="F24" s="922"/>
      <c r="G24" s="922"/>
      <c r="H24" s="922"/>
      <c r="I24" s="922"/>
      <c r="J24" s="922"/>
      <c r="K24" s="922"/>
      <c r="L24" s="922"/>
      <c r="M24" s="922"/>
      <c r="N24" s="922"/>
      <c r="O24" s="922"/>
      <c r="P24" s="922"/>
      <c r="Q24" s="922"/>
      <c r="R24" s="922"/>
      <c r="S24" s="922"/>
      <c r="T24" s="922"/>
      <c r="U24" s="922"/>
      <c r="V24" s="922"/>
      <c r="W24" s="923"/>
    </row>
    <row r="25" spans="2:23" s="196" customFormat="1" ht="99.75" thickBot="1" x14ac:dyDescent="0.25">
      <c r="B25" s="266" t="s">
        <v>3</v>
      </c>
      <c r="C25" s="199" t="s">
        <v>4</v>
      </c>
      <c r="D25" s="199" t="s">
        <v>5</v>
      </c>
      <c r="E25" s="199" t="s">
        <v>6</v>
      </c>
      <c r="F25" s="901" t="s">
        <v>467</v>
      </c>
      <c r="G25" s="902"/>
      <c r="H25" s="902"/>
      <c r="I25" s="902"/>
      <c r="J25" s="902"/>
      <c r="K25" s="902"/>
      <c r="L25" s="902"/>
      <c r="M25" s="902"/>
      <c r="N25" s="902"/>
      <c r="O25" s="902"/>
      <c r="P25" s="902"/>
      <c r="Q25" s="903"/>
      <c r="R25" s="199" t="s">
        <v>404</v>
      </c>
      <c r="S25" s="199" t="s">
        <v>466</v>
      </c>
      <c r="T25" s="199" t="s">
        <v>10</v>
      </c>
      <c r="U25" s="243" t="s">
        <v>402</v>
      </c>
      <c r="V25" s="242" t="s">
        <v>401</v>
      </c>
      <c r="W25" s="241" t="s">
        <v>400</v>
      </c>
    </row>
    <row r="26" spans="2:23" ht="138" customHeight="1" x14ac:dyDescent="0.2">
      <c r="B26" s="904" t="s">
        <v>465</v>
      </c>
      <c r="C26" s="904" t="s">
        <v>464</v>
      </c>
      <c r="D26" s="240" t="s">
        <v>463</v>
      </c>
      <c r="E26" s="239" t="s">
        <v>462</v>
      </c>
      <c r="F26" s="238"/>
      <c r="G26" s="194"/>
      <c r="H26" s="194"/>
      <c r="I26" s="192"/>
      <c r="J26" s="192"/>
      <c r="K26" s="192"/>
      <c r="L26" s="192"/>
      <c r="M26" s="192"/>
      <c r="N26" s="192"/>
      <c r="O26" s="192"/>
      <c r="P26" s="192"/>
      <c r="Q26" s="191"/>
      <c r="R26" s="237" t="s">
        <v>455</v>
      </c>
      <c r="S26" s="907" t="s">
        <v>394</v>
      </c>
      <c r="T26" s="910" t="s">
        <v>461</v>
      </c>
      <c r="U26" s="236" t="s">
        <v>460</v>
      </c>
      <c r="V26" s="235" t="s">
        <v>459</v>
      </c>
      <c r="W26" s="216" t="s">
        <v>458</v>
      </c>
    </row>
    <row r="27" spans="2:23" ht="120" customHeight="1" x14ac:dyDescent="0.2">
      <c r="B27" s="883"/>
      <c r="C27" s="883"/>
      <c r="D27" s="234" t="s">
        <v>457</v>
      </c>
      <c r="E27" s="219" t="s">
        <v>456</v>
      </c>
      <c r="F27" s="233"/>
      <c r="G27" s="180"/>
      <c r="H27" s="180"/>
      <c r="I27" s="190"/>
      <c r="J27" s="180"/>
      <c r="K27" s="180"/>
      <c r="L27" s="180"/>
      <c r="M27" s="190"/>
      <c r="N27" s="189"/>
      <c r="O27" s="189"/>
      <c r="P27" s="189"/>
      <c r="Q27" s="188"/>
      <c r="R27" s="221" t="s">
        <v>455</v>
      </c>
      <c r="S27" s="908"/>
      <c r="T27" s="911"/>
      <c r="U27" s="217" t="s">
        <v>454</v>
      </c>
      <c r="V27" s="216" t="s">
        <v>453</v>
      </c>
      <c r="W27" s="216" t="s">
        <v>452</v>
      </c>
    </row>
    <row r="28" spans="2:23" ht="296.25" customHeight="1" x14ac:dyDescent="0.2">
      <c r="B28" s="883"/>
      <c r="C28" s="883"/>
      <c r="D28" s="912" t="s">
        <v>451</v>
      </c>
      <c r="E28" s="219" t="s">
        <v>450</v>
      </c>
      <c r="F28" s="231"/>
      <c r="G28" s="189"/>
      <c r="H28" s="180"/>
      <c r="I28" s="180"/>
      <c r="J28" s="180" t="s">
        <v>413</v>
      </c>
      <c r="K28" s="180"/>
      <c r="L28" s="180"/>
      <c r="M28" s="180"/>
      <c r="N28" s="180"/>
      <c r="O28" s="189"/>
      <c r="P28" s="189"/>
      <c r="Q28" s="188"/>
      <c r="R28" s="221" t="s">
        <v>449</v>
      </c>
      <c r="S28" s="909"/>
      <c r="T28" s="911"/>
      <c r="U28" s="217" t="s">
        <v>448</v>
      </c>
      <c r="V28" s="216" t="s">
        <v>447</v>
      </c>
      <c r="W28" s="216" t="s">
        <v>446</v>
      </c>
    </row>
    <row r="29" spans="2:23" ht="351.75" customHeight="1" x14ac:dyDescent="0.2">
      <c r="B29" s="883"/>
      <c r="C29" s="892"/>
      <c r="D29" s="913"/>
      <c r="E29" s="227" t="s">
        <v>445</v>
      </c>
      <c r="F29" s="230"/>
      <c r="G29" s="225"/>
      <c r="H29" s="225"/>
      <c r="I29" s="225"/>
      <c r="J29" s="225"/>
      <c r="K29" s="225"/>
      <c r="L29" s="229"/>
      <c r="M29" s="225"/>
      <c r="N29" s="225"/>
      <c r="O29" s="225"/>
      <c r="P29" s="225"/>
      <c r="Q29" s="228"/>
      <c r="R29" s="221" t="s">
        <v>444</v>
      </c>
      <c r="S29" s="914" t="s">
        <v>394</v>
      </c>
      <c r="T29" s="884"/>
      <c r="U29" s="217" t="s">
        <v>443</v>
      </c>
      <c r="V29" s="216" t="s">
        <v>442</v>
      </c>
      <c r="W29" s="216" t="s">
        <v>441</v>
      </c>
    </row>
    <row r="30" spans="2:23" ht="234" customHeight="1" x14ac:dyDescent="0.2">
      <c r="B30" s="883"/>
      <c r="C30" s="882" t="s">
        <v>440</v>
      </c>
      <c r="D30" s="222" t="s">
        <v>439</v>
      </c>
      <c r="E30" s="227" t="s">
        <v>438</v>
      </c>
      <c r="F30" s="226"/>
      <c r="G30" s="224"/>
      <c r="H30" s="224"/>
      <c r="I30" s="225"/>
      <c r="J30" s="225"/>
      <c r="K30" s="225"/>
      <c r="L30" s="225"/>
      <c r="M30" s="225"/>
      <c r="N30" s="225"/>
      <c r="O30" s="225"/>
      <c r="P30" s="224"/>
      <c r="Q30" s="223"/>
      <c r="R30" s="221" t="s">
        <v>431</v>
      </c>
      <c r="S30" s="908"/>
      <c r="T30" s="915" t="s">
        <v>437</v>
      </c>
      <c r="U30" s="217" t="s">
        <v>436</v>
      </c>
      <c r="V30" s="216" t="s">
        <v>435</v>
      </c>
      <c r="W30" s="216" t="s">
        <v>434</v>
      </c>
    </row>
    <row r="31" spans="2:23" ht="126" customHeight="1" x14ac:dyDescent="0.2">
      <c r="B31" s="883"/>
      <c r="C31" s="883"/>
      <c r="D31" s="914" t="s">
        <v>433</v>
      </c>
      <c r="E31" s="219" t="s">
        <v>432</v>
      </c>
      <c r="F31" s="218"/>
      <c r="G31" s="180"/>
      <c r="H31" s="190"/>
      <c r="I31" s="180"/>
      <c r="J31" s="190"/>
      <c r="K31" s="180"/>
      <c r="L31" s="180"/>
      <c r="M31" s="190"/>
      <c r="N31" s="180"/>
      <c r="O31" s="180"/>
      <c r="P31" s="180"/>
      <c r="Q31" s="188"/>
      <c r="R31" s="221" t="s">
        <v>431</v>
      </c>
      <c r="S31" s="908"/>
      <c r="T31" s="911"/>
      <c r="U31" s="217" t="s">
        <v>430</v>
      </c>
      <c r="V31" s="216" t="s">
        <v>429</v>
      </c>
      <c r="W31" s="216" t="s">
        <v>428</v>
      </c>
    </row>
    <row r="32" spans="2:23" ht="197.25" customHeight="1" x14ac:dyDescent="0.2">
      <c r="B32" s="883"/>
      <c r="C32" s="883"/>
      <c r="D32" s="909"/>
      <c r="E32" s="219" t="s">
        <v>427</v>
      </c>
      <c r="F32" s="218"/>
      <c r="G32" s="180"/>
      <c r="H32" s="190"/>
      <c r="I32" s="180"/>
      <c r="J32" s="190"/>
      <c r="K32" s="180"/>
      <c r="L32" s="180"/>
      <c r="M32" s="190"/>
      <c r="N32" s="180"/>
      <c r="O32" s="180"/>
      <c r="P32" s="180"/>
      <c r="Q32" s="188"/>
      <c r="R32" s="207" t="s">
        <v>426</v>
      </c>
      <c r="S32" s="909"/>
      <c r="T32" s="911"/>
      <c r="U32" s="217" t="s">
        <v>425</v>
      </c>
      <c r="V32" s="216" t="s">
        <v>424</v>
      </c>
      <c r="W32" s="216" t="s">
        <v>423</v>
      </c>
    </row>
    <row r="33" spans="1:23" ht="199.5" customHeight="1" thickBot="1" x14ac:dyDescent="0.25">
      <c r="B33" s="883"/>
      <c r="C33" s="883"/>
      <c r="D33" s="220" t="s">
        <v>422</v>
      </c>
      <c r="E33" s="212" t="s">
        <v>421</v>
      </c>
      <c r="F33" s="211"/>
      <c r="G33" s="209"/>
      <c r="H33" s="210"/>
      <c r="I33" s="209"/>
      <c r="J33" s="210"/>
      <c r="K33" s="209"/>
      <c r="L33" s="209"/>
      <c r="M33" s="210"/>
      <c r="N33" s="209"/>
      <c r="O33" s="209"/>
      <c r="P33" s="209"/>
      <c r="Q33" s="208"/>
      <c r="R33" s="207" t="s">
        <v>420</v>
      </c>
      <c r="S33" s="220" t="s">
        <v>120</v>
      </c>
      <c r="T33" s="884"/>
      <c r="U33" s="217" t="s">
        <v>419</v>
      </c>
      <c r="V33" s="216" t="s">
        <v>418</v>
      </c>
      <c r="W33" s="215" t="s">
        <v>417</v>
      </c>
    </row>
    <row r="34" spans="1:23" ht="160.5" customHeight="1" thickBot="1" x14ac:dyDescent="0.25">
      <c r="A34" s="214"/>
      <c r="B34" s="883"/>
      <c r="C34" s="213" t="s">
        <v>416</v>
      </c>
      <c r="D34" s="222" t="s">
        <v>415</v>
      </c>
      <c r="E34" s="212" t="s">
        <v>414</v>
      </c>
      <c r="F34" s="211" t="s">
        <v>413</v>
      </c>
      <c r="G34" s="209"/>
      <c r="H34" s="209"/>
      <c r="I34" s="209"/>
      <c r="J34" s="209"/>
      <c r="K34" s="210"/>
      <c r="L34" s="210"/>
      <c r="M34" s="210"/>
      <c r="N34" s="209"/>
      <c r="O34" s="210"/>
      <c r="P34" s="209"/>
      <c r="Q34" s="208"/>
      <c r="R34" s="207" t="s">
        <v>412</v>
      </c>
      <c r="S34" s="206" t="s">
        <v>394</v>
      </c>
      <c r="T34" s="205" t="s">
        <v>411</v>
      </c>
      <c r="U34" s="204" t="s">
        <v>410</v>
      </c>
      <c r="V34" s="232" t="s">
        <v>409</v>
      </c>
      <c r="W34" s="232" t="s">
        <v>408</v>
      </c>
    </row>
    <row r="35" spans="1:23" s="202" customFormat="1" ht="27" customHeight="1" x14ac:dyDescent="0.25">
      <c r="A35" s="203"/>
      <c r="B35" s="895" t="s">
        <v>407</v>
      </c>
      <c r="C35" s="896"/>
      <c r="D35" s="896"/>
      <c r="E35" s="896"/>
      <c r="F35" s="896"/>
      <c r="G35" s="896"/>
      <c r="H35" s="896"/>
      <c r="I35" s="896"/>
      <c r="J35" s="896"/>
      <c r="K35" s="896"/>
      <c r="L35" s="896"/>
      <c r="M35" s="896"/>
      <c r="N35" s="896"/>
      <c r="O35" s="896"/>
      <c r="P35" s="896"/>
      <c r="Q35" s="896"/>
      <c r="R35" s="896"/>
      <c r="S35" s="896"/>
      <c r="T35" s="896"/>
      <c r="U35" s="896"/>
      <c r="V35" s="896"/>
      <c r="W35" s="897"/>
    </row>
    <row r="36" spans="1:23" s="202" customFormat="1" ht="36" customHeight="1" thickBot="1" x14ac:dyDescent="0.3">
      <c r="B36" s="898" t="s">
        <v>406</v>
      </c>
      <c r="C36" s="899"/>
      <c r="D36" s="899"/>
      <c r="E36" s="899"/>
      <c r="F36" s="899"/>
      <c r="G36" s="899"/>
      <c r="H36" s="899"/>
      <c r="I36" s="899"/>
      <c r="J36" s="899"/>
      <c r="K36" s="899"/>
      <c r="L36" s="899"/>
      <c r="M36" s="899"/>
      <c r="N36" s="899"/>
      <c r="O36" s="899"/>
      <c r="P36" s="899"/>
      <c r="Q36" s="899"/>
      <c r="R36" s="899"/>
      <c r="S36" s="899"/>
      <c r="T36" s="899"/>
      <c r="U36" s="899"/>
      <c r="V36" s="899"/>
      <c r="W36" s="900"/>
    </row>
    <row r="37" spans="1:23" s="196" customFormat="1" ht="50.25" customHeight="1" thickBot="1" x14ac:dyDescent="0.35">
      <c r="B37" s="201" t="s">
        <v>3</v>
      </c>
      <c r="C37" s="199" t="s">
        <v>4</v>
      </c>
      <c r="D37" s="199" t="s">
        <v>5</v>
      </c>
      <c r="E37" s="199" t="s">
        <v>6</v>
      </c>
      <c r="F37" s="901" t="s">
        <v>405</v>
      </c>
      <c r="G37" s="902"/>
      <c r="H37" s="902"/>
      <c r="I37" s="902"/>
      <c r="J37" s="902"/>
      <c r="K37" s="902"/>
      <c r="L37" s="902"/>
      <c r="M37" s="902"/>
      <c r="N37" s="902"/>
      <c r="O37" s="902"/>
      <c r="P37" s="902"/>
      <c r="Q37" s="903"/>
      <c r="R37" s="199" t="s">
        <v>404</v>
      </c>
      <c r="S37" s="199" t="s">
        <v>403</v>
      </c>
      <c r="T37" s="199" t="s">
        <v>10</v>
      </c>
      <c r="U37" s="200" t="s">
        <v>402</v>
      </c>
      <c r="V37" s="198" t="s">
        <v>401</v>
      </c>
      <c r="W37" s="197" t="s">
        <v>400</v>
      </c>
    </row>
    <row r="38" spans="1:23" ht="72.75" customHeight="1" x14ac:dyDescent="0.2">
      <c r="B38" s="904" t="s">
        <v>399</v>
      </c>
      <c r="C38" s="904" t="s">
        <v>398</v>
      </c>
      <c r="D38" s="904" t="s">
        <v>397</v>
      </c>
      <c r="E38" s="185" t="s">
        <v>396</v>
      </c>
      <c r="F38" s="195"/>
      <c r="G38" s="194"/>
      <c r="H38" s="194"/>
      <c r="I38" s="193"/>
      <c r="J38" s="193"/>
      <c r="K38" s="193"/>
      <c r="L38" s="193"/>
      <c r="M38" s="192"/>
      <c r="N38" s="192"/>
      <c r="O38" s="192"/>
      <c r="P38" s="192"/>
      <c r="Q38" s="191"/>
      <c r="R38" s="904" t="s">
        <v>395</v>
      </c>
      <c r="S38" s="904" t="s">
        <v>394</v>
      </c>
      <c r="T38" s="904" t="s">
        <v>374</v>
      </c>
      <c r="U38" s="905" t="s">
        <v>393</v>
      </c>
      <c r="V38" s="888" t="s">
        <v>392</v>
      </c>
      <c r="W38" s="888" t="s">
        <v>391</v>
      </c>
    </row>
    <row r="39" spans="1:23" ht="71.25" customHeight="1" x14ac:dyDescent="0.2">
      <c r="B39" s="883"/>
      <c r="C39" s="892"/>
      <c r="D39" s="892"/>
      <c r="E39" s="185" t="s">
        <v>390</v>
      </c>
      <c r="F39" s="184"/>
      <c r="G39" s="180"/>
      <c r="H39" s="180"/>
      <c r="I39" s="190"/>
      <c r="J39" s="190"/>
      <c r="K39" s="190"/>
      <c r="L39" s="189"/>
      <c r="M39" s="189"/>
      <c r="N39" s="189"/>
      <c r="O39" s="189"/>
      <c r="P39" s="189"/>
      <c r="Q39" s="188"/>
      <c r="R39" s="883"/>
      <c r="S39" s="883"/>
      <c r="T39" s="892"/>
      <c r="U39" s="906"/>
      <c r="V39" s="881"/>
      <c r="W39" s="881"/>
    </row>
    <row r="40" spans="1:23" ht="141.75" customHeight="1" x14ac:dyDescent="0.2">
      <c r="B40" s="889" t="s">
        <v>389</v>
      </c>
      <c r="C40" s="882" t="s">
        <v>388</v>
      </c>
      <c r="D40" s="882" t="s">
        <v>387</v>
      </c>
      <c r="E40" s="185" t="s">
        <v>386</v>
      </c>
      <c r="F40" s="184"/>
      <c r="G40" s="180"/>
      <c r="H40" s="180"/>
      <c r="I40" s="180"/>
      <c r="J40" s="180"/>
      <c r="K40" s="180"/>
      <c r="L40" s="180"/>
      <c r="M40" s="180"/>
      <c r="N40" s="180"/>
      <c r="O40" s="180"/>
      <c r="P40" s="180"/>
      <c r="Q40" s="187"/>
      <c r="R40" s="882" t="s">
        <v>385</v>
      </c>
      <c r="S40" s="882" t="s">
        <v>384</v>
      </c>
      <c r="T40" s="882" t="s">
        <v>383</v>
      </c>
      <c r="U40" s="893" t="s">
        <v>382</v>
      </c>
      <c r="V40" s="879" t="s">
        <v>381</v>
      </c>
      <c r="W40" s="879" t="s">
        <v>380</v>
      </c>
    </row>
    <row r="41" spans="1:23" ht="39.75" hidden="1" customHeight="1" x14ac:dyDescent="0.2">
      <c r="B41" s="889"/>
      <c r="C41" s="883"/>
      <c r="D41" s="883"/>
      <c r="E41" s="185" t="s">
        <v>379</v>
      </c>
      <c r="F41" s="184"/>
      <c r="G41" s="180"/>
      <c r="H41" s="180"/>
      <c r="I41" s="180"/>
      <c r="J41" s="180"/>
      <c r="K41" s="180"/>
      <c r="L41" s="180"/>
      <c r="M41" s="180"/>
      <c r="N41" s="180"/>
      <c r="O41" s="180"/>
      <c r="P41" s="180"/>
      <c r="Q41" s="178"/>
      <c r="R41" s="883"/>
      <c r="S41" s="883"/>
      <c r="T41" s="883"/>
      <c r="U41" s="894"/>
      <c r="V41" s="880"/>
      <c r="W41" s="880"/>
    </row>
    <row r="42" spans="1:23" ht="32.25" hidden="1" customHeight="1" x14ac:dyDescent="0.2">
      <c r="B42" s="889"/>
      <c r="C42" s="883"/>
      <c r="D42" s="883"/>
      <c r="E42" s="185" t="s">
        <v>378</v>
      </c>
      <c r="F42" s="184"/>
      <c r="G42" s="180"/>
      <c r="H42" s="180"/>
      <c r="I42" s="180"/>
      <c r="J42" s="180"/>
      <c r="K42" s="180"/>
      <c r="L42" s="180"/>
      <c r="M42" s="180"/>
      <c r="N42" s="180"/>
      <c r="O42" s="180"/>
      <c r="P42" s="180"/>
      <c r="Q42" s="178"/>
      <c r="R42" s="883"/>
      <c r="S42" s="883"/>
      <c r="T42" s="883"/>
      <c r="U42" s="894"/>
      <c r="V42" s="880"/>
      <c r="W42" s="880"/>
    </row>
    <row r="43" spans="1:23" ht="25.5" hidden="1" customHeight="1" x14ac:dyDescent="0.2">
      <c r="B43" s="889"/>
      <c r="C43" s="883"/>
      <c r="D43" s="883"/>
      <c r="E43" s="185" t="s">
        <v>377</v>
      </c>
      <c r="F43" s="184"/>
      <c r="G43" s="180"/>
      <c r="H43" s="180"/>
      <c r="I43" s="180"/>
      <c r="J43" s="180"/>
      <c r="K43" s="180"/>
      <c r="L43" s="180"/>
      <c r="M43" s="180"/>
      <c r="N43" s="180"/>
      <c r="O43" s="180"/>
      <c r="P43" s="180"/>
      <c r="Q43" s="178"/>
      <c r="R43" s="883"/>
      <c r="S43" s="883"/>
      <c r="T43" s="883"/>
      <c r="U43" s="894"/>
      <c r="V43" s="880"/>
      <c r="W43" s="880"/>
    </row>
    <row r="44" spans="1:23" ht="12" hidden="1" customHeight="1" x14ac:dyDescent="0.2">
      <c r="B44" s="889"/>
      <c r="C44" s="883"/>
      <c r="D44" s="883"/>
      <c r="E44" s="185" t="s">
        <v>376</v>
      </c>
      <c r="F44" s="184"/>
      <c r="G44" s="180"/>
      <c r="H44" s="180"/>
      <c r="I44" s="180"/>
      <c r="J44" s="180"/>
      <c r="K44" s="180"/>
      <c r="L44" s="180"/>
      <c r="M44" s="180"/>
      <c r="N44" s="180"/>
      <c r="O44" s="180"/>
      <c r="P44" s="180"/>
      <c r="Q44" s="178"/>
      <c r="R44" s="883"/>
      <c r="S44" s="883"/>
      <c r="T44" s="892"/>
      <c r="U44" s="894"/>
      <c r="V44" s="880"/>
      <c r="W44" s="880"/>
    </row>
    <row r="45" spans="1:23" ht="103.5" customHeight="1" x14ac:dyDescent="0.2">
      <c r="B45" s="889"/>
      <c r="C45" s="883"/>
      <c r="D45" s="883"/>
      <c r="E45" s="185" t="s">
        <v>375</v>
      </c>
      <c r="F45" s="184"/>
      <c r="G45" s="180"/>
      <c r="H45" s="180"/>
      <c r="I45" s="180"/>
      <c r="J45" s="180"/>
      <c r="K45" s="180"/>
      <c r="L45" s="180"/>
      <c r="M45" s="180"/>
      <c r="N45" s="180"/>
      <c r="O45" s="180"/>
      <c r="P45" s="180"/>
      <c r="Q45" s="180"/>
      <c r="R45" s="883"/>
      <c r="S45" s="883"/>
      <c r="T45" s="882" t="s">
        <v>374</v>
      </c>
      <c r="U45" s="894"/>
      <c r="V45" s="881"/>
      <c r="W45" s="881"/>
    </row>
    <row r="46" spans="1:23" ht="61.5" hidden="1" customHeight="1" x14ac:dyDescent="0.2">
      <c r="B46" s="889"/>
      <c r="C46" s="883"/>
      <c r="D46" s="883"/>
      <c r="E46" s="185" t="s">
        <v>373</v>
      </c>
      <c r="F46" s="184"/>
      <c r="G46" s="180"/>
      <c r="H46" s="180"/>
      <c r="I46" s="180"/>
      <c r="J46" s="180"/>
      <c r="K46" s="180"/>
      <c r="L46" s="180"/>
      <c r="M46" s="180"/>
      <c r="N46" s="180"/>
      <c r="O46" s="180"/>
      <c r="P46" s="180"/>
      <c r="Q46" s="178"/>
      <c r="R46" s="883"/>
      <c r="S46" s="883"/>
      <c r="T46" s="883"/>
      <c r="U46" s="186"/>
      <c r="V46" s="183"/>
      <c r="W46" s="183"/>
    </row>
    <row r="47" spans="1:23" ht="61.5" hidden="1" customHeight="1" x14ac:dyDescent="0.2">
      <c r="B47" s="889"/>
      <c r="C47" s="883"/>
      <c r="D47" s="883"/>
      <c r="E47" s="185" t="s">
        <v>372</v>
      </c>
      <c r="F47" s="184"/>
      <c r="G47" s="180"/>
      <c r="H47" s="180"/>
      <c r="I47" s="180"/>
      <c r="J47" s="180"/>
      <c r="K47" s="180"/>
      <c r="L47" s="180"/>
      <c r="M47" s="180"/>
      <c r="N47" s="180"/>
      <c r="O47" s="180"/>
      <c r="P47" s="180"/>
      <c r="Q47" s="178"/>
      <c r="R47" s="883"/>
      <c r="S47" s="883"/>
      <c r="T47" s="883"/>
      <c r="U47" s="186"/>
      <c r="V47" s="183"/>
      <c r="W47" s="183"/>
    </row>
    <row r="48" spans="1:23" ht="1.5" hidden="1" customHeight="1" x14ac:dyDescent="0.2">
      <c r="B48" s="889"/>
      <c r="C48" s="883"/>
      <c r="D48" s="883"/>
      <c r="E48" s="185" t="s">
        <v>371</v>
      </c>
      <c r="F48" s="184"/>
      <c r="G48" s="180"/>
      <c r="H48" s="180"/>
      <c r="I48" s="180"/>
      <c r="J48" s="180"/>
      <c r="K48" s="180"/>
      <c r="L48" s="180"/>
      <c r="M48" s="180"/>
      <c r="N48" s="180"/>
      <c r="O48" s="180"/>
      <c r="P48" s="180"/>
      <c r="Q48" s="178"/>
      <c r="R48" s="883"/>
      <c r="S48" s="883"/>
      <c r="T48" s="883"/>
      <c r="U48" s="186"/>
      <c r="V48" s="183"/>
      <c r="W48" s="183"/>
    </row>
    <row r="49" spans="2:23" ht="148.5" customHeight="1" x14ac:dyDescent="0.2">
      <c r="B49" s="889"/>
      <c r="C49" s="883"/>
      <c r="D49" s="883"/>
      <c r="E49" s="185" t="s">
        <v>370</v>
      </c>
      <c r="F49" s="184"/>
      <c r="G49" s="180"/>
      <c r="H49" s="180"/>
      <c r="I49" s="180"/>
      <c r="J49" s="180"/>
      <c r="K49" s="180"/>
      <c r="L49" s="180"/>
      <c r="M49" s="180"/>
      <c r="N49" s="180"/>
      <c r="O49" s="180"/>
      <c r="P49" s="180"/>
      <c r="Q49" s="178"/>
      <c r="R49" s="883"/>
      <c r="S49" s="883"/>
      <c r="T49" s="884"/>
      <c r="U49" s="885" t="s">
        <v>369</v>
      </c>
      <c r="V49" s="183" t="s">
        <v>368</v>
      </c>
      <c r="W49" s="879" t="s">
        <v>367</v>
      </c>
    </row>
    <row r="50" spans="2:23" ht="71.25" customHeight="1" thickBot="1" x14ac:dyDescent="0.25">
      <c r="B50" s="890"/>
      <c r="C50" s="891"/>
      <c r="D50" s="891"/>
      <c r="E50" s="182" t="s">
        <v>366</v>
      </c>
      <c r="F50" s="181"/>
      <c r="G50" s="179"/>
      <c r="H50" s="180"/>
      <c r="I50" s="179"/>
      <c r="J50" s="179"/>
      <c r="K50" s="179"/>
      <c r="L50" s="180"/>
      <c r="M50" s="179"/>
      <c r="N50" s="179"/>
      <c r="O50" s="179"/>
      <c r="P50" s="179"/>
      <c r="Q50" s="178"/>
      <c r="R50" s="891"/>
      <c r="S50" s="891"/>
      <c r="T50" s="177"/>
      <c r="U50" s="886"/>
      <c r="V50" s="176" t="s">
        <v>365</v>
      </c>
      <c r="W50" s="887"/>
    </row>
    <row r="53" spans="2:23" ht="24" customHeight="1" x14ac:dyDescent="0.2">
      <c r="E53" s="175">
        <f>140000+300000+628339.03</f>
        <v>1068339.03</v>
      </c>
    </row>
    <row r="56" spans="2:23" x14ac:dyDescent="0.2">
      <c r="U56" s="175">
        <f>SUM(U54:U55)</f>
        <v>0</v>
      </c>
    </row>
  </sheetData>
  <mergeCells count="64">
    <mergeCell ref="W12:W13"/>
    <mergeCell ref="B5:C5"/>
    <mergeCell ref="B7:D7"/>
    <mergeCell ref="B8:D8"/>
    <mergeCell ref="B10:W10"/>
    <mergeCell ref="B11:W11"/>
    <mergeCell ref="B12:B13"/>
    <mergeCell ref="C12:C13"/>
    <mergeCell ref="D12:D13"/>
    <mergeCell ref="E12:E13"/>
    <mergeCell ref="F12:Q12"/>
    <mergeCell ref="R12:R13"/>
    <mergeCell ref="S12:S13"/>
    <mergeCell ref="T12:T13"/>
    <mergeCell ref="U12:U13"/>
    <mergeCell ref="V12:V13"/>
    <mergeCell ref="B24:W24"/>
    <mergeCell ref="B14:B19"/>
    <mergeCell ref="C14:C17"/>
    <mergeCell ref="S14:S15"/>
    <mergeCell ref="T14:T16"/>
    <mergeCell ref="C18:C19"/>
    <mergeCell ref="R18:R19"/>
    <mergeCell ref="S18:S19"/>
    <mergeCell ref="T18:T19"/>
    <mergeCell ref="B20:B22"/>
    <mergeCell ref="C20:C22"/>
    <mergeCell ref="S20:S22"/>
    <mergeCell ref="T21:T22"/>
    <mergeCell ref="B23:W23"/>
    <mergeCell ref="F25:Q25"/>
    <mergeCell ref="B26:B34"/>
    <mergeCell ref="C26:C29"/>
    <mergeCell ref="S26:S28"/>
    <mergeCell ref="T26:T29"/>
    <mergeCell ref="D28:D29"/>
    <mergeCell ref="S29:S32"/>
    <mergeCell ref="C30:C33"/>
    <mergeCell ref="T30:T33"/>
    <mergeCell ref="D31:D32"/>
    <mergeCell ref="B35:W35"/>
    <mergeCell ref="B36:W36"/>
    <mergeCell ref="F37:Q37"/>
    <mergeCell ref="B38:B39"/>
    <mergeCell ref="C38:C39"/>
    <mergeCell ref="D38:D39"/>
    <mergeCell ref="R38:R39"/>
    <mergeCell ref="S38:S39"/>
    <mergeCell ref="T38:T39"/>
    <mergeCell ref="U38:U39"/>
    <mergeCell ref="B40:B50"/>
    <mergeCell ref="C40:C50"/>
    <mergeCell ref="D40:D50"/>
    <mergeCell ref="R40:R50"/>
    <mergeCell ref="S40:S50"/>
    <mergeCell ref="W40:W45"/>
    <mergeCell ref="T45:T49"/>
    <mergeCell ref="U49:U50"/>
    <mergeCell ref="W49:W50"/>
    <mergeCell ref="V38:V39"/>
    <mergeCell ref="W38:W39"/>
    <mergeCell ref="T40:T44"/>
    <mergeCell ref="U40:U45"/>
    <mergeCell ref="V40:V45"/>
  </mergeCells>
  <printOptions horizontalCentered="1"/>
  <pageMargins left="0.70866141732283472" right="0.70866141732283472" top="0.74803149606299213" bottom="0.74803149606299213" header="0.31496062992125984" footer="0.31496062992125984"/>
  <pageSetup paperSize="150" scale="27" orientation="landscape" horizontalDpi="4294967293" verticalDpi="4294967293" r:id="rId1"/>
  <headerFooter alignWithMargins="0">
    <oddFooter>&amp;C&amp;8Página &amp;P de &amp;N</oddFooter>
  </headerFooter>
  <rowBreaks count="3" manualBreakCount="3">
    <brk id="29" max="16383" man="1"/>
    <brk id="32" max="16383" man="1"/>
    <brk id="3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2"/>
  <sheetViews>
    <sheetView showGridLines="0" zoomScale="80" zoomScaleNormal="80" zoomScaleSheetLayoutView="70" workbookViewId="0">
      <selection activeCell="B1" sqref="B1:U1"/>
    </sheetView>
  </sheetViews>
  <sheetFormatPr baseColWidth="10" defaultColWidth="9.140625" defaultRowHeight="13.5" x14ac:dyDescent="0.25"/>
  <cols>
    <col min="1" max="1" width="8.7109375" style="272" customWidth="1"/>
    <col min="2" max="2" width="32.28515625" style="127" customWidth="1"/>
    <col min="3" max="3" width="35.85546875" style="127" customWidth="1"/>
    <col min="4" max="4" width="33" style="127" customWidth="1"/>
    <col min="5" max="5" width="54.85546875" style="126" bestFit="1" customWidth="1"/>
    <col min="6" max="16" width="2.28515625" style="272" customWidth="1"/>
    <col min="17" max="17" width="3.140625" style="272" bestFit="1" customWidth="1"/>
    <col min="18" max="18" width="21" style="273" customWidth="1"/>
    <col min="19" max="19" width="23.7109375" style="273" customWidth="1"/>
    <col min="20" max="20" width="23.7109375" style="272" customWidth="1"/>
    <col min="21" max="21" width="31.140625" style="272" customWidth="1"/>
    <col min="22" max="22" width="37.7109375" style="272" customWidth="1"/>
    <col min="23" max="16384" width="9.140625" style="272"/>
  </cols>
  <sheetData>
    <row r="1" spans="1:22" ht="30" customHeight="1" x14ac:dyDescent="0.25">
      <c r="B1" s="957" t="s">
        <v>730</v>
      </c>
      <c r="C1" s="957"/>
      <c r="D1" s="957"/>
      <c r="E1" s="957"/>
      <c r="F1" s="957"/>
      <c r="G1" s="957"/>
      <c r="H1" s="957"/>
      <c r="I1" s="957"/>
      <c r="J1" s="957"/>
      <c r="K1" s="957"/>
      <c r="L1" s="957"/>
      <c r="M1" s="957"/>
      <c r="N1" s="957"/>
      <c r="O1" s="957"/>
      <c r="P1" s="957"/>
      <c r="Q1" s="957"/>
      <c r="R1" s="957"/>
      <c r="S1" s="957"/>
      <c r="T1" s="957"/>
      <c r="U1" s="957"/>
      <c r="V1" s="381"/>
    </row>
    <row r="2" spans="1:22" ht="30" customHeight="1" x14ac:dyDescent="0.25">
      <c r="B2" s="971" t="s">
        <v>729</v>
      </c>
      <c r="C2" s="971"/>
      <c r="D2" s="971"/>
      <c r="E2" s="971"/>
      <c r="F2" s="971"/>
      <c r="G2" s="971"/>
      <c r="H2" s="971"/>
      <c r="I2" s="971"/>
      <c r="J2" s="971"/>
      <c r="K2" s="971"/>
      <c r="L2" s="971"/>
      <c r="M2" s="971"/>
      <c r="N2" s="971"/>
      <c r="O2" s="971"/>
      <c r="P2" s="971"/>
      <c r="Q2" s="971"/>
      <c r="R2" s="971"/>
      <c r="S2" s="971"/>
      <c r="T2" s="971"/>
      <c r="U2" s="971"/>
      <c r="V2" s="380"/>
    </row>
    <row r="3" spans="1:22" ht="30" customHeight="1" x14ac:dyDescent="0.25">
      <c r="B3" s="942" t="s">
        <v>728</v>
      </c>
      <c r="C3" s="943"/>
      <c r="D3" s="943"/>
      <c r="E3" s="943"/>
      <c r="F3" s="943"/>
      <c r="G3" s="943"/>
      <c r="H3" s="943"/>
      <c r="I3" s="943"/>
      <c r="J3" s="943"/>
      <c r="K3" s="943"/>
      <c r="L3" s="943"/>
      <c r="M3" s="943"/>
      <c r="N3" s="943"/>
      <c r="O3" s="943"/>
      <c r="P3" s="943"/>
      <c r="Q3" s="943"/>
      <c r="R3" s="943"/>
      <c r="S3" s="943"/>
      <c r="T3" s="943"/>
      <c r="U3" s="943"/>
      <c r="V3" s="379"/>
    </row>
    <row r="4" spans="1:22" ht="39.950000000000003" customHeight="1" x14ac:dyDescent="0.25">
      <c r="B4" s="974" t="s">
        <v>611</v>
      </c>
      <c r="C4" s="974"/>
      <c r="D4" s="974"/>
      <c r="E4" s="974"/>
      <c r="F4" s="974"/>
      <c r="G4" s="974"/>
      <c r="H4" s="974"/>
      <c r="I4" s="974"/>
      <c r="J4" s="974"/>
      <c r="K4" s="974"/>
      <c r="L4" s="974"/>
      <c r="M4" s="974"/>
      <c r="N4" s="974"/>
      <c r="O4" s="974"/>
      <c r="P4" s="974"/>
      <c r="Q4" s="974"/>
      <c r="R4" s="974"/>
      <c r="S4" s="974"/>
      <c r="T4" s="974"/>
      <c r="U4" s="960"/>
      <c r="V4" s="320"/>
    </row>
    <row r="5" spans="1:22" ht="39.950000000000003" customHeight="1" x14ac:dyDescent="0.25">
      <c r="B5" s="975" t="s">
        <v>727</v>
      </c>
      <c r="C5" s="975"/>
      <c r="D5" s="975"/>
      <c r="E5" s="975"/>
      <c r="F5" s="975"/>
      <c r="G5" s="975"/>
      <c r="H5" s="975"/>
      <c r="I5" s="975"/>
      <c r="J5" s="975"/>
      <c r="K5" s="975"/>
      <c r="L5" s="975"/>
      <c r="M5" s="975"/>
      <c r="N5" s="975"/>
      <c r="O5" s="975"/>
      <c r="P5" s="975"/>
      <c r="Q5" s="975"/>
      <c r="R5" s="975"/>
      <c r="S5" s="975"/>
      <c r="T5" s="975"/>
      <c r="U5" s="965"/>
      <c r="V5" s="378"/>
    </row>
    <row r="6" spans="1:22" s="368" customFormat="1" ht="24.95" customHeight="1" x14ac:dyDescent="0.25">
      <c r="B6" s="968" t="s">
        <v>3</v>
      </c>
      <c r="C6" s="969" t="s">
        <v>4</v>
      </c>
      <c r="D6" s="969" t="s">
        <v>656</v>
      </c>
      <c r="E6" s="968" t="s">
        <v>6</v>
      </c>
      <c r="F6" s="970">
        <v>2017</v>
      </c>
      <c r="G6" s="970"/>
      <c r="H6" s="970"/>
      <c r="I6" s="970"/>
      <c r="J6" s="970"/>
      <c r="K6" s="970"/>
      <c r="L6" s="970"/>
      <c r="M6" s="970"/>
      <c r="N6" s="970"/>
      <c r="O6" s="970"/>
      <c r="P6" s="970"/>
      <c r="Q6" s="970"/>
      <c r="R6" s="969" t="s">
        <v>8</v>
      </c>
      <c r="S6" s="968" t="s">
        <v>279</v>
      </c>
      <c r="T6" s="968" t="s">
        <v>10</v>
      </c>
      <c r="U6" s="958" t="s">
        <v>555</v>
      </c>
      <c r="V6" s="1032" t="s">
        <v>554</v>
      </c>
    </row>
    <row r="7" spans="1:22" s="367" customFormat="1" ht="24.95" customHeight="1" x14ac:dyDescent="0.25">
      <c r="B7" s="968"/>
      <c r="C7" s="969"/>
      <c r="D7" s="969"/>
      <c r="E7" s="968"/>
      <c r="F7" s="318" t="s">
        <v>251</v>
      </c>
      <c r="G7" s="318" t="s">
        <v>250</v>
      </c>
      <c r="H7" s="318" t="s">
        <v>249</v>
      </c>
      <c r="I7" s="318" t="s">
        <v>247</v>
      </c>
      <c r="J7" s="318" t="s">
        <v>249</v>
      </c>
      <c r="K7" s="318" t="s">
        <v>248</v>
      </c>
      <c r="L7" s="318" t="s">
        <v>248</v>
      </c>
      <c r="M7" s="318" t="s">
        <v>247</v>
      </c>
      <c r="N7" s="318" t="s">
        <v>246</v>
      </c>
      <c r="O7" s="318" t="s">
        <v>245</v>
      </c>
      <c r="P7" s="318" t="s">
        <v>244</v>
      </c>
      <c r="Q7" s="318" t="s">
        <v>243</v>
      </c>
      <c r="R7" s="969"/>
      <c r="S7" s="968"/>
      <c r="T7" s="968"/>
      <c r="U7" s="959"/>
      <c r="V7" s="1033"/>
    </row>
    <row r="8" spans="1:22" s="367" customFormat="1" ht="84.95" customHeight="1" x14ac:dyDescent="0.25">
      <c r="B8" s="377" t="s">
        <v>726</v>
      </c>
      <c r="C8" s="376" t="s">
        <v>725</v>
      </c>
      <c r="D8" s="376" t="s">
        <v>724</v>
      </c>
      <c r="E8" s="375" t="s">
        <v>723</v>
      </c>
      <c r="F8" s="374"/>
      <c r="G8" s="374"/>
      <c r="H8" s="374"/>
      <c r="I8" s="374"/>
      <c r="J8" s="374"/>
      <c r="K8" s="374"/>
      <c r="L8" s="374"/>
      <c r="M8" s="374"/>
      <c r="N8" s="374"/>
      <c r="O8" s="374"/>
      <c r="P8" s="374"/>
      <c r="Q8" s="374"/>
      <c r="R8" s="362" t="s">
        <v>722</v>
      </c>
      <c r="S8" s="373" t="s">
        <v>650</v>
      </c>
      <c r="T8" s="373" t="s">
        <v>721</v>
      </c>
      <c r="U8" s="370" t="s">
        <v>720</v>
      </c>
      <c r="V8" s="369"/>
    </row>
    <row r="9" spans="1:22" s="367" customFormat="1" ht="75" customHeight="1" x14ac:dyDescent="0.25">
      <c r="A9" s="272"/>
      <c r="B9" s="972" t="s">
        <v>719</v>
      </c>
      <c r="C9" s="372" t="s">
        <v>718</v>
      </c>
      <c r="D9" s="372" t="s">
        <v>717</v>
      </c>
      <c r="E9" s="973" t="s">
        <v>716</v>
      </c>
      <c r="F9" s="361"/>
      <c r="G9" s="361"/>
      <c r="H9" s="361"/>
      <c r="I9" s="361"/>
      <c r="J9" s="361"/>
      <c r="K9" s="361"/>
      <c r="L9" s="361"/>
      <c r="M9" s="361"/>
      <c r="N9" s="361"/>
      <c r="O9" s="361"/>
      <c r="P9" s="361"/>
      <c r="Q9" s="361"/>
      <c r="R9" s="951" t="s">
        <v>715</v>
      </c>
      <c r="S9" s="951" t="s">
        <v>688</v>
      </c>
      <c r="T9" s="952" t="s">
        <v>714</v>
      </c>
      <c r="U9" s="370" t="s">
        <v>713</v>
      </c>
      <c r="V9" s="369"/>
    </row>
    <row r="10" spans="1:22" s="367" customFormat="1" ht="54.75" customHeight="1" x14ac:dyDescent="0.25">
      <c r="A10" s="272"/>
      <c r="B10" s="972"/>
      <c r="C10" s="372" t="s">
        <v>712</v>
      </c>
      <c r="D10" s="372" t="s">
        <v>711</v>
      </c>
      <c r="E10" s="973"/>
      <c r="F10" s="361"/>
      <c r="G10" s="361"/>
      <c r="H10" s="361"/>
      <c r="I10" s="361"/>
      <c r="J10" s="361"/>
      <c r="K10" s="361"/>
      <c r="L10" s="361"/>
      <c r="M10" s="361"/>
      <c r="N10" s="361"/>
      <c r="O10" s="361"/>
      <c r="P10" s="361"/>
      <c r="Q10" s="361"/>
      <c r="R10" s="951"/>
      <c r="S10" s="951"/>
      <c r="T10" s="952"/>
      <c r="U10" s="370" t="s">
        <v>710</v>
      </c>
      <c r="V10" s="369"/>
    </row>
    <row r="11" spans="1:22" s="367" customFormat="1" ht="53.25" customHeight="1" x14ac:dyDescent="0.25">
      <c r="A11" s="272"/>
      <c r="B11" s="972"/>
      <c r="C11" s="372" t="s">
        <v>709</v>
      </c>
      <c r="D11" s="371" t="s">
        <v>708</v>
      </c>
      <c r="E11" s="973"/>
      <c r="F11" s="361"/>
      <c r="G11" s="361"/>
      <c r="H11" s="361"/>
      <c r="I11" s="361"/>
      <c r="J11" s="361"/>
      <c r="K11" s="361"/>
      <c r="L11" s="361"/>
      <c r="M11" s="361"/>
      <c r="N11" s="361"/>
      <c r="O11" s="361"/>
      <c r="P11" s="361"/>
      <c r="Q11" s="361"/>
      <c r="R11" s="951"/>
      <c r="S11" s="951"/>
      <c r="T11" s="952"/>
      <c r="U11" s="370" t="s">
        <v>707</v>
      </c>
      <c r="V11" s="369"/>
    </row>
    <row r="12" spans="1:22" s="367" customFormat="1" ht="75.75" customHeight="1" x14ac:dyDescent="0.25">
      <c r="A12" s="272"/>
      <c r="B12" s="953" t="s">
        <v>706</v>
      </c>
      <c r="C12" s="372" t="s">
        <v>705</v>
      </c>
      <c r="D12" s="372" t="s">
        <v>704</v>
      </c>
      <c r="E12" s="954" t="s">
        <v>703</v>
      </c>
      <c r="F12" s="361"/>
      <c r="G12" s="361"/>
      <c r="H12" s="361"/>
      <c r="I12" s="361"/>
      <c r="J12" s="361"/>
      <c r="K12" s="361"/>
      <c r="L12" s="361"/>
      <c r="M12" s="361"/>
      <c r="N12" s="361"/>
      <c r="O12" s="361"/>
      <c r="P12" s="361"/>
      <c r="Q12" s="361"/>
      <c r="R12" s="951" t="s">
        <v>702</v>
      </c>
      <c r="S12" s="951" t="s">
        <v>688</v>
      </c>
      <c r="T12" s="952" t="s">
        <v>701</v>
      </c>
      <c r="U12" s="370" t="s">
        <v>700</v>
      </c>
      <c r="V12" s="369"/>
    </row>
    <row r="13" spans="1:22" s="367" customFormat="1" ht="109.5" customHeight="1" x14ac:dyDescent="0.25">
      <c r="A13" s="272"/>
      <c r="B13" s="953"/>
      <c r="C13" s="372" t="s">
        <v>699</v>
      </c>
      <c r="D13" s="371" t="s">
        <v>696</v>
      </c>
      <c r="E13" s="954"/>
      <c r="F13" s="361"/>
      <c r="G13" s="361"/>
      <c r="H13" s="361"/>
      <c r="I13" s="361"/>
      <c r="J13" s="361"/>
      <c r="K13" s="361"/>
      <c r="L13" s="361"/>
      <c r="M13" s="361"/>
      <c r="N13" s="361"/>
      <c r="O13" s="361"/>
      <c r="P13" s="361"/>
      <c r="Q13" s="361"/>
      <c r="R13" s="951"/>
      <c r="S13" s="951"/>
      <c r="T13" s="952"/>
      <c r="U13" s="370" t="s">
        <v>698</v>
      </c>
      <c r="V13" s="369"/>
    </row>
    <row r="14" spans="1:22" s="367" customFormat="1" ht="68.25" customHeight="1" x14ac:dyDescent="0.25">
      <c r="A14" s="272"/>
      <c r="B14" s="953"/>
      <c r="C14" s="372" t="s">
        <v>697</v>
      </c>
      <c r="D14" s="371" t="s">
        <v>696</v>
      </c>
      <c r="E14" s="954"/>
      <c r="F14" s="361"/>
      <c r="G14" s="361"/>
      <c r="H14" s="361"/>
      <c r="I14" s="361"/>
      <c r="J14" s="361"/>
      <c r="K14" s="361"/>
      <c r="L14" s="361"/>
      <c r="M14" s="361"/>
      <c r="N14" s="361"/>
      <c r="O14" s="361"/>
      <c r="P14" s="361"/>
      <c r="Q14" s="361"/>
      <c r="R14" s="951"/>
      <c r="S14" s="951"/>
      <c r="T14" s="952"/>
      <c r="U14" s="370" t="s">
        <v>695</v>
      </c>
      <c r="V14" s="369"/>
    </row>
    <row r="15" spans="1:22" s="367" customFormat="1" ht="30" customHeight="1" x14ac:dyDescent="0.25">
      <c r="A15" s="272"/>
      <c r="B15" s="944" t="s">
        <v>694</v>
      </c>
      <c r="C15" s="945"/>
      <c r="D15" s="945"/>
      <c r="E15" s="945"/>
      <c r="F15" s="945"/>
      <c r="G15" s="945"/>
      <c r="H15" s="945"/>
      <c r="I15" s="945"/>
      <c r="J15" s="945"/>
      <c r="K15" s="945"/>
      <c r="L15" s="945"/>
      <c r="M15" s="945"/>
      <c r="N15" s="945"/>
      <c r="O15" s="945"/>
      <c r="P15" s="945"/>
      <c r="Q15" s="945"/>
      <c r="R15" s="945"/>
      <c r="S15" s="945"/>
      <c r="T15" s="945"/>
      <c r="U15" s="946"/>
      <c r="V15" s="357"/>
    </row>
    <row r="16" spans="1:22" ht="39.950000000000003" customHeight="1" x14ac:dyDescent="0.25">
      <c r="B16" s="960" t="s">
        <v>658</v>
      </c>
      <c r="C16" s="961"/>
      <c r="D16" s="961"/>
      <c r="E16" s="961"/>
      <c r="F16" s="961"/>
      <c r="G16" s="961"/>
      <c r="H16" s="961"/>
      <c r="I16" s="961"/>
      <c r="J16" s="961"/>
      <c r="K16" s="961"/>
      <c r="L16" s="961"/>
      <c r="M16" s="961"/>
      <c r="N16" s="961"/>
      <c r="O16" s="961"/>
      <c r="P16" s="961"/>
      <c r="Q16" s="961"/>
      <c r="R16" s="961"/>
      <c r="S16" s="961"/>
      <c r="T16" s="961"/>
      <c r="U16" s="962"/>
      <c r="V16" s="320"/>
    </row>
    <row r="17" spans="2:22" s="368" customFormat="1" ht="39.950000000000003" customHeight="1" x14ac:dyDescent="0.25">
      <c r="B17" s="965" t="s">
        <v>693</v>
      </c>
      <c r="C17" s="966"/>
      <c r="D17" s="966"/>
      <c r="E17" s="966"/>
      <c r="F17" s="966"/>
      <c r="G17" s="966"/>
      <c r="H17" s="966"/>
      <c r="I17" s="966"/>
      <c r="J17" s="966"/>
      <c r="K17" s="966"/>
      <c r="L17" s="966"/>
      <c r="M17" s="966"/>
      <c r="N17" s="966"/>
      <c r="O17" s="966"/>
      <c r="P17" s="966"/>
      <c r="Q17" s="966"/>
      <c r="R17" s="966"/>
      <c r="S17" s="966"/>
      <c r="T17" s="966"/>
      <c r="U17" s="967"/>
      <c r="V17" s="319"/>
    </row>
    <row r="18" spans="2:22" s="367" customFormat="1" ht="24.95" customHeight="1" x14ac:dyDescent="0.25">
      <c r="B18" s="968" t="s">
        <v>3</v>
      </c>
      <c r="C18" s="969" t="s">
        <v>4</v>
      </c>
      <c r="D18" s="969" t="s">
        <v>656</v>
      </c>
      <c r="E18" s="968" t="s">
        <v>6</v>
      </c>
      <c r="F18" s="970">
        <v>2017</v>
      </c>
      <c r="G18" s="970"/>
      <c r="H18" s="970"/>
      <c r="I18" s="970"/>
      <c r="J18" s="970"/>
      <c r="K18" s="970"/>
      <c r="L18" s="970"/>
      <c r="M18" s="970"/>
      <c r="N18" s="970"/>
      <c r="O18" s="970"/>
      <c r="P18" s="970"/>
      <c r="Q18" s="970"/>
      <c r="R18" s="969" t="s">
        <v>8</v>
      </c>
      <c r="S18" s="968" t="s">
        <v>279</v>
      </c>
      <c r="T18" s="968" t="s">
        <v>10</v>
      </c>
      <c r="U18" s="958" t="s">
        <v>555</v>
      </c>
      <c r="V18" s="1032" t="s">
        <v>554</v>
      </c>
    </row>
    <row r="19" spans="2:22" s="366" customFormat="1" ht="20.25" customHeight="1" x14ac:dyDescent="0.25">
      <c r="B19" s="968"/>
      <c r="C19" s="969"/>
      <c r="D19" s="969"/>
      <c r="E19" s="968"/>
      <c r="F19" s="318" t="s">
        <v>251</v>
      </c>
      <c r="G19" s="318" t="s">
        <v>250</v>
      </c>
      <c r="H19" s="318" t="s">
        <v>249</v>
      </c>
      <c r="I19" s="318" t="s">
        <v>247</v>
      </c>
      <c r="J19" s="318" t="s">
        <v>249</v>
      </c>
      <c r="K19" s="318" t="s">
        <v>248</v>
      </c>
      <c r="L19" s="318" t="s">
        <v>248</v>
      </c>
      <c r="M19" s="318" t="s">
        <v>247</v>
      </c>
      <c r="N19" s="318" t="s">
        <v>246</v>
      </c>
      <c r="O19" s="318" t="s">
        <v>245</v>
      </c>
      <c r="P19" s="318" t="s">
        <v>244</v>
      </c>
      <c r="Q19" s="318" t="s">
        <v>243</v>
      </c>
      <c r="R19" s="969"/>
      <c r="S19" s="968"/>
      <c r="T19" s="968"/>
      <c r="U19" s="959"/>
      <c r="V19" s="1033"/>
    </row>
    <row r="20" spans="2:22" ht="95.25" customHeight="1" x14ac:dyDescent="0.25">
      <c r="B20" s="976" t="s">
        <v>692</v>
      </c>
      <c r="C20" s="362" t="s">
        <v>691</v>
      </c>
      <c r="D20" s="362" t="s">
        <v>653</v>
      </c>
      <c r="E20" s="280" t="s">
        <v>690</v>
      </c>
      <c r="F20" s="365"/>
      <c r="G20" s="364"/>
      <c r="H20" s="364"/>
      <c r="I20" s="364"/>
      <c r="J20" s="364"/>
      <c r="K20" s="364"/>
      <c r="L20" s="364"/>
      <c r="M20" s="364"/>
      <c r="N20" s="364"/>
      <c r="O20" s="364"/>
      <c r="P20" s="364"/>
      <c r="Q20" s="364"/>
      <c r="R20" s="952" t="s">
        <v>689</v>
      </c>
      <c r="S20" s="977" t="s">
        <v>688</v>
      </c>
      <c r="T20" s="952" t="s">
        <v>649</v>
      </c>
      <c r="U20" s="275" t="s">
        <v>687</v>
      </c>
      <c r="V20" s="363"/>
    </row>
    <row r="21" spans="2:22" ht="42" customHeight="1" x14ac:dyDescent="0.25">
      <c r="B21" s="976"/>
      <c r="C21" s="977" t="s">
        <v>686</v>
      </c>
      <c r="D21" s="977" t="s">
        <v>685</v>
      </c>
      <c r="E21" s="940" t="s">
        <v>684</v>
      </c>
      <c r="F21" s="361"/>
      <c r="G21" s="361"/>
      <c r="H21" s="361"/>
      <c r="I21" s="361"/>
      <c r="J21" s="361"/>
      <c r="K21" s="361"/>
      <c r="L21" s="361"/>
      <c r="M21" s="361"/>
      <c r="N21" s="361"/>
      <c r="O21" s="361"/>
      <c r="P21" s="361"/>
      <c r="Q21" s="361"/>
      <c r="R21" s="952"/>
      <c r="S21" s="977"/>
      <c r="T21" s="952"/>
      <c r="U21" s="963" t="s">
        <v>683</v>
      </c>
      <c r="V21" s="363"/>
    </row>
    <row r="22" spans="2:22" ht="66.75" customHeight="1" x14ac:dyDescent="0.25">
      <c r="B22" s="976"/>
      <c r="C22" s="977"/>
      <c r="D22" s="977"/>
      <c r="E22" s="940"/>
      <c r="F22" s="361"/>
      <c r="G22" s="361"/>
      <c r="H22" s="361"/>
      <c r="I22" s="361"/>
      <c r="J22" s="361"/>
      <c r="K22" s="361"/>
      <c r="L22" s="361"/>
      <c r="M22" s="361"/>
      <c r="N22" s="361"/>
      <c r="O22" s="361"/>
      <c r="P22" s="361"/>
      <c r="Q22" s="361"/>
      <c r="R22" s="952"/>
      <c r="S22" s="977"/>
      <c r="T22" s="952"/>
      <c r="U22" s="964"/>
      <c r="V22" s="363"/>
    </row>
    <row r="23" spans="2:22" ht="51" customHeight="1" x14ac:dyDescent="0.25">
      <c r="B23" s="953" t="s">
        <v>682</v>
      </c>
      <c r="C23" s="977" t="s">
        <v>681</v>
      </c>
      <c r="D23" s="977" t="s">
        <v>680</v>
      </c>
      <c r="E23" s="362" t="s">
        <v>679</v>
      </c>
      <c r="F23" s="360"/>
      <c r="G23" s="360"/>
      <c r="H23" s="360"/>
      <c r="I23" s="360"/>
      <c r="J23" s="360"/>
      <c r="K23" s="360"/>
      <c r="L23" s="360"/>
      <c r="M23" s="361"/>
      <c r="N23" s="360"/>
      <c r="O23" s="360"/>
      <c r="P23" s="360"/>
      <c r="Q23" s="360"/>
      <c r="R23" s="977" t="s">
        <v>678</v>
      </c>
      <c r="S23" s="977" t="s">
        <v>650</v>
      </c>
      <c r="T23" s="952" t="s">
        <v>677</v>
      </c>
      <c r="U23" s="275" t="s">
        <v>676</v>
      </c>
      <c r="V23" s="363"/>
    </row>
    <row r="24" spans="2:22" ht="90" customHeight="1" x14ac:dyDescent="0.25">
      <c r="B24" s="953"/>
      <c r="C24" s="977"/>
      <c r="D24" s="977"/>
      <c r="E24" s="362" t="s">
        <v>675</v>
      </c>
      <c r="F24" s="360"/>
      <c r="G24" s="360"/>
      <c r="H24" s="360"/>
      <c r="I24" s="360"/>
      <c r="J24" s="360"/>
      <c r="K24" s="360"/>
      <c r="L24" s="360"/>
      <c r="M24" s="361"/>
      <c r="N24" s="360"/>
      <c r="O24" s="360"/>
      <c r="P24" s="360"/>
      <c r="Q24" s="360"/>
      <c r="R24" s="977"/>
      <c r="S24" s="977"/>
      <c r="T24" s="952"/>
      <c r="U24" s="275" t="s">
        <v>674</v>
      </c>
      <c r="V24" s="363" t="s">
        <v>673</v>
      </c>
    </row>
    <row r="25" spans="2:22" ht="80.099999999999994" customHeight="1" x14ac:dyDescent="0.25">
      <c r="B25" s="953"/>
      <c r="C25" s="977"/>
      <c r="D25" s="977"/>
      <c r="E25" s="362" t="s">
        <v>672</v>
      </c>
      <c r="F25" s="360"/>
      <c r="G25" s="360"/>
      <c r="H25" s="360"/>
      <c r="I25" s="360"/>
      <c r="J25" s="360"/>
      <c r="K25" s="360"/>
      <c r="L25" s="360"/>
      <c r="M25" s="360"/>
      <c r="N25" s="361"/>
      <c r="O25" s="360"/>
      <c r="P25" s="360"/>
      <c r="Q25" s="360"/>
      <c r="R25" s="977"/>
      <c r="S25" s="977"/>
      <c r="T25" s="952"/>
      <c r="U25" s="275" t="s">
        <v>671</v>
      </c>
      <c r="V25" s="363"/>
    </row>
    <row r="26" spans="2:22" ht="51" customHeight="1" x14ac:dyDescent="0.25">
      <c r="B26" s="953"/>
      <c r="C26" s="977"/>
      <c r="D26" s="977"/>
      <c r="E26" s="362" t="s">
        <v>670</v>
      </c>
      <c r="F26" s="360"/>
      <c r="G26" s="360"/>
      <c r="H26" s="360"/>
      <c r="I26" s="360"/>
      <c r="J26" s="360"/>
      <c r="K26" s="360"/>
      <c r="L26" s="360"/>
      <c r="M26" s="360"/>
      <c r="N26" s="360"/>
      <c r="O26" s="361"/>
      <c r="P26" s="360"/>
      <c r="Q26" s="360"/>
      <c r="R26" s="977"/>
      <c r="S26" s="977"/>
      <c r="T26" s="952"/>
      <c r="U26" s="275" t="s">
        <v>669</v>
      </c>
      <c r="V26" s="363"/>
    </row>
    <row r="27" spans="2:22" ht="80.099999999999994" customHeight="1" x14ac:dyDescent="0.25">
      <c r="B27" s="953"/>
      <c r="C27" s="977" t="s">
        <v>668</v>
      </c>
      <c r="D27" s="977" t="s">
        <v>667</v>
      </c>
      <c r="E27" s="362" t="s">
        <v>666</v>
      </c>
      <c r="F27" s="360"/>
      <c r="G27" s="360"/>
      <c r="H27" s="360"/>
      <c r="I27" s="360"/>
      <c r="J27" s="360"/>
      <c r="K27" s="360"/>
      <c r="L27" s="360"/>
      <c r="M27" s="360"/>
      <c r="N27" s="360"/>
      <c r="O27" s="361"/>
      <c r="P27" s="361"/>
      <c r="Q27" s="360"/>
      <c r="R27" s="977" t="s">
        <v>665</v>
      </c>
      <c r="S27" s="977"/>
      <c r="T27" s="952" t="s">
        <v>664</v>
      </c>
      <c r="U27" s="275" t="s">
        <v>663</v>
      </c>
      <c r="V27" s="363"/>
    </row>
    <row r="28" spans="2:22" ht="80.099999999999994" customHeight="1" x14ac:dyDescent="0.25">
      <c r="B28" s="953"/>
      <c r="C28" s="977"/>
      <c r="D28" s="977"/>
      <c r="E28" s="362" t="s">
        <v>662</v>
      </c>
      <c r="F28" s="360"/>
      <c r="G28" s="360"/>
      <c r="H28" s="360"/>
      <c r="I28" s="360"/>
      <c r="J28" s="360"/>
      <c r="K28" s="360"/>
      <c r="L28" s="360"/>
      <c r="M28" s="360"/>
      <c r="N28" s="360"/>
      <c r="O28" s="361"/>
      <c r="P28" s="361"/>
      <c r="Q28" s="360"/>
      <c r="R28" s="977"/>
      <c r="S28" s="977"/>
      <c r="T28" s="952"/>
      <c r="U28" s="275" t="s">
        <v>661</v>
      </c>
      <c r="V28" s="363" t="s">
        <v>660</v>
      </c>
    </row>
    <row r="29" spans="2:22" ht="30" customHeight="1" x14ac:dyDescent="0.25">
      <c r="B29" s="944" t="s">
        <v>659</v>
      </c>
      <c r="C29" s="945"/>
      <c r="D29" s="945"/>
      <c r="E29" s="945"/>
      <c r="F29" s="945"/>
      <c r="G29" s="945"/>
      <c r="H29" s="945"/>
      <c r="I29" s="945"/>
      <c r="J29" s="945"/>
      <c r="K29" s="945"/>
      <c r="L29" s="945"/>
      <c r="M29" s="945"/>
      <c r="N29" s="945"/>
      <c r="O29" s="945"/>
      <c r="P29" s="945"/>
      <c r="Q29" s="945"/>
      <c r="R29" s="945"/>
      <c r="S29" s="945"/>
      <c r="T29" s="945"/>
      <c r="U29" s="946"/>
      <c r="V29" s="357"/>
    </row>
    <row r="30" spans="2:22" ht="39.950000000000003" customHeight="1" x14ac:dyDescent="0.25">
      <c r="B30" s="960" t="s">
        <v>658</v>
      </c>
      <c r="C30" s="961"/>
      <c r="D30" s="961"/>
      <c r="E30" s="961"/>
      <c r="F30" s="961"/>
      <c r="G30" s="961"/>
      <c r="H30" s="961"/>
      <c r="I30" s="961"/>
      <c r="J30" s="961"/>
      <c r="K30" s="961"/>
      <c r="L30" s="961"/>
      <c r="M30" s="961"/>
      <c r="N30" s="961"/>
      <c r="O30" s="961"/>
      <c r="P30" s="961"/>
      <c r="Q30" s="961"/>
      <c r="R30" s="961"/>
      <c r="S30" s="961"/>
      <c r="T30" s="961"/>
      <c r="U30" s="962"/>
      <c r="V30" s="320"/>
    </row>
    <row r="31" spans="2:22" ht="39.950000000000003" customHeight="1" x14ac:dyDescent="0.25">
      <c r="B31" s="965" t="s">
        <v>657</v>
      </c>
      <c r="C31" s="966"/>
      <c r="D31" s="966"/>
      <c r="E31" s="966"/>
      <c r="F31" s="966"/>
      <c r="G31" s="966"/>
      <c r="H31" s="966"/>
      <c r="I31" s="966"/>
      <c r="J31" s="966"/>
      <c r="K31" s="966"/>
      <c r="L31" s="966"/>
      <c r="M31" s="966"/>
      <c r="N31" s="966"/>
      <c r="O31" s="966"/>
      <c r="P31" s="966"/>
      <c r="Q31" s="966"/>
      <c r="R31" s="966"/>
      <c r="S31" s="966"/>
      <c r="T31" s="966"/>
      <c r="U31" s="967"/>
      <c r="V31" s="319"/>
    </row>
    <row r="32" spans="2:22" ht="24.95" customHeight="1" x14ac:dyDescent="0.25">
      <c r="B32" s="968" t="s">
        <v>3</v>
      </c>
      <c r="C32" s="969" t="s">
        <v>4</v>
      </c>
      <c r="D32" s="969" t="s">
        <v>656</v>
      </c>
      <c r="E32" s="968" t="s">
        <v>6</v>
      </c>
      <c r="F32" s="978">
        <v>2017</v>
      </c>
      <c r="G32" s="978"/>
      <c r="H32" s="978"/>
      <c r="I32" s="978"/>
      <c r="J32" s="978"/>
      <c r="K32" s="978"/>
      <c r="L32" s="978"/>
      <c r="M32" s="978"/>
      <c r="N32" s="978"/>
      <c r="O32" s="978"/>
      <c r="P32" s="978"/>
      <c r="Q32" s="978"/>
      <c r="R32" s="969" t="s">
        <v>8</v>
      </c>
      <c r="S32" s="968" t="s">
        <v>279</v>
      </c>
      <c r="T32" s="968" t="s">
        <v>10</v>
      </c>
      <c r="U32" s="958" t="s">
        <v>555</v>
      </c>
      <c r="V32" s="1032" t="s">
        <v>554</v>
      </c>
    </row>
    <row r="33" spans="2:22" ht="24.95" customHeight="1" x14ac:dyDescent="0.25">
      <c r="B33" s="968"/>
      <c r="C33" s="969"/>
      <c r="D33" s="969"/>
      <c r="E33" s="968"/>
      <c r="F33" s="318" t="s">
        <v>251</v>
      </c>
      <c r="G33" s="318" t="s">
        <v>250</v>
      </c>
      <c r="H33" s="318" t="s">
        <v>249</v>
      </c>
      <c r="I33" s="318" t="s">
        <v>247</v>
      </c>
      <c r="J33" s="318" t="s">
        <v>249</v>
      </c>
      <c r="K33" s="318" t="s">
        <v>248</v>
      </c>
      <c r="L33" s="318" t="s">
        <v>248</v>
      </c>
      <c r="M33" s="318" t="s">
        <v>247</v>
      </c>
      <c r="N33" s="318" t="s">
        <v>246</v>
      </c>
      <c r="O33" s="318" t="s">
        <v>245</v>
      </c>
      <c r="P33" s="318" t="s">
        <v>244</v>
      </c>
      <c r="Q33" s="318" t="s">
        <v>243</v>
      </c>
      <c r="R33" s="969"/>
      <c r="S33" s="968"/>
      <c r="T33" s="968"/>
      <c r="U33" s="959"/>
      <c r="V33" s="1033"/>
    </row>
    <row r="34" spans="2:22" ht="80.099999999999994" customHeight="1" x14ac:dyDescent="0.25">
      <c r="B34" s="953" t="s">
        <v>655</v>
      </c>
      <c r="C34" s="977" t="s">
        <v>654</v>
      </c>
      <c r="D34" s="977" t="s">
        <v>653</v>
      </c>
      <c r="E34" s="977" t="s">
        <v>652</v>
      </c>
      <c r="F34" s="361"/>
      <c r="G34" s="361"/>
      <c r="H34" s="361"/>
      <c r="I34" s="361"/>
      <c r="J34" s="361"/>
      <c r="K34" s="361"/>
      <c r="L34" s="361"/>
      <c r="M34" s="361"/>
      <c r="N34" s="361"/>
      <c r="O34" s="361"/>
      <c r="P34" s="361"/>
      <c r="Q34" s="361"/>
      <c r="R34" s="977" t="s">
        <v>651</v>
      </c>
      <c r="S34" s="977" t="s">
        <v>650</v>
      </c>
      <c r="T34" s="952" t="s">
        <v>649</v>
      </c>
      <c r="U34" s="359" t="s">
        <v>648</v>
      </c>
      <c r="V34" s="358"/>
    </row>
    <row r="35" spans="2:22" ht="80.099999999999994" customHeight="1" x14ac:dyDescent="0.25">
      <c r="B35" s="953"/>
      <c r="C35" s="977"/>
      <c r="D35" s="977"/>
      <c r="E35" s="977"/>
      <c r="F35" s="361"/>
      <c r="G35" s="361"/>
      <c r="H35" s="361"/>
      <c r="I35" s="361"/>
      <c r="J35" s="361"/>
      <c r="K35" s="361"/>
      <c r="L35" s="361"/>
      <c r="M35" s="361"/>
      <c r="N35" s="361"/>
      <c r="O35" s="361"/>
      <c r="P35" s="361"/>
      <c r="Q35" s="361"/>
      <c r="R35" s="979"/>
      <c r="S35" s="977"/>
      <c r="T35" s="952"/>
      <c r="U35" s="359" t="s">
        <v>647</v>
      </c>
      <c r="V35" s="358"/>
    </row>
    <row r="36" spans="2:22" ht="80.099999999999994" customHeight="1" x14ac:dyDescent="0.25">
      <c r="B36" s="953"/>
      <c r="C36" s="362" t="s">
        <v>646</v>
      </c>
      <c r="D36" s="362" t="s">
        <v>645</v>
      </c>
      <c r="E36" s="362" t="s">
        <v>644</v>
      </c>
      <c r="F36" s="361"/>
      <c r="G36" s="360"/>
      <c r="H36" s="360"/>
      <c r="I36" s="360"/>
      <c r="J36" s="360"/>
      <c r="K36" s="360"/>
      <c r="L36" s="361"/>
      <c r="M36" s="360"/>
      <c r="N36" s="360"/>
      <c r="O36" s="360"/>
      <c r="P36" s="360"/>
      <c r="Q36" s="360"/>
      <c r="R36" s="979"/>
      <c r="S36" s="977"/>
      <c r="T36" s="952"/>
      <c r="U36" s="359" t="s">
        <v>643</v>
      </c>
      <c r="V36" s="358"/>
    </row>
    <row r="37" spans="2:22" ht="30" customHeight="1" x14ac:dyDescent="0.25">
      <c r="B37" s="944" t="s">
        <v>642</v>
      </c>
      <c r="C37" s="945"/>
      <c r="D37" s="945"/>
      <c r="E37" s="945"/>
      <c r="F37" s="945"/>
      <c r="G37" s="945"/>
      <c r="H37" s="945"/>
      <c r="I37" s="945"/>
      <c r="J37" s="945"/>
      <c r="K37" s="945"/>
      <c r="L37" s="945"/>
      <c r="M37" s="945"/>
      <c r="N37" s="945"/>
      <c r="O37" s="945"/>
      <c r="P37" s="945"/>
      <c r="Q37" s="945"/>
      <c r="R37" s="945"/>
      <c r="S37" s="945"/>
      <c r="T37" s="945"/>
      <c r="U37" s="946"/>
      <c r="V37" s="357"/>
    </row>
    <row r="38" spans="2:22" ht="39.950000000000003" customHeight="1" x14ac:dyDescent="0.25">
      <c r="B38" s="960" t="s">
        <v>611</v>
      </c>
      <c r="C38" s="961"/>
      <c r="D38" s="961"/>
      <c r="E38" s="961"/>
      <c r="F38" s="961"/>
      <c r="G38" s="961"/>
      <c r="H38" s="961"/>
      <c r="I38" s="961"/>
      <c r="J38" s="961"/>
      <c r="K38" s="961"/>
      <c r="L38" s="961"/>
      <c r="M38" s="961"/>
      <c r="N38" s="961"/>
      <c r="O38" s="961"/>
      <c r="P38" s="961"/>
      <c r="Q38" s="961"/>
      <c r="R38" s="961"/>
      <c r="S38" s="961"/>
      <c r="T38" s="961"/>
      <c r="U38" s="962"/>
      <c r="V38" s="320"/>
    </row>
    <row r="39" spans="2:22" ht="39.950000000000003" customHeight="1" x14ac:dyDescent="0.25">
      <c r="B39" s="965" t="s">
        <v>641</v>
      </c>
      <c r="C39" s="966"/>
      <c r="D39" s="966"/>
      <c r="E39" s="966"/>
      <c r="F39" s="966"/>
      <c r="G39" s="966"/>
      <c r="H39" s="966"/>
      <c r="I39" s="966"/>
      <c r="J39" s="966"/>
      <c r="K39" s="966"/>
      <c r="L39" s="966"/>
      <c r="M39" s="966"/>
      <c r="N39" s="966"/>
      <c r="O39" s="966"/>
      <c r="P39" s="966"/>
      <c r="Q39" s="966"/>
      <c r="R39" s="966"/>
      <c r="S39" s="966"/>
      <c r="T39" s="966"/>
      <c r="U39" s="967"/>
      <c r="V39" s="319"/>
    </row>
    <row r="40" spans="2:22" ht="24.95" customHeight="1" x14ac:dyDescent="0.25">
      <c r="B40" s="968" t="s">
        <v>3</v>
      </c>
      <c r="C40" s="980" t="s">
        <v>4</v>
      </c>
      <c r="D40" s="980" t="s">
        <v>609</v>
      </c>
      <c r="E40" s="968" t="s">
        <v>6</v>
      </c>
      <c r="F40" s="970">
        <v>2017</v>
      </c>
      <c r="G40" s="970"/>
      <c r="H40" s="970"/>
      <c r="I40" s="970"/>
      <c r="J40" s="970"/>
      <c r="K40" s="970"/>
      <c r="L40" s="970"/>
      <c r="M40" s="970"/>
      <c r="N40" s="970"/>
      <c r="O40" s="970"/>
      <c r="P40" s="970"/>
      <c r="Q40" s="970"/>
      <c r="R40" s="980" t="s">
        <v>8</v>
      </c>
      <c r="S40" s="968" t="s">
        <v>279</v>
      </c>
      <c r="T40" s="968" t="s">
        <v>10</v>
      </c>
      <c r="U40" s="958" t="s">
        <v>555</v>
      </c>
      <c r="V40" s="1034"/>
    </row>
    <row r="41" spans="2:22" ht="21" customHeight="1" thickBot="1" x14ac:dyDescent="0.3">
      <c r="B41" s="968"/>
      <c r="C41" s="980"/>
      <c r="D41" s="980"/>
      <c r="E41" s="968"/>
      <c r="F41" s="318" t="s">
        <v>251</v>
      </c>
      <c r="G41" s="318" t="s">
        <v>250</v>
      </c>
      <c r="H41" s="318" t="s">
        <v>249</v>
      </c>
      <c r="I41" s="318" t="s">
        <v>247</v>
      </c>
      <c r="J41" s="318" t="s">
        <v>249</v>
      </c>
      <c r="K41" s="318" t="s">
        <v>248</v>
      </c>
      <c r="L41" s="318" t="s">
        <v>248</v>
      </c>
      <c r="M41" s="318" t="s">
        <v>247</v>
      </c>
      <c r="N41" s="318" t="s">
        <v>246</v>
      </c>
      <c r="O41" s="318" t="s">
        <v>245</v>
      </c>
      <c r="P41" s="318" t="s">
        <v>244</v>
      </c>
      <c r="Q41" s="318" t="s">
        <v>243</v>
      </c>
      <c r="R41" s="980"/>
      <c r="S41" s="968"/>
      <c r="T41" s="968"/>
      <c r="U41" s="959"/>
      <c r="V41" s="1034"/>
    </row>
    <row r="42" spans="2:22" ht="90" customHeight="1" x14ac:dyDescent="0.25">
      <c r="B42" s="1016" t="s">
        <v>640</v>
      </c>
      <c r="C42" s="356" t="s">
        <v>639</v>
      </c>
      <c r="D42" s="356" t="s">
        <v>638</v>
      </c>
      <c r="E42" s="355" t="s">
        <v>637</v>
      </c>
      <c r="F42" s="354"/>
      <c r="G42" s="353"/>
      <c r="H42" s="353"/>
      <c r="I42" s="353"/>
      <c r="J42" s="353"/>
      <c r="K42" s="353"/>
      <c r="L42" s="353"/>
      <c r="M42" s="353"/>
      <c r="N42" s="353"/>
      <c r="O42" s="353"/>
      <c r="P42" s="353"/>
      <c r="Q42" s="353"/>
      <c r="R42" s="352" t="s">
        <v>636</v>
      </c>
      <c r="S42" s="351" t="s">
        <v>635</v>
      </c>
      <c r="T42" s="350" t="s">
        <v>634</v>
      </c>
      <c r="U42" s="349" t="s">
        <v>633</v>
      </c>
      <c r="V42" s="348"/>
    </row>
    <row r="43" spans="2:22" ht="53.25" customHeight="1" x14ac:dyDescent="0.25">
      <c r="B43" s="1017"/>
      <c r="C43" s="1019" t="s">
        <v>632</v>
      </c>
      <c r="D43" s="1019" t="s">
        <v>631</v>
      </c>
      <c r="E43" s="342" t="s">
        <v>630</v>
      </c>
      <c r="F43" s="347"/>
      <c r="H43" s="346"/>
      <c r="I43" s="346"/>
      <c r="J43" s="345"/>
      <c r="K43" s="345"/>
      <c r="L43" s="345"/>
      <c r="M43" s="344"/>
      <c r="N43" s="344"/>
      <c r="O43" s="344"/>
      <c r="P43" s="344"/>
      <c r="Q43" s="343"/>
      <c r="R43" s="1009" t="s">
        <v>629</v>
      </c>
      <c r="S43" s="1009" t="s">
        <v>619</v>
      </c>
      <c r="T43" s="1009" t="s">
        <v>618</v>
      </c>
      <c r="U43" s="994" t="s">
        <v>628</v>
      </c>
      <c r="V43" s="341"/>
    </row>
    <row r="44" spans="2:22" ht="117.75" customHeight="1" x14ac:dyDescent="0.25">
      <c r="B44" s="1017"/>
      <c r="C44" s="1020"/>
      <c r="D44" s="1020"/>
      <c r="E44" s="342" t="s">
        <v>627</v>
      </c>
      <c r="F44" s="337"/>
      <c r="G44" s="336"/>
      <c r="H44" s="336"/>
      <c r="I44" s="336"/>
      <c r="J44" s="336"/>
      <c r="K44" s="336"/>
      <c r="L44" s="335"/>
      <c r="M44" s="335"/>
      <c r="N44" s="335"/>
      <c r="O44" s="336"/>
      <c r="P44" s="336"/>
      <c r="Q44" s="339"/>
      <c r="R44" s="1010"/>
      <c r="S44" s="1010"/>
      <c r="T44" s="1010"/>
      <c r="U44" s="995"/>
      <c r="V44" s="341"/>
    </row>
    <row r="45" spans="2:22" ht="80.099999999999994" customHeight="1" x14ac:dyDescent="0.25">
      <c r="B45" s="1017"/>
      <c r="C45" s="1020"/>
      <c r="D45" s="1020"/>
      <c r="E45" s="338" t="s">
        <v>626</v>
      </c>
      <c r="F45" s="340"/>
      <c r="G45" s="335"/>
      <c r="H45" s="335"/>
      <c r="I45" s="335"/>
      <c r="J45" s="335"/>
      <c r="K45" s="335"/>
      <c r="L45" s="335"/>
      <c r="M45" s="336"/>
      <c r="N45" s="336"/>
      <c r="O45" s="336"/>
      <c r="P45" s="336"/>
      <c r="Q45" s="339"/>
      <c r="R45" s="333" t="s">
        <v>625</v>
      </c>
      <c r="S45" s="332" t="s">
        <v>624</v>
      </c>
      <c r="T45" s="331" t="s">
        <v>623</v>
      </c>
      <c r="U45" s="330" t="s">
        <v>622</v>
      </c>
      <c r="V45" s="321"/>
    </row>
    <row r="46" spans="2:22" ht="62.25" customHeight="1" x14ac:dyDescent="0.25">
      <c r="B46" s="1017"/>
      <c r="C46" s="1020"/>
      <c r="D46" s="1020"/>
      <c r="E46" s="338" t="s">
        <v>621</v>
      </c>
      <c r="F46" s="337"/>
      <c r="G46" s="336"/>
      <c r="H46" s="336"/>
      <c r="I46" s="336"/>
      <c r="J46" s="336"/>
      <c r="K46" s="336"/>
      <c r="L46" s="336"/>
      <c r="M46" s="336"/>
      <c r="N46" s="336"/>
      <c r="O46" s="335"/>
      <c r="P46" s="335"/>
      <c r="Q46" s="334"/>
      <c r="R46" s="333" t="s">
        <v>620</v>
      </c>
      <c r="S46" s="332" t="s">
        <v>619</v>
      </c>
      <c r="T46" s="331" t="s">
        <v>618</v>
      </c>
      <c r="U46" s="330" t="s">
        <v>617</v>
      </c>
      <c r="V46" s="321"/>
    </row>
    <row r="47" spans="2:22" ht="80.099999999999994" customHeight="1" thickBot="1" x14ac:dyDescent="0.3">
      <c r="B47" s="1018"/>
      <c r="C47" s="1021"/>
      <c r="D47" s="1021"/>
      <c r="E47" s="329" t="s">
        <v>616</v>
      </c>
      <c r="F47" s="328"/>
      <c r="G47" s="326"/>
      <c r="H47" s="327"/>
      <c r="I47" s="327"/>
      <c r="J47" s="327"/>
      <c r="K47" s="326"/>
      <c r="L47" s="326"/>
      <c r="M47" s="327"/>
      <c r="N47" s="327"/>
      <c r="O47" s="327"/>
      <c r="P47" s="326"/>
      <c r="Q47" s="325"/>
      <c r="R47" s="324" t="s">
        <v>615</v>
      </c>
      <c r="S47" s="324" t="s">
        <v>614</v>
      </c>
      <c r="T47" s="323" t="s">
        <v>613</v>
      </c>
      <c r="U47" s="322" t="s">
        <v>612</v>
      </c>
      <c r="V47" s="321"/>
    </row>
    <row r="48" spans="2:22" ht="39.950000000000003" customHeight="1" x14ac:dyDescent="0.25">
      <c r="B48" s="960" t="s">
        <v>611</v>
      </c>
      <c r="C48" s="961"/>
      <c r="D48" s="961"/>
      <c r="E48" s="961"/>
      <c r="F48" s="961"/>
      <c r="G48" s="961"/>
      <c r="H48" s="961"/>
      <c r="I48" s="961"/>
      <c r="J48" s="961"/>
      <c r="K48" s="961"/>
      <c r="L48" s="961"/>
      <c r="M48" s="961"/>
      <c r="N48" s="961"/>
      <c r="O48" s="961"/>
      <c r="P48" s="961"/>
      <c r="Q48" s="961"/>
      <c r="R48" s="961"/>
      <c r="S48" s="961"/>
      <c r="T48" s="961"/>
      <c r="U48" s="962"/>
      <c r="V48" s="320"/>
    </row>
    <row r="49" spans="2:22" ht="39.950000000000003" customHeight="1" x14ac:dyDescent="0.25">
      <c r="B49" s="965" t="s">
        <v>610</v>
      </c>
      <c r="C49" s="966"/>
      <c r="D49" s="966"/>
      <c r="E49" s="966"/>
      <c r="F49" s="966"/>
      <c r="G49" s="966"/>
      <c r="H49" s="966"/>
      <c r="I49" s="966"/>
      <c r="J49" s="966"/>
      <c r="K49" s="966"/>
      <c r="L49" s="966"/>
      <c r="M49" s="966"/>
      <c r="N49" s="966"/>
      <c r="O49" s="966"/>
      <c r="P49" s="966"/>
      <c r="Q49" s="966"/>
      <c r="R49" s="966"/>
      <c r="S49" s="966"/>
      <c r="T49" s="966"/>
      <c r="U49" s="967"/>
      <c r="V49" s="319"/>
    </row>
    <row r="50" spans="2:22" ht="24.95" customHeight="1" x14ac:dyDescent="0.25">
      <c r="B50" s="968" t="s">
        <v>3</v>
      </c>
      <c r="C50" s="980" t="s">
        <v>4</v>
      </c>
      <c r="D50" s="980" t="s">
        <v>609</v>
      </c>
      <c r="E50" s="968" t="s">
        <v>6</v>
      </c>
      <c r="F50" s="970">
        <v>2017</v>
      </c>
      <c r="G50" s="970"/>
      <c r="H50" s="970"/>
      <c r="I50" s="970"/>
      <c r="J50" s="970"/>
      <c r="K50" s="970"/>
      <c r="L50" s="970"/>
      <c r="M50" s="970"/>
      <c r="N50" s="970"/>
      <c r="O50" s="970"/>
      <c r="P50" s="970"/>
      <c r="Q50" s="970"/>
      <c r="R50" s="980" t="s">
        <v>8</v>
      </c>
      <c r="S50" s="968" t="s">
        <v>279</v>
      </c>
      <c r="T50" s="968" t="s">
        <v>10</v>
      </c>
      <c r="U50" s="958" t="s">
        <v>555</v>
      </c>
      <c r="V50" s="1032" t="s">
        <v>554</v>
      </c>
    </row>
    <row r="51" spans="2:22" ht="24.95" customHeight="1" thickBot="1" x14ac:dyDescent="0.3">
      <c r="B51" s="968"/>
      <c r="C51" s="980"/>
      <c r="D51" s="980"/>
      <c r="E51" s="968"/>
      <c r="F51" s="318" t="s">
        <v>251</v>
      </c>
      <c r="G51" s="318" t="s">
        <v>250</v>
      </c>
      <c r="H51" s="318" t="s">
        <v>249</v>
      </c>
      <c r="I51" s="318" t="s">
        <v>247</v>
      </c>
      <c r="J51" s="318" t="s">
        <v>249</v>
      </c>
      <c r="K51" s="318" t="s">
        <v>248</v>
      </c>
      <c r="L51" s="318" t="s">
        <v>248</v>
      </c>
      <c r="M51" s="318" t="s">
        <v>247</v>
      </c>
      <c r="N51" s="318" t="s">
        <v>246</v>
      </c>
      <c r="O51" s="318" t="s">
        <v>245</v>
      </c>
      <c r="P51" s="318" t="s">
        <v>244</v>
      </c>
      <c r="Q51" s="318" t="s">
        <v>243</v>
      </c>
      <c r="R51" s="980"/>
      <c r="S51" s="968"/>
      <c r="T51" s="968"/>
      <c r="U51" s="959"/>
      <c r="V51" s="1033"/>
    </row>
    <row r="52" spans="2:22" ht="32.25" customHeight="1" x14ac:dyDescent="0.25">
      <c r="B52" s="1023" t="s">
        <v>608</v>
      </c>
      <c r="C52" s="1026" t="s">
        <v>607</v>
      </c>
      <c r="D52" s="317" t="s">
        <v>606</v>
      </c>
      <c r="E52" s="316" t="s">
        <v>605</v>
      </c>
      <c r="F52" s="315"/>
      <c r="G52" s="314"/>
      <c r="H52" s="314"/>
      <c r="I52" s="314"/>
      <c r="J52" s="314"/>
      <c r="K52" s="314"/>
      <c r="L52" s="314"/>
      <c r="M52" s="314"/>
      <c r="N52" s="314"/>
      <c r="O52" s="314"/>
      <c r="P52" s="314"/>
      <c r="Q52" s="313"/>
      <c r="R52" s="997" t="s">
        <v>604</v>
      </c>
      <c r="S52" s="1000" t="s">
        <v>603</v>
      </c>
      <c r="T52" s="1003" t="s">
        <v>602</v>
      </c>
      <c r="U52" s="1006" t="s">
        <v>601</v>
      </c>
      <c r="V52" s="301"/>
    </row>
    <row r="53" spans="2:22" ht="42" customHeight="1" x14ac:dyDescent="0.25">
      <c r="B53" s="1024"/>
      <c r="C53" s="1027"/>
      <c r="D53" s="312" t="s">
        <v>600</v>
      </c>
      <c r="E53" s="311" t="s">
        <v>599</v>
      </c>
      <c r="F53" s="310"/>
      <c r="G53" s="309"/>
      <c r="H53" s="309"/>
      <c r="I53" s="309"/>
      <c r="J53" s="309"/>
      <c r="K53" s="309"/>
      <c r="L53" s="309"/>
      <c r="M53" s="309"/>
      <c r="N53" s="309"/>
      <c r="O53" s="309"/>
      <c r="P53" s="309"/>
      <c r="Q53" s="308"/>
      <c r="R53" s="998"/>
      <c r="S53" s="1001"/>
      <c r="T53" s="1004"/>
      <c r="U53" s="1007"/>
      <c r="V53" s="301"/>
    </row>
    <row r="54" spans="2:22" ht="52.5" customHeight="1" thickBot="1" x14ac:dyDescent="0.3">
      <c r="B54" s="1025"/>
      <c r="C54" s="1028"/>
      <c r="D54" s="307" t="s">
        <v>598</v>
      </c>
      <c r="E54" s="306" t="s">
        <v>597</v>
      </c>
      <c r="F54" s="305"/>
      <c r="G54" s="304"/>
      <c r="H54" s="304"/>
      <c r="I54" s="304"/>
      <c r="J54" s="304"/>
      <c r="K54" s="304"/>
      <c r="L54" s="303"/>
      <c r="M54" s="303"/>
      <c r="N54" s="303"/>
      <c r="O54" s="303"/>
      <c r="P54" s="303"/>
      <c r="Q54" s="302"/>
      <c r="R54" s="999"/>
      <c r="S54" s="1002"/>
      <c r="T54" s="1005"/>
      <c r="U54" s="1008"/>
      <c r="V54" s="301"/>
    </row>
    <row r="55" spans="2:22" ht="30" customHeight="1" x14ac:dyDescent="0.25">
      <c r="B55" s="947" t="s">
        <v>596</v>
      </c>
      <c r="C55" s="947"/>
      <c r="D55" s="947"/>
      <c r="E55" s="947"/>
      <c r="F55" s="947"/>
      <c r="G55" s="947"/>
      <c r="H55" s="947"/>
      <c r="I55" s="947"/>
      <c r="J55" s="947"/>
      <c r="K55" s="947"/>
      <c r="L55" s="947"/>
      <c r="M55" s="947"/>
      <c r="N55" s="947"/>
      <c r="O55" s="947"/>
      <c r="P55" s="947"/>
      <c r="Q55" s="947"/>
      <c r="R55" s="947"/>
      <c r="S55" s="947"/>
      <c r="T55" s="947"/>
      <c r="U55" s="948"/>
      <c r="V55" s="300"/>
    </row>
    <row r="56" spans="2:22" ht="39.950000000000003" customHeight="1" x14ac:dyDescent="0.25">
      <c r="B56" s="987" t="s">
        <v>558</v>
      </c>
      <c r="C56" s="988"/>
      <c r="D56" s="988"/>
      <c r="E56" s="988"/>
      <c r="F56" s="988"/>
      <c r="G56" s="988"/>
      <c r="H56" s="988"/>
      <c r="I56" s="988"/>
      <c r="J56" s="988"/>
      <c r="K56" s="988"/>
      <c r="L56" s="988"/>
      <c r="M56" s="988"/>
      <c r="N56" s="988"/>
      <c r="O56" s="988"/>
      <c r="P56" s="988"/>
      <c r="Q56" s="988"/>
      <c r="R56" s="988"/>
      <c r="S56" s="988"/>
      <c r="T56" s="988"/>
      <c r="U56" s="989"/>
      <c r="V56" s="290"/>
    </row>
    <row r="57" spans="2:22" ht="39.950000000000003" customHeight="1" x14ac:dyDescent="0.25">
      <c r="B57" s="1011" t="s">
        <v>595</v>
      </c>
      <c r="C57" s="1012"/>
      <c r="D57" s="1012"/>
      <c r="E57" s="1012"/>
      <c r="F57" s="1012"/>
      <c r="G57" s="1012"/>
      <c r="H57" s="1012"/>
      <c r="I57" s="1012"/>
      <c r="J57" s="1012"/>
      <c r="K57" s="1012"/>
      <c r="L57" s="1012"/>
      <c r="M57" s="1012"/>
      <c r="N57" s="1012"/>
      <c r="O57" s="1012"/>
      <c r="P57" s="1012"/>
      <c r="Q57" s="1012"/>
      <c r="R57" s="1012"/>
      <c r="S57" s="1012"/>
      <c r="T57" s="1012"/>
      <c r="U57" s="1013"/>
      <c r="V57" s="299"/>
    </row>
    <row r="58" spans="2:22" ht="24.95" customHeight="1" x14ac:dyDescent="0.25">
      <c r="B58" s="986" t="s">
        <v>3</v>
      </c>
      <c r="C58" s="986" t="s">
        <v>4</v>
      </c>
      <c r="D58" s="986" t="s">
        <v>556</v>
      </c>
      <c r="E58" s="986" t="s">
        <v>6</v>
      </c>
      <c r="F58" s="1014"/>
      <c r="G58" s="1014"/>
      <c r="H58" s="1014"/>
      <c r="I58" s="1014"/>
      <c r="J58" s="1014"/>
      <c r="K58" s="1014"/>
      <c r="L58" s="1014"/>
      <c r="M58" s="1014"/>
      <c r="N58" s="1014"/>
      <c r="O58" s="1014"/>
      <c r="P58" s="1014"/>
      <c r="Q58" s="1014"/>
      <c r="R58" s="986" t="s">
        <v>8</v>
      </c>
      <c r="S58" s="986" t="s">
        <v>279</v>
      </c>
      <c r="T58" s="986" t="s">
        <v>10</v>
      </c>
      <c r="U58" s="981" t="s">
        <v>555</v>
      </c>
      <c r="V58" s="1031" t="s">
        <v>554</v>
      </c>
    </row>
    <row r="59" spans="2:22" ht="24.95" customHeight="1" x14ac:dyDescent="0.25">
      <c r="B59" s="986"/>
      <c r="C59" s="956"/>
      <c r="D59" s="956"/>
      <c r="E59" s="986"/>
      <c r="F59" s="984">
        <v>2017</v>
      </c>
      <c r="G59" s="984"/>
      <c r="H59" s="984"/>
      <c r="I59" s="984"/>
      <c r="J59" s="984"/>
      <c r="K59" s="984"/>
      <c r="L59" s="984"/>
      <c r="M59" s="984"/>
      <c r="N59" s="984"/>
      <c r="O59" s="984"/>
      <c r="P59" s="984"/>
      <c r="Q59" s="984"/>
      <c r="R59" s="956"/>
      <c r="S59" s="986"/>
      <c r="T59" s="986"/>
      <c r="U59" s="982"/>
      <c r="V59" s="1031"/>
    </row>
    <row r="60" spans="2:22" x14ac:dyDescent="0.25">
      <c r="B60" s="986"/>
      <c r="C60" s="956"/>
      <c r="D60" s="956"/>
      <c r="E60" s="986"/>
      <c r="F60" s="284" t="s">
        <v>251</v>
      </c>
      <c r="G60" s="284" t="s">
        <v>250</v>
      </c>
      <c r="H60" s="284" t="s">
        <v>249</v>
      </c>
      <c r="I60" s="284" t="s">
        <v>247</v>
      </c>
      <c r="J60" s="284" t="s">
        <v>249</v>
      </c>
      <c r="K60" s="284" t="s">
        <v>248</v>
      </c>
      <c r="L60" s="284" t="s">
        <v>248</v>
      </c>
      <c r="M60" s="284" t="s">
        <v>247</v>
      </c>
      <c r="N60" s="284" t="s">
        <v>246</v>
      </c>
      <c r="O60" s="284" t="s">
        <v>245</v>
      </c>
      <c r="P60" s="284" t="s">
        <v>244</v>
      </c>
      <c r="Q60" s="284" t="s">
        <v>243</v>
      </c>
      <c r="R60" s="956"/>
      <c r="S60" s="986"/>
      <c r="T60" s="986"/>
      <c r="U60" s="983"/>
      <c r="V60" s="1031"/>
    </row>
    <row r="61" spans="2:22" ht="90" customHeight="1" x14ac:dyDescent="0.25">
      <c r="B61" s="1022" t="s">
        <v>594</v>
      </c>
      <c r="C61" s="939" t="s">
        <v>593</v>
      </c>
      <c r="D61" s="939" t="s">
        <v>592</v>
      </c>
      <c r="E61" s="940" t="s">
        <v>591</v>
      </c>
      <c r="F61" s="1015"/>
      <c r="G61" s="1015"/>
      <c r="H61" s="1015"/>
      <c r="I61" s="996"/>
      <c r="J61" s="985"/>
      <c r="K61" s="985"/>
      <c r="L61" s="985"/>
      <c r="M61" s="985"/>
      <c r="N61" s="985"/>
      <c r="O61" s="985"/>
      <c r="P61" s="985"/>
      <c r="Q61" s="985"/>
      <c r="R61" s="940" t="s">
        <v>565</v>
      </c>
      <c r="S61" s="940" t="s">
        <v>28</v>
      </c>
      <c r="T61" s="940" t="s">
        <v>543</v>
      </c>
      <c r="U61" s="1029" t="s">
        <v>590</v>
      </c>
      <c r="V61" s="298"/>
    </row>
    <row r="62" spans="2:22" ht="15" customHeight="1" x14ac:dyDescent="0.25">
      <c r="B62" s="1022"/>
      <c r="C62" s="939"/>
      <c r="D62" s="939"/>
      <c r="E62" s="940"/>
      <c r="F62" s="1015"/>
      <c r="G62" s="1015"/>
      <c r="H62" s="1015"/>
      <c r="I62" s="996"/>
      <c r="J62" s="985"/>
      <c r="K62" s="985"/>
      <c r="L62" s="985"/>
      <c r="M62" s="985"/>
      <c r="N62" s="985"/>
      <c r="O62" s="985"/>
      <c r="P62" s="985"/>
      <c r="Q62" s="985"/>
      <c r="R62" s="940"/>
      <c r="S62" s="940"/>
      <c r="T62" s="940"/>
      <c r="U62" s="1030"/>
      <c r="V62" s="298"/>
    </row>
    <row r="63" spans="2:22" ht="56.25" customHeight="1" x14ac:dyDescent="0.25">
      <c r="B63" s="1022" t="s">
        <v>589</v>
      </c>
      <c r="C63" s="939" t="s">
        <v>588</v>
      </c>
      <c r="D63" s="939" t="s">
        <v>587</v>
      </c>
      <c r="E63" s="940" t="s">
        <v>586</v>
      </c>
      <c r="F63" s="996"/>
      <c r="G63" s="996"/>
      <c r="H63" s="996"/>
      <c r="I63" s="996"/>
      <c r="J63" s="1015"/>
      <c r="K63" s="985"/>
      <c r="L63" s="1015"/>
      <c r="M63" s="985"/>
      <c r="N63" s="1015"/>
      <c r="O63" s="985"/>
      <c r="P63" s="1015"/>
      <c r="Q63" s="985"/>
      <c r="R63" s="940" t="s">
        <v>565</v>
      </c>
      <c r="S63" s="940" t="s">
        <v>28</v>
      </c>
      <c r="T63" s="940" t="s">
        <v>543</v>
      </c>
      <c r="U63" s="963" t="s">
        <v>585</v>
      </c>
      <c r="V63" s="296"/>
    </row>
    <row r="64" spans="2:22" ht="45.75" customHeight="1" x14ac:dyDescent="0.25">
      <c r="B64" s="1022"/>
      <c r="C64" s="939"/>
      <c r="D64" s="939"/>
      <c r="E64" s="940"/>
      <c r="F64" s="996"/>
      <c r="G64" s="996"/>
      <c r="H64" s="996"/>
      <c r="I64" s="996"/>
      <c r="J64" s="1015"/>
      <c r="K64" s="985"/>
      <c r="L64" s="1015"/>
      <c r="M64" s="985"/>
      <c r="N64" s="1015"/>
      <c r="O64" s="985"/>
      <c r="P64" s="1015"/>
      <c r="Q64" s="985"/>
      <c r="R64" s="940"/>
      <c r="S64" s="940"/>
      <c r="T64" s="940"/>
      <c r="U64" s="964"/>
      <c r="V64" s="296"/>
    </row>
    <row r="65" spans="2:22" ht="39.950000000000003" customHeight="1" x14ac:dyDescent="0.25">
      <c r="B65" s="987" t="s">
        <v>558</v>
      </c>
      <c r="C65" s="988"/>
      <c r="D65" s="988"/>
      <c r="E65" s="988"/>
      <c r="F65" s="988"/>
      <c r="G65" s="988"/>
      <c r="H65" s="988"/>
      <c r="I65" s="988"/>
      <c r="J65" s="988"/>
      <c r="K65" s="988"/>
      <c r="L65" s="988"/>
      <c r="M65" s="988"/>
      <c r="N65" s="988"/>
      <c r="O65" s="988"/>
      <c r="P65" s="988"/>
      <c r="Q65" s="988"/>
      <c r="R65" s="988"/>
      <c r="S65" s="988"/>
      <c r="T65" s="988"/>
      <c r="U65" s="989"/>
      <c r="V65" s="290"/>
    </row>
    <row r="66" spans="2:22" ht="39.950000000000003" customHeight="1" x14ac:dyDescent="0.25">
      <c r="B66" s="990" t="s">
        <v>584</v>
      </c>
      <c r="C66" s="991"/>
      <c r="D66" s="991"/>
      <c r="E66" s="991"/>
      <c r="F66" s="991"/>
      <c r="G66" s="991"/>
      <c r="H66" s="991"/>
      <c r="I66" s="991"/>
      <c r="J66" s="991"/>
      <c r="K66" s="991"/>
      <c r="L66" s="991"/>
      <c r="M66" s="991"/>
      <c r="N66" s="991"/>
      <c r="O66" s="991"/>
      <c r="P66" s="991"/>
      <c r="Q66" s="991"/>
      <c r="R66" s="991"/>
      <c r="S66" s="991"/>
      <c r="T66" s="991"/>
      <c r="U66" s="992"/>
      <c r="V66" s="289"/>
    </row>
    <row r="67" spans="2:22" ht="24.95" customHeight="1" x14ac:dyDescent="0.25">
      <c r="B67" s="986" t="s">
        <v>3</v>
      </c>
      <c r="C67" s="986" t="s">
        <v>4</v>
      </c>
      <c r="D67" s="986" t="s">
        <v>556</v>
      </c>
      <c r="E67" s="986" t="s">
        <v>6</v>
      </c>
      <c r="F67" s="295"/>
      <c r="G67" s="295"/>
      <c r="H67" s="295"/>
      <c r="I67" s="295"/>
      <c r="J67" s="295"/>
      <c r="K67" s="295"/>
      <c r="L67" s="295"/>
      <c r="M67" s="295"/>
      <c r="N67" s="295"/>
      <c r="O67" s="295"/>
      <c r="P67" s="295"/>
      <c r="Q67" s="295"/>
      <c r="R67" s="986" t="s">
        <v>8</v>
      </c>
      <c r="S67" s="986" t="s">
        <v>279</v>
      </c>
      <c r="T67" s="986" t="s">
        <v>10</v>
      </c>
      <c r="U67" s="981" t="s">
        <v>555</v>
      </c>
      <c r="V67" s="1031" t="s">
        <v>554</v>
      </c>
    </row>
    <row r="68" spans="2:22" ht="24.95" customHeight="1" x14ac:dyDescent="0.25">
      <c r="B68" s="956"/>
      <c r="C68" s="956"/>
      <c r="D68" s="956"/>
      <c r="E68" s="986"/>
      <c r="F68" s="984">
        <v>2017</v>
      </c>
      <c r="G68" s="984"/>
      <c r="H68" s="984"/>
      <c r="I68" s="984"/>
      <c r="J68" s="984"/>
      <c r="K68" s="984"/>
      <c r="L68" s="984"/>
      <c r="M68" s="984"/>
      <c r="N68" s="984"/>
      <c r="O68" s="984"/>
      <c r="P68" s="984"/>
      <c r="Q68" s="984"/>
      <c r="R68" s="956"/>
      <c r="S68" s="986"/>
      <c r="T68" s="986"/>
      <c r="U68" s="982"/>
      <c r="V68" s="1031"/>
    </row>
    <row r="69" spans="2:22" x14ac:dyDescent="0.25">
      <c r="B69" s="956"/>
      <c r="C69" s="956"/>
      <c r="D69" s="956"/>
      <c r="E69" s="986"/>
      <c r="F69" s="284" t="s">
        <v>251</v>
      </c>
      <c r="G69" s="284" t="s">
        <v>250</v>
      </c>
      <c r="H69" s="284" t="s">
        <v>249</v>
      </c>
      <c r="I69" s="284" t="s">
        <v>247</v>
      </c>
      <c r="J69" s="284" t="s">
        <v>249</v>
      </c>
      <c r="K69" s="284" t="s">
        <v>248</v>
      </c>
      <c r="L69" s="284" t="s">
        <v>248</v>
      </c>
      <c r="M69" s="284" t="s">
        <v>247</v>
      </c>
      <c r="N69" s="284" t="s">
        <v>246</v>
      </c>
      <c r="O69" s="284" t="s">
        <v>245</v>
      </c>
      <c r="P69" s="284" t="s">
        <v>244</v>
      </c>
      <c r="Q69" s="284" t="s">
        <v>243</v>
      </c>
      <c r="R69" s="956"/>
      <c r="S69" s="986"/>
      <c r="T69" s="986"/>
      <c r="U69" s="983"/>
      <c r="V69" s="1031"/>
    </row>
    <row r="70" spans="2:22" ht="54.95" customHeight="1" x14ac:dyDescent="0.25">
      <c r="B70" s="938" t="s">
        <v>583</v>
      </c>
      <c r="C70" s="939" t="s">
        <v>582</v>
      </c>
      <c r="D70" s="939" t="s">
        <v>581</v>
      </c>
      <c r="E70" s="280" t="s">
        <v>580</v>
      </c>
      <c r="F70" s="294"/>
      <c r="G70" s="294"/>
      <c r="H70" s="294"/>
      <c r="I70" s="294"/>
      <c r="J70" s="294"/>
      <c r="K70" s="291"/>
      <c r="L70" s="294"/>
      <c r="M70" s="294"/>
      <c r="N70" s="294"/>
      <c r="O70" s="294"/>
      <c r="P70" s="294"/>
      <c r="Q70" s="294"/>
      <c r="R70" s="940" t="s">
        <v>565</v>
      </c>
      <c r="S70" s="941" t="s">
        <v>28</v>
      </c>
      <c r="T70" s="939" t="s">
        <v>579</v>
      </c>
      <c r="U70" s="949" t="s">
        <v>578</v>
      </c>
      <c r="V70" s="282"/>
    </row>
    <row r="71" spans="2:22" ht="54.95" customHeight="1" x14ac:dyDescent="0.25">
      <c r="B71" s="939"/>
      <c r="C71" s="939"/>
      <c r="D71" s="939"/>
      <c r="E71" s="280" t="s">
        <v>577</v>
      </c>
      <c r="F71" s="294"/>
      <c r="G71" s="294"/>
      <c r="H71" s="294"/>
      <c r="I71" s="294"/>
      <c r="J71" s="294"/>
      <c r="K71" s="278"/>
      <c r="L71" s="294"/>
      <c r="M71" s="291"/>
      <c r="N71" s="294"/>
      <c r="O71" s="294"/>
      <c r="P71" s="294"/>
      <c r="Q71" s="294"/>
      <c r="R71" s="940"/>
      <c r="S71" s="940"/>
      <c r="T71" s="939"/>
      <c r="U71" s="950"/>
      <c r="V71" s="282"/>
    </row>
    <row r="72" spans="2:22" ht="50.1" customHeight="1" x14ac:dyDescent="0.25">
      <c r="B72" s="939"/>
      <c r="C72" s="939"/>
      <c r="D72" s="939"/>
      <c r="E72" s="280" t="s">
        <v>576</v>
      </c>
      <c r="F72" s="294"/>
      <c r="G72" s="294"/>
      <c r="H72" s="294"/>
      <c r="I72" s="294"/>
      <c r="J72" s="294"/>
      <c r="K72" s="294"/>
      <c r="L72" s="278"/>
      <c r="M72" s="294"/>
      <c r="N72" s="291"/>
      <c r="O72" s="294"/>
      <c r="P72" s="294"/>
      <c r="Q72" s="294"/>
      <c r="R72" s="940"/>
      <c r="S72" s="940"/>
      <c r="T72" s="939"/>
      <c r="U72" s="293"/>
      <c r="V72" s="293" t="s">
        <v>560</v>
      </c>
    </row>
    <row r="73" spans="2:22" ht="39.950000000000003" customHeight="1" x14ac:dyDescent="0.25">
      <c r="B73" s="987" t="s">
        <v>558</v>
      </c>
      <c r="C73" s="988"/>
      <c r="D73" s="988"/>
      <c r="E73" s="988"/>
      <c r="F73" s="988"/>
      <c r="G73" s="988"/>
      <c r="H73" s="988"/>
      <c r="I73" s="988"/>
      <c r="J73" s="988"/>
      <c r="K73" s="988"/>
      <c r="L73" s="988"/>
      <c r="M73" s="988"/>
      <c r="N73" s="988"/>
      <c r="O73" s="988"/>
      <c r="P73" s="988"/>
      <c r="Q73" s="988"/>
      <c r="R73" s="988"/>
      <c r="S73" s="988"/>
      <c r="T73" s="988"/>
      <c r="U73" s="989"/>
      <c r="V73" s="290"/>
    </row>
    <row r="74" spans="2:22" ht="39.950000000000003" customHeight="1" x14ac:dyDescent="0.25">
      <c r="B74" s="990" t="s">
        <v>575</v>
      </c>
      <c r="C74" s="991"/>
      <c r="D74" s="991"/>
      <c r="E74" s="991"/>
      <c r="F74" s="991"/>
      <c r="G74" s="991"/>
      <c r="H74" s="991"/>
      <c r="I74" s="991"/>
      <c r="J74" s="991"/>
      <c r="K74" s="991"/>
      <c r="L74" s="991"/>
      <c r="M74" s="991"/>
      <c r="N74" s="991"/>
      <c r="O74" s="991"/>
      <c r="P74" s="991"/>
      <c r="Q74" s="991"/>
      <c r="R74" s="991"/>
      <c r="S74" s="991"/>
      <c r="T74" s="991"/>
      <c r="U74" s="992"/>
      <c r="V74" s="289"/>
    </row>
    <row r="75" spans="2:22" ht="24.95" customHeight="1" x14ac:dyDescent="0.25">
      <c r="B75" s="986" t="s">
        <v>3</v>
      </c>
      <c r="C75" s="986" t="s">
        <v>4</v>
      </c>
      <c r="D75" s="986" t="s">
        <v>556</v>
      </c>
      <c r="E75" s="986" t="s">
        <v>6</v>
      </c>
      <c r="F75" s="288"/>
      <c r="G75" s="288"/>
      <c r="H75" s="288"/>
      <c r="I75" s="288"/>
      <c r="J75" s="288"/>
      <c r="K75" s="288"/>
      <c r="L75" s="288"/>
      <c r="M75" s="288"/>
      <c r="N75" s="288"/>
      <c r="O75" s="288"/>
      <c r="P75" s="288"/>
      <c r="Q75" s="288"/>
      <c r="R75" s="986" t="s">
        <v>8</v>
      </c>
      <c r="S75" s="986" t="s">
        <v>279</v>
      </c>
      <c r="T75" s="986" t="s">
        <v>10</v>
      </c>
      <c r="U75" s="981" t="s">
        <v>555</v>
      </c>
      <c r="V75" s="1031" t="s">
        <v>554</v>
      </c>
    </row>
    <row r="76" spans="2:22" ht="24.95" customHeight="1" x14ac:dyDescent="0.25">
      <c r="B76" s="956"/>
      <c r="C76" s="956"/>
      <c r="D76" s="956"/>
      <c r="E76" s="986"/>
      <c r="F76" s="993">
        <v>2017</v>
      </c>
      <c r="G76" s="993"/>
      <c r="H76" s="993"/>
      <c r="I76" s="993"/>
      <c r="J76" s="993"/>
      <c r="K76" s="993"/>
      <c r="L76" s="993"/>
      <c r="M76" s="993"/>
      <c r="N76" s="993"/>
      <c r="O76" s="993"/>
      <c r="P76" s="993"/>
      <c r="Q76" s="993"/>
      <c r="R76" s="956"/>
      <c r="S76" s="986"/>
      <c r="T76" s="986"/>
      <c r="U76" s="982"/>
      <c r="V76" s="1031"/>
    </row>
    <row r="77" spans="2:22" x14ac:dyDescent="0.25">
      <c r="B77" s="956"/>
      <c r="C77" s="956"/>
      <c r="D77" s="956"/>
      <c r="E77" s="986"/>
      <c r="F77" s="278" t="s">
        <v>251</v>
      </c>
      <c r="G77" s="278" t="s">
        <v>250</v>
      </c>
      <c r="H77" s="278" t="s">
        <v>249</v>
      </c>
      <c r="I77" s="278" t="s">
        <v>247</v>
      </c>
      <c r="J77" s="278" t="s">
        <v>249</v>
      </c>
      <c r="K77" s="278" t="s">
        <v>248</v>
      </c>
      <c r="L77" s="278" t="s">
        <v>248</v>
      </c>
      <c r="M77" s="278" t="s">
        <v>247</v>
      </c>
      <c r="N77" s="278" t="s">
        <v>246</v>
      </c>
      <c r="O77" s="278" t="s">
        <v>245</v>
      </c>
      <c r="P77" s="278" t="s">
        <v>244</v>
      </c>
      <c r="Q77" s="278" t="s">
        <v>243</v>
      </c>
      <c r="R77" s="956"/>
      <c r="S77" s="986"/>
      <c r="T77" s="986"/>
      <c r="U77" s="983"/>
      <c r="V77" s="1031"/>
    </row>
    <row r="78" spans="2:22" ht="72" customHeight="1" x14ac:dyDescent="0.25">
      <c r="B78" s="955" t="s">
        <v>574</v>
      </c>
      <c r="C78" s="939" t="s">
        <v>573</v>
      </c>
      <c r="D78" s="956"/>
      <c r="E78" s="279" t="s">
        <v>572</v>
      </c>
      <c r="F78" s="279"/>
      <c r="G78" s="279"/>
      <c r="H78" s="279"/>
      <c r="I78" s="279"/>
      <c r="J78" s="279"/>
      <c r="K78" s="279"/>
      <c r="L78" s="279"/>
      <c r="M78" s="279"/>
      <c r="N78" s="279"/>
      <c r="O78" s="279"/>
      <c r="P78" s="291"/>
      <c r="Q78" s="279"/>
      <c r="R78" s="939" t="s">
        <v>565</v>
      </c>
      <c r="S78" s="940" t="s">
        <v>28</v>
      </c>
      <c r="T78" s="939" t="s">
        <v>564</v>
      </c>
      <c r="U78" s="275" t="s">
        <v>571</v>
      </c>
      <c r="V78" s="282"/>
    </row>
    <row r="79" spans="2:22" ht="50.1" customHeight="1" x14ac:dyDescent="0.25">
      <c r="B79" s="955"/>
      <c r="C79" s="939"/>
      <c r="D79" s="956"/>
      <c r="E79" s="279" t="s">
        <v>570</v>
      </c>
      <c r="F79" s="292"/>
      <c r="G79" s="292"/>
      <c r="H79" s="292"/>
      <c r="I79" s="292"/>
      <c r="J79" s="292"/>
      <c r="K79" s="292"/>
      <c r="L79" s="292"/>
      <c r="M79" s="292"/>
      <c r="N79" s="292"/>
      <c r="O79" s="292"/>
      <c r="P79" s="292"/>
      <c r="Q79" s="291"/>
      <c r="R79" s="939"/>
      <c r="S79" s="940"/>
      <c r="T79" s="939"/>
      <c r="U79" s="275" t="s">
        <v>537</v>
      </c>
      <c r="V79" s="282"/>
    </row>
    <row r="80" spans="2:22" ht="80.099999999999994" customHeight="1" x14ac:dyDescent="0.25">
      <c r="B80" s="938" t="s">
        <v>569</v>
      </c>
      <c r="C80" s="939" t="s">
        <v>568</v>
      </c>
      <c r="D80" s="939" t="s">
        <v>567</v>
      </c>
      <c r="E80" s="279" t="s">
        <v>566</v>
      </c>
      <c r="F80" s="278"/>
      <c r="G80" s="278"/>
      <c r="H80" s="278"/>
      <c r="I80" s="278"/>
      <c r="J80" s="278"/>
      <c r="K80" s="278"/>
      <c r="L80" s="278"/>
      <c r="M80" s="276"/>
      <c r="N80" s="276"/>
      <c r="O80" s="278"/>
      <c r="P80" s="278"/>
      <c r="Q80" s="278"/>
      <c r="R80" s="940" t="s">
        <v>565</v>
      </c>
      <c r="S80" s="941" t="s">
        <v>28</v>
      </c>
      <c r="T80" s="939" t="s">
        <v>564</v>
      </c>
      <c r="U80" s="275" t="s">
        <v>563</v>
      </c>
      <c r="V80" s="282"/>
    </row>
    <row r="81" spans="2:22" ht="54.75" customHeight="1" x14ac:dyDescent="0.25">
      <c r="B81" s="938"/>
      <c r="C81" s="939"/>
      <c r="D81" s="939"/>
      <c r="E81" s="279" t="s">
        <v>562</v>
      </c>
      <c r="F81" s="279"/>
      <c r="G81" s="279"/>
      <c r="H81" s="279"/>
      <c r="I81" s="279"/>
      <c r="J81" s="279"/>
      <c r="K81" s="279"/>
      <c r="L81" s="279"/>
      <c r="M81" s="279"/>
      <c r="N81" s="283"/>
      <c r="O81" s="283"/>
      <c r="P81" s="283"/>
      <c r="Q81" s="279"/>
      <c r="R81" s="940"/>
      <c r="S81" s="940"/>
      <c r="T81" s="939"/>
      <c r="U81" s="275" t="s">
        <v>561</v>
      </c>
      <c r="V81" s="275" t="s">
        <v>560</v>
      </c>
    </row>
    <row r="82" spans="2:22" ht="30.75" customHeight="1" x14ac:dyDescent="0.25">
      <c r="B82" s="938"/>
      <c r="C82" s="939"/>
      <c r="D82" s="939"/>
      <c r="E82" s="279" t="s">
        <v>559</v>
      </c>
      <c r="F82" s="279"/>
      <c r="G82" s="279"/>
      <c r="H82" s="279"/>
      <c r="I82" s="279"/>
      <c r="J82" s="279"/>
      <c r="K82" s="279"/>
      <c r="L82" s="279"/>
      <c r="M82" s="279"/>
      <c r="N82" s="279"/>
      <c r="O82" s="279"/>
      <c r="P82" s="279"/>
      <c r="Q82" s="283"/>
      <c r="R82" s="940"/>
      <c r="S82" s="940"/>
      <c r="T82" s="939"/>
      <c r="U82" s="275" t="s">
        <v>537</v>
      </c>
      <c r="V82" s="282"/>
    </row>
    <row r="83" spans="2:22" ht="39.950000000000003" customHeight="1" x14ac:dyDescent="0.25">
      <c r="B83" s="987" t="s">
        <v>558</v>
      </c>
      <c r="C83" s="988"/>
      <c r="D83" s="988"/>
      <c r="E83" s="988"/>
      <c r="F83" s="988"/>
      <c r="G83" s="988"/>
      <c r="H83" s="988"/>
      <c r="I83" s="988"/>
      <c r="J83" s="988"/>
      <c r="K83" s="988"/>
      <c r="L83" s="988"/>
      <c r="M83" s="988"/>
      <c r="N83" s="988"/>
      <c r="O83" s="988"/>
      <c r="P83" s="988"/>
      <c r="Q83" s="988"/>
      <c r="R83" s="988"/>
      <c r="S83" s="988"/>
      <c r="T83" s="988"/>
      <c r="U83" s="989"/>
      <c r="V83" s="290"/>
    </row>
    <row r="84" spans="2:22" ht="39.950000000000003" customHeight="1" x14ac:dyDescent="0.25">
      <c r="B84" s="990" t="s">
        <v>557</v>
      </c>
      <c r="C84" s="991"/>
      <c r="D84" s="991"/>
      <c r="E84" s="991"/>
      <c r="F84" s="991"/>
      <c r="G84" s="991"/>
      <c r="H84" s="991"/>
      <c r="I84" s="991"/>
      <c r="J84" s="991"/>
      <c r="K84" s="991"/>
      <c r="L84" s="991"/>
      <c r="M84" s="991"/>
      <c r="N84" s="991"/>
      <c r="O84" s="991"/>
      <c r="P84" s="991"/>
      <c r="Q84" s="991"/>
      <c r="R84" s="991"/>
      <c r="S84" s="991"/>
      <c r="T84" s="991"/>
      <c r="U84" s="992"/>
      <c r="V84" s="289"/>
    </row>
    <row r="85" spans="2:22" ht="24.95" customHeight="1" x14ac:dyDescent="0.25">
      <c r="B85" s="986" t="s">
        <v>3</v>
      </c>
      <c r="C85" s="986" t="s">
        <v>4</v>
      </c>
      <c r="D85" s="986" t="s">
        <v>556</v>
      </c>
      <c r="E85" s="986" t="s">
        <v>6</v>
      </c>
      <c r="F85" s="288"/>
      <c r="G85" s="288"/>
      <c r="H85" s="288"/>
      <c r="I85" s="288"/>
      <c r="J85" s="288"/>
      <c r="K85" s="288"/>
      <c r="L85" s="288"/>
      <c r="M85" s="288"/>
      <c r="N85" s="288"/>
      <c r="O85" s="288"/>
      <c r="P85" s="288"/>
      <c r="Q85" s="288"/>
      <c r="R85" s="986" t="s">
        <v>8</v>
      </c>
      <c r="S85" s="986" t="s">
        <v>279</v>
      </c>
      <c r="T85" s="986" t="s">
        <v>10</v>
      </c>
      <c r="U85" s="981" t="s">
        <v>555</v>
      </c>
      <c r="V85" s="1031" t="s">
        <v>554</v>
      </c>
    </row>
    <row r="86" spans="2:22" ht="24.95" customHeight="1" x14ac:dyDescent="0.25">
      <c r="B86" s="956"/>
      <c r="C86" s="956"/>
      <c r="D86" s="956"/>
      <c r="E86" s="986"/>
      <c r="F86" s="993">
        <v>2017</v>
      </c>
      <c r="G86" s="993"/>
      <c r="H86" s="993"/>
      <c r="I86" s="993"/>
      <c r="J86" s="993"/>
      <c r="K86" s="993"/>
      <c r="L86" s="993"/>
      <c r="M86" s="993"/>
      <c r="N86" s="993"/>
      <c r="O86" s="993"/>
      <c r="P86" s="993"/>
      <c r="Q86" s="993"/>
      <c r="R86" s="956"/>
      <c r="S86" s="986"/>
      <c r="T86" s="986"/>
      <c r="U86" s="982"/>
      <c r="V86" s="1031"/>
    </row>
    <row r="87" spans="2:22" ht="24.95" customHeight="1" x14ac:dyDescent="0.25">
      <c r="B87" s="956"/>
      <c r="C87" s="956"/>
      <c r="D87" s="956"/>
      <c r="E87" s="986"/>
      <c r="F87" s="278" t="s">
        <v>251</v>
      </c>
      <c r="G87" s="278" t="s">
        <v>250</v>
      </c>
      <c r="H87" s="278" t="s">
        <v>249</v>
      </c>
      <c r="I87" s="278" t="s">
        <v>247</v>
      </c>
      <c r="J87" s="278" t="s">
        <v>249</v>
      </c>
      <c r="K87" s="278" t="s">
        <v>248</v>
      </c>
      <c r="L87" s="278" t="s">
        <v>248</v>
      </c>
      <c r="M87" s="278" t="s">
        <v>247</v>
      </c>
      <c r="N87" s="278" t="s">
        <v>246</v>
      </c>
      <c r="O87" s="278" t="s">
        <v>245</v>
      </c>
      <c r="P87" s="278" t="s">
        <v>244</v>
      </c>
      <c r="Q87" s="278" t="s">
        <v>243</v>
      </c>
      <c r="R87" s="956"/>
      <c r="S87" s="986"/>
      <c r="T87" s="986"/>
      <c r="U87" s="983"/>
      <c r="V87" s="1031"/>
    </row>
    <row r="88" spans="2:22" ht="63.75" customHeight="1" x14ac:dyDescent="0.25">
      <c r="B88" s="287" t="s">
        <v>553</v>
      </c>
      <c r="C88" s="286" t="s">
        <v>552</v>
      </c>
      <c r="D88" s="286" t="s">
        <v>551</v>
      </c>
      <c r="E88" s="279" t="s">
        <v>550</v>
      </c>
      <c r="F88" s="283"/>
      <c r="G88" s="279"/>
      <c r="H88" s="279"/>
      <c r="I88" s="279"/>
      <c r="J88" s="279"/>
      <c r="K88" s="279"/>
      <c r="L88" s="279"/>
      <c r="M88" s="279"/>
      <c r="N88" s="279"/>
      <c r="O88" s="279"/>
      <c r="P88" s="279"/>
      <c r="Q88" s="279"/>
      <c r="R88" s="285" t="s">
        <v>549</v>
      </c>
      <c r="S88" s="279" t="s">
        <v>28</v>
      </c>
      <c r="T88" s="284"/>
      <c r="U88" s="275" t="s">
        <v>541</v>
      </c>
      <c r="V88" s="282"/>
    </row>
    <row r="89" spans="2:22" ht="39.950000000000003" customHeight="1" x14ac:dyDescent="0.25">
      <c r="B89" s="938" t="s">
        <v>548</v>
      </c>
      <c r="C89" s="939" t="s">
        <v>547</v>
      </c>
      <c r="D89" s="939" t="s">
        <v>546</v>
      </c>
      <c r="E89" s="279" t="s">
        <v>545</v>
      </c>
      <c r="F89" s="278"/>
      <c r="G89" s="276"/>
      <c r="H89" s="278"/>
      <c r="J89" s="276"/>
      <c r="K89" s="278"/>
      <c r="L89" s="278"/>
      <c r="M89" s="278"/>
      <c r="N89" s="278"/>
      <c r="O89" s="278"/>
      <c r="P89" s="278"/>
      <c r="Q89" s="278"/>
      <c r="R89" s="940" t="s">
        <v>544</v>
      </c>
      <c r="S89" s="941" t="s">
        <v>28</v>
      </c>
      <c r="T89" s="939" t="s">
        <v>543</v>
      </c>
      <c r="U89" s="275" t="s">
        <v>541</v>
      </c>
      <c r="V89" s="282"/>
    </row>
    <row r="90" spans="2:22" ht="39.950000000000003" customHeight="1" x14ac:dyDescent="0.25">
      <c r="B90" s="938"/>
      <c r="C90" s="939"/>
      <c r="D90" s="939"/>
      <c r="E90" s="279" t="s">
        <v>542</v>
      </c>
      <c r="F90" s="279"/>
      <c r="G90" s="279"/>
      <c r="H90" s="279"/>
      <c r="I90" s="279"/>
      <c r="K90" s="279"/>
      <c r="M90" s="283"/>
      <c r="N90" s="278"/>
      <c r="O90" s="278"/>
      <c r="P90" s="278"/>
      <c r="Q90" s="278"/>
      <c r="R90" s="940"/>
      <c r="S90" s="940"/>
      <c r="T90" s="939"/>
      <c r="U90" s="275" t="s">
        <v>541</v>
      </c>
      <c r="V90" s="282"/>
    </row>
    <row r="91" spans="2:22" ht="39.950000000000003" customHeight="1" x14ac:dyDescent="0.25">
      <c r="B91" s="938"/>
      <c r="C91" s="939"/>
      <c r="D91" s="939"/>
      <c r="E91" s="279" t="s">
        <v>540</v>
      </c>
      <c r="F91" s="279"/>
      <c r="G91" s="279"/>
      <c r="H91" s="279"/>
      <c r="I91" s="279"/>
      <c r="J91" s="279"/>
      <c r="K91" s="279"/>
      <c r="L91" s="279"/>
      <c r="N91" s="278"/>
      <c r="O91" s="276"/>
      <c r="P91" s="278"/>
      <c r="Q91" s="278"/>
      <c r="R91" s="940"/>
      <c r="S91" s="940"/>
      <c r="T91" s="939"/>
      <c r="U91" s="275" t="s">
        <v>539</v>
      </c>
      <c r="V91" s="282"/>
    </row>
    <row r="92" spans="2:22" ht="39.950000000000003" customHeight="1" thickBot="1" x14ac:dyDescent="0.3">
      <c r="B92" s="938"/>
      <c r="C92" s="939"/>
      <c r="D92" s="939"/>
      <c r="E92" s="280" t="s">
        <v>538</v>
      </c>
      <c r="F92" s="279"/>
      <c r="G92" s="279"/>
      <c r="H92" s="279"/>
      <c r="I92" s="279"/>
      <c r="J92" s="279"/>
      <c r="K92" s="279"/>
      <c r="L92" s="279"/>
      <c r="M92" s="278"/>
      <c r="N92" s="278"/>
      <c r="O92" s="278"/>
      <c r="P92" s="277"/>
      <c r="Q92" s="276"/>
      <c r="R92" s="940"/>
      <c r="S92" s="940"/>
      <c r="T92" s="939"/>
      <c r="U92" s="275" t="s">
        <v>537</v>
      </c>
      <c r="V92" s="274"/>
    </row>
  </sheetData>
  <mergeCells count="229">
    <mergeCell ref="V67:V69"/>
    <mergeCell ref="V75:V77"/>
    <mergeCell ref="V85:V87"/>
    <mergeCell ref="V6:V7"/>
    <mergeCell ref="V18:V19"/>
    <mergeCell ref="V32:V33"/>
    <mergeCell ref="V40:V41"/>
    <mergeCell ref="V50:V51"/>
    <mergeCell ref="V58:V60"/>
    <mergeCell ref="U63:U64"/>
    <mergeCell ref="U61:U62"/>
    <mergeCell ref="O63:O64"/>
    <mergeCell ref="P63:P64"/>
    <mergeCell ref="Q63:Q64"/>
    <mergeCell ref="R63:R64"/>
    <mergeCell ref="S63:S64"/>
    <mergeCell ref="T63:T64"/>
    <mergeCell ref="R61:R62"/>
    <mergeCell ref="S61:S62"/>
    <mergeCell ref="T61:T62"/>
    <mergeCell ref="M63:M64"/>
    <mergeCell ref="N63:N64"/>
    <mergeCell ref="B42:B47"/>
    <mergeCell ref="C43:C47"/>
    <mergeCell ref="D43:D47"/>
    <mergeCell ref="B63:B64"/>
    <mergeCell ref="C63:C64"/>
    <mergeCell ref="D63:D64"/>
    <mergeCell ref="E63:E64"/>
    <mergeCell ref="F63:F64"/>
    <mergeCell ref="G63:G64"/>
    <mergeCell ref="B52:B54"/>
    <mergeCell ref="C52:C54"/>
    <mergeCell ref="B61:B62"/>
    <mergeCell ref="H61:H62"/>
    <mergeCell ref="T85:T87"/>
    <mergeCell ref="U85:U87"/>
    <mergeCell ref="R43:R44"/>
    <mergeCell ref="S43:S44"/>
    <mergeCell ref="T43:T44"/>
    <mergeCell ref="B56:U56"/>
    <mergeCell ref="B57:U57"/>
    <mergeCell ref="B58:B60"/>
    <mergeCell ref="C58:C60"/>
    <mergeCell ref="D58:D60"/>
    <mergeCell ref="E58:E60"/>
    <mergeCell ref="F58:Q58"/>
    <mergeCell ref="L61:L62"/>
    <mergeCell ref="M61:M62"/>
    <mergeCell ref="U50:U51"/>
    <mergeCell ref="C61:C62"/>
    <mergeCell ref="D61:D62"/>
    <mergeCell ref="E61:E62"/>
    <mergeCell ref="F61:F62"/>
    <mergeCell ref="G61:G62"/>
    <mergeCell ref="I63:I64"/>
    <mergeCell ref="J63:J64"/>
    <mergeCell ref="K63:K64"/>
    <mergeCell ref="L63:L64"/>
    <mergeCell ref="F86:Q86"/>
    <mergeCell ref="U43:U44"/>
    <mergeCell ref="H63:H64"/>
    <mergeCell ref="I61:I62"/>
    <mergeCell ref="J61:J62"/>
    <mergeCell ref="B85:B87"/>
    <mergeCell ref="C85:C87"/>
    <mergeCell ref="D85:D87"/>
    <mergeCell ref="E85:E87"/>
    <mergeCell ref="R85:R87"/>
    <mergeCell ref="S85:S87"/>
    <mergeCell ref="U75:U77"/>
    <mergeCell ref="F76:Q76"/>
    <mergeCell ref="F68:Q68"/>
    <mergeCell ref="B65:U65"/>
    <mergeCell ref="B66:U66"/>
    <mergeCell ref="B67:B69"/>
    <mergeCell ref="C67:C69"/>
    <mergeCell ref="D67:D69"/>
    <mergeCell ref="E67:E69"/>
    <mergeCell ref="R67:R69"/>
    <mergeCell ref="S67:S69"/>
    <mergeCell ref="T67:T69"/>
    <mergeCell ref="U67:U69"/>
    <mergeCell ref="B89:B92"/>
    <mergeCell ref="C89:C92"/>
    <mergeCell ref="D89:D92"/>
    <mergeCell ref="R89:R92"/>
    <mergeCell ref="S89:S92"/>
    <mergeCell ref="T89:T92"/>
    <mergeCell ref="B83:U83"/>
    <mergeCell ref="B84:U84"/>
    <mergeCell ref="T70:T72"/>
    <mergeCell ref="B73:U73"/>
    <mergeCell ref="B74:U74"/>
    <mergeCell ref="B75:B77"/>
    <mergeCell ref="C75:C77"/>
    <mergeCell ref="D75:D77"/>
    <mergeCell ref="E75:E77"/>
    <mergeCell ref="R75:R77"/>
    <mergeCell ref="S75:S77"/>
    <mergeCell ref="T75:T77"/>
    <mergeCell ref="B70:B72"/>
    <mergeCell ref="C70:C72"/>
    <mergeCell ref="D70:D72"/>
    <mergeCell ref="R70:R72"/>
    <mergeCell ref="S70:S72"/>
    <mergeCell ref="T80:T82"/>
    <mergeCell ref="U58:U60"/>
    <mergeCell ref="F59:Q59"/>
    <mergeCell ref="K61:K62"/>
    <mergeCell ref="B48:U48"/>
    <mergeCell ref="B49:U49"/>
    <mergeCell ref="B50:B51"/>
    <mergeCell ref="C50:C51"/>
    <mergeCell ref="D50:D51"/>
    <mergeCell ref="E50:E51"/>
    <mergeCell ref="F50:Q50"/>
    <mergeCell ref="R50:R51"/>
    <mergeCell ref="S50:S51"/>
    <mergeCell ref="T50:T51"/>
    <mergeCell ref="N61:N62"/>
    <mergeCell ref="O61:O62"/>
    <mergeCell ref="P61:P62"/>
    <mergeCell ref="Q61:Q62"/>
    <mergeCell ref="R58:R60"/>
    <mergeCell ref="S58:S60"/>
    <mergeCell ref="T58:T60"/>
    <mergeCell ref="R52:R54"/>
    <mergeCell ref="S52:S54"/>
    <mergeCell ref="T52:T54"/>
    <mergeCell ref="U52:U54"/>
    <mergeCell ref="B34:B36"/>
    <mergeCell ref="C34:C35"/>
    <mergeCell ref="D34:D35"/>
    <mergeCell ref="E34:E35"/>
    <mergeCell ref="R34:R36"/>
    <mergeCell ref="S34:S36"/>
    <mergeCell ref="T34:T36"/>
    <mergeCell ref="U40:U41"/>
    <mergeCell ref="B38:U38"/>
    <mergeCell ref="B39:U39"/>
    <mergeCell ref="B40:B41"/>
    <mergeCell ref="C40:C41"/>
    <mergeCell ref="D40:D41"/>
    <mergeCell ref="E40:E41"/>
    <mergeCell ref="F40:Q40"/>
    <mergeCell ref="R40:R41"/>
    <mergeCell ref="S40:S41"/>
    <mergeCell ref="T40:T41"/>
    <mergeCell ref="B30:U30"/>
    <mergeCell ref="B31:U31"/>
    <mergeCell ref="B32:B33"/>
    <mergeCell ref="C32:C33"/>
    <mergeCell ref="D32:D33"/>
    <mergeCell ref="E32:E33"/>
    <mergeCell ref="F32:Q32"/>
    <mergeCell ref="R32:R33"/>
    <mergeCell ref="S32:S33"/>
    <mergeCell ref="T32:T33"/>
    <mergeCell ref="U32:U33"/>
    <mergeCell ref="B23:B28"/>
    <mergeCell ref="C23:C26"/>
    <mergeCell ref="D23:D26"/>
    <mergeCell ref="R23:R26"/>
    <mergeCell ref="S23:S28"/>
    <mergeCell ref="T23:T26"/>
    <mergeCell ref="C27:C28"/>
    <mergeCell ref="D27:D28"/>
    <mergeCell ref="R27:R28"/>
    <mergeCell ref="T27:T28"/>
    <mergeCell ref="R6:R7"/>
    <mergeCell ref="R18:R19"/>
    <mergeCell ref="S18:S19"/>
    <mergeCell ref="T18:T19"/>
    <mergeCell ref="B20:B22"/>
    <mergeCell ref="R20:R22"/>
    <mergeCell ref="S20:S22"/>
    <mergeCell ref="T20:T22"/>
    <mergeCell ref="C21:C22"/>
    <mergeCell ref="D21:D22"/>
    <mergeCell ref="E21:E22"/>
    <mergeCell ref="T78:T79"/>
    <mergeCell ref="B1:U1"/>
    <mergeCell ref="U18:U19"/>
    <mergeCell ref="B16:U16"/>
    <mergeCell ref="U21:U22"/>
    <mergeCell ref="B17:U17"/>
    <mergeCell ref="B18:B19"/>
    <mergeCell ref="C18:C19"/>
    <mergeCell ref="D18:D19"/>
    <mergeCell ref="E18:E19"/>
    <mergeCell ref="F18:Q18"/>
    <mergeCell ref="B2:U2"/>
    <mergeCell ref="S6:S7"/>
    <mergeCell ref="T6:T7"/>
    <mergeCell ref="U6:U7"/>
    <mergeCell ref="B9:B11"/>
    <mergeCell ref="E9:E11"/>
    <mergeCell ref="B4:U4"/>
    <mergeCell ref="B5:U5"/>
    <mergeCell ref="B6:B7"/>
    <mergeCell ref="C6:C7"/>
    <mergeCell ref="D6:D7"/>
    <mergeCell ref="E6:E7"/>
    <mergeCell ref="F6:Q6"/>
    <mergeCell ref="B80:B82"/>
    <mergeCell ref="C80:C82"/>
    <mergeCell ref="D80:D82"/>
    <mergeCell ref="R80:R82"/>
    <mergeCell ref="S80:S82"/>
    <mergeCell ref="B3:U3"/>
    <mergeCell ref="B15:U15"/>
    <mergeCell ref="B29:U29"/>
    <mergeCell ref="B37:U37"/>
    <mergeCell ref="B55:U55"/>
    <mergeCell ref="U70:U71"/>
    <mergeCell ref="S9:S11"/>
    <mergeCell ref="T9:T11"/>
    <mergeCell ref="B12:B14"/>
    <mergeCell ref="E12:E14"/>
    <mergeCell ref="B78:B79"/>
    <mergeCell ref="C78:C79"/>
    <mergeCell ref="D78:D79"/>
    <mergeCell ref="R78:R79"/>
    <mergeCell ref="R9:R11"/>
    <mergeCell ref="R12:R14"/>
    <mergeCell ref="S12:S14"/>
    <mergeCell ref="T12:T14"/>
    <mergeCell ref="S78:S79"/>
  </mergeCells>
  <printOptions horizontalCentered="1" verticalCentered="1"/>
  <pageMargins left="0.31496062992125984" right="0.23622047244094491" top="0.74803149606299213" bottom="0.74803149606299213" header="0" footer="0"/>
  <pageSetup paperSize="3" scale="63" orientation="landscape" r:id="rId1"/>
  <headerFooter alignWithMargins="0"/>
  <rowBreaks count="4" manualBreakCount="4">
    <brk id="22" max="21" man="1"/>
    <brk id="37" max="21" man="1"/>
    <brk id="55" max="21" man="1"/>
    <brk id="72" max="2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V37"/>
  <sheetViews>
    <sheetView showGridLines="0" zoomScale="80" zoomScaleNormal="80" workbookViewId="0">
      <pane xSplit="3" ySplit="6" topLeftCell="D7" activePane="bottomRight" state="frozen"/>
      <selection pane="topRight" activeCell="D1" sqref="D1"/>
      <selection pane="bottomLeft" activeCell="A7" sqref="A7"/>
      <selection pane="bottomRight" activeCell="B1" sqref="B1"/>
    </sheetView>
  </sheetViews>
  <sheetFormatPr baseColWidth="10" defaultColWidth="11.42578125" defaultRowHeight="16.5" x14ac:dyDescent="0.25"/>
  <cols>
    <col min="1" max="1" width="3.28515625" style="382" customWidth="1"/>
    <col min="2" max="2" width="40.140625" style="382" customWidth="1"/>
    <col min="3" max="3" width="30.28515625" style="382" customWidth="1"/>
    <col min="4" max="4" width="26.7109375" style="382" customWidth="1"/>
    <col min="5" max="5" width="36.7109375" style="382" customWidth="1"/>
    <col min="6" max="7" width="2.140625" style="382" bestFit="1" customWidth="1"/>
    <col min="8" max="8" width="2.7109375" style="382" bestFit="1" customWidth="1"/>
    <col min="9" max="9" width="2.28515625" style="382" bestFit="1" customWidth="1"/>
    <col min="10" max="10" width="2.7109375" style="382" bestFit="1" customWidth="1"/>
    <col min="11" max="12" width="2" style="382" bestFit="1" customWidth="1"/>
    <col min="13" max="13" width="2.28515625" style="382" bestFit="1" customWidth="1"/>
    <col min="14" max="14" width="2.140625" style="382" bestFit="1" customWidth="1"/>
    <col min="15" max="15" width="2.42578125" style="382" bestFit="1" customWidth="1"/>
    <col min="16" max="16" width="2.140625" style="382" bestFit="1" customWidth="1"/>
    <col min="17" max="17" width="2.28515625" style="382" bestFit="1" customWidth="1"/>
    <col min="18" max="20" width="22" style="382" customWidth="1"/>
    <col min="21" max="21" width="45.28515625" style="382" customWidth="1"/>
    <col min="22" max="22" width="34.140625" style="382" customWidth="1"/>
    <col min="23" max="16384" width="11.42578125" style="382"/>
  </cols>
  <sheetData>
    <row r="2" spans="2:22" x14ac:dyDescent="0.25">
      <c r="B2" s="1035" t="s">
        <v>852</v>
      </c>
      <c r="C2" s="1036"/>
      <c r="D2" s="1036"/>
      <c r="E2" s="1036"/>
      <c r="F2" s="1036"/>
      <c r="G2" s="1036"/>
      <c r="H2" s="1036"/>
      <c r="I2" s="1036"/>
      <c r="J2" s="1036"/>
      <c r="K2" s="1036"/>
      <c r="L2" s="1036"/>
      <c r="M2" s="1036"/>
      <c r="N2" s="1036"/>
      <c r="O2" s="1036"/>
      <c r="P2" s="1036"/>
      <c r="Q2" s="1036"/>
      <c r="R2" s="1036"/>
      <c r="S2" s="1036"/>
      <c r="T2" s="1036"/>
      <c r="U2" s="1036"/>
      <c r="V2" s="1037"/>
    </row>
    <row r="3" spans="2:22" ht="14.25" customHeight="1" x14ac:dyDescent="0.25">
      <c r="B3" s="1065" t="s">
        <v>851</v>
      </c>
      <c r="C3" s="1066"/>
      <c r="D3" s="1066"/>
      <c r="E3" s="1066"/>
      <c r="F3" s="1066"/>
      <c r="G3" s="1066"/>
      <c r="H3" s="1066"/>
      <c r="I3" s="1066"/>
      <c r="J3" s="1066"/>
      <c r="K3" s="1066"/>
      <c r="L3" s="1066"/>
      <c r="M3" s="1066"/>
      <c r="N3" s="1066"/>
      <c r="O3" s="1066"/>
      <c r="P3" s="1066"/>
      <c r="Q3" s="1066"/>
      <c r="R3" s="1066"/>
      <c r="S3" s="1066"/>
      <c r="T3" s="1066"/>
      <c r="U3" s="1066"/>
      <c r="V3" s="1067"/>
    </row>
    <row r="4" spans="2:22" ht="17.25" customHeight="1" thickBot="1" x14ac:dyDescent="0.3">
      <c r="B4" s="1041" t="s">
        <v>850</v>
      </c>
      <c r="C4" s="1042"/>
      <c r="D4" s="1042"/>
      <c r="E4" s="1042"/>
      <c r="F4" s="1042"/>
      <c r="G4" s="1042"/>
      <c r="H4" s="1042"/>
      <c r="I4" s="1042"/>
      <c r="J4" s="1042"/>
      <c r="K4" s="1042"/>
      <c r="L4" s="1042"/>
      <c r="M4" s="1042"/>
      <c r="N4" s="1042"/>
      <c r="O4" s="1042"/>
      <c r="P4" s="1042"/>
      <c r="Q4" s="1042"/>
      <c r="R4" s="1042"/>
      <c r="S4" s="1042"/>
      <c r="T4" s="1042"/>
      <c r="U4" s="1042"/>
      <c r="V4" s="1043"/>
    </row>
    <row r="5" spans="2:22" ht="17.25" thickBot="1" x14ac:dyDescent="0.3">
      <c r="B5" s="1051" t="s">
        <v>3</v>
      </c>
      <c r="C5" s="1051" t="s">
        <v>4</v>
      </c>
      <c r="D5" s="1051" t="s">
        <v>5</v>
      </c>
      <c r="E5" s="1051" t="s">
        <v>6</v>
      </c>
      <c r="F5" s="1048">
        <v>2017</v>
      </c>
      <c r="G5" s="1049"/>
      <c r="H5" s="1049"/>
      <c r="I5" s="1049"/>
      <c r="J5" s="1049"/>
      <c r="K5" s="1049"/>
      <c r="L5" s="1049"/>
      <c r="M5" s="1049"/>
      <c r="N5" s="1049"/>
      <c r="O5" s="1049"/>
      <c r="P5" s="1049"/>
      <c r="Q5" s="1050"/>
      <c r="R5" s="1051" t="s">
        <v>404</v>
      </c>
      <c r="S5" s="1051" t="s">
        <v>849</v>
      </c>
      <c r="T5" s="1053" t="s">
        <v>10</v>
      </c>
      <c r="U5" s="1044" t="s">
        <v>848</v>
      </c>
      <c r="V5" s="1046" t="s">
        <v>847</v>
      </c>
    </row>
    <row r="6" spans="2:22" ht="25.5" customHeight="1" thickBot="1" x14ac:dyDescent="0.3">
      <c r="B6" s="1052"/>
      <c r="C6" s="1052"/>
      <c r="D6" s="1052"/>
      <c r="E6" s="1052"/>
      <c r="F6" s="453" t="s">
        <v>251</v>
      </c>
      <c r="G6" s="452" t="s">
        <v>250</v>
      </c>
      <c r="H6" s="452" t="s">
        <v>249</v>
      </c>
      <c r="I6" s="452" t="s">
        <v>247</v>
      </c>
      <c r="J6" s="452" t="s">
        <v>249</v>
      </c>
      <c r="K6" s="452" t="s">
        <v>248</v>
      </c>
      <c r="L6" s="452" t="s">
        <v>248</v>
      </c>
      <c r="M6" s="452" t="s">
        <v>247</v>
      </c>
      <c r="N6" s="452" t="s">
        <v>246</v>
      </c>
      <c r="O6" s="452" t="s">
        <v>245</v>
      </c>
      <c r="P6" s="452" t="s">
        <v>244</v>
      </c>
      <c r="Q6" s="451" t="s">
        <v>243</v>
      </c>
      <c r="R6" s="1075"/>
      <c r="S6" s="1052"/>
      <c r="T6" s="1054"/>
      <c r="U6" s="1045"/>
      <c r="V6" s="1047"/>
    </row>
    <row r="7" spans="2:22" s="383" customFormat="1" ht="133.5" customHeight="1" x14ac:dyDescent="0.25">
      <c r="B7" s="1078" t="s">
        <v>846</v>
      </c>
      <c r="C7" s="432" t="s">
        <v>845</v>
      </c>
      <c r="D7" s="1083" t="s">
        <v>844</v>
      </c>
      <c r="E7" s="450" t="s">
        <v>843</v>
      </c>
      <c r="F7" s="402"/>
      <c r="G7" s="435"/>
      <c r="H7" s="435"/>
      <c r="I7" s="435"/>
      <c r="J7" s="435"/>
      <c r="K7" s="435"/>
      <c r="L7" s="435"/>
      <c r="M7" s="435"/>
      <c r="N7" s="435"/>
      <c r="O7" s="435"/>
      <c r="P7" s="401"/>
      <c r="Q7" s="400"/>
      <c r="R7" s="1064" t="s">
        <v>828</v>
      </c>
      <c r="S7" s="1090" t="s">
        <v>28</v>
      </c>
      <c r="T7" s="1093" t="s">
        <v>842</v>
      </c>
      <c r="U7" s="437" t="s">
        <v>841</v>
      </c>
      <c r="V7" s="438" t="s">
        <v>840</v>
      </c>
    </row>
    <row r="8" spans="2:22" s="383" customFormat="1" ht="12.75" x14ac:dyDescent="0.25">
      <c r="B8" s="1076"/>
      <c r="C8" s="1068" t="s">
        <v>839</v>
      </c>
      <c r="D8" s="1084"/>
      <c r="E8" s="448" t="s">
        <v>838</v>
      </c>
      <c r="F8" s="415"/>
      <c r="G8" s="412"/>
      <c r="H8" s="412"/>
      <c r="I8" s="412"/>
      <c r="J8" s="412"/>
      <c r="K8" s="412"/>
      <c r="L8" s="412"/>
      <c r="M8" s="412"/>
      <c r="N8" s="412"/>
      <c r="O8" s="395"/>
      <c r="P8" s="412"/>
      <c r="Q8" s="394"/>
      <c r="R8" s="1064"/>
      <c r="S8" s="1091"/>
      <c r="T8" s="1094"/>
      <c r="U8" s="1097"/>
      <c r="V8" s="1097" t="s">
        <v>837</v>
      </c>
    </row>
    <row r="9" spans="2:22" s="383" customFormat="1" ht="12.75" x14ac:dyDescent="0.25">
      <c r="B9" s="1076"/>
      <c r="C9" s="1076"/>
      <c r="D9" s="1084"/>
      <c r="E9" s="448" t="s">
        <v>836</v>
      </c>
      <c r="F9" s="415"/>
      <c r="G9" s="412"/>
      <c r="H9" s="412"/>
      <c r="I9" s="412"/>
      <c r="J9" s="412"/>
      <c r="K9" s="412"/>
      <c r="L9" s="412"/>
      <c r="M9" s="412"/>
      <c r="N9" s="412"/>
      <c r="O9" s="395"/>
      <c r="P9" s="449"/>
      <c r="Q9" s="394"/>
      <c r="R9" s="1064"/>
      <c r="S9" s="1091"/>
      <c r="T9" s="1094"/>
      <c r="U9" s="1098"/>
      <c r="V9" s="1098"/>
    </row>
    <row r="10" spans="2:22" s="383" customFormat="1" ht="29.25" customHeight="1" x14ac:dyDescent="0.25">
      <c r="B10" s="1076"/>
      <c r="C10" s="1077"/>
      <c r="D10" s="1084"/>
      <c r="E10" s="448" t="s">
        <v>835</v>
      </c>
      <c r="F10" s="415"/>
      <c r="G10" s="412"/>
      <c r="H10" s="412"/>
      <c r="I10" s="412"/>
      <c r="J10" s="412"/>
      <c r="K10" s="412"/>
      <c r="L10" s="444"/>
      <c r="M10" s="412"/>
      <c r="N10" s="412"/>
      <c r="O10" s="395"/>
      <c r="P10" s="395"/>
      <c r="Q10" s="394"/>
      <c r="R10" s="1064"/>
      <c r="S10" s="1091"/>
      <c r="T10" s="1094"/>
      <c r="U10" s="1099"/>
      <c r="V10" s="1099"/>
    </row>
    <row r="11" spans="2:22" s="383" customFormat="1" ht="52.5" customHeight="1" x14ac:dyDescent="0.25">
      <c r="B11" s="1076"/>
      <c r="C11" s="434" t="s">
        <v>834</v>
      </c>
      <c r="D11" s="1084"/>
      <c r="E11" s="447" t="s">
        <v>833</v>
      </c>
      <c r="F11" s="411"/>
      <c r="G11" s="411"/>
      <c r="H11" s="411"/>
      <c r="I11" s="411"/>
      <c r="J11" s="411"/>
      <c r="K11" s="411"/>
      <c r="L11" s="411"/>
      <c r="M11" s="411"/>
      <c r="N11" s="411"/>
      <c r="O11" s="411"/>
      <c r="P11" s="420"/>
      <c r="Q11" s="446"/>
      <c r="R11" s="1064"/>
      <c r="S11" s="1091"/>
      <c r="T11" s="1094"/>
      <c r="U11" s="445" t="s">
        <v>832</v>
      </c>
      <c r="V11" s="438" t="s">
        <v>831</v>
      </c>
    </row>
    <row r="12" spans="2:22" s="383" customFormat="1" ht="42" customHeight="1" x14ac:dyDescent="0.25">
      <c r="B12" s="1076"/>
      <c r="C12" s="1076" t="s">
        <v>830</v>
      </c>
      <c r="D12" s="1084"/>
      <c r="E12" s="442" t="s">
        <v>829</v>
      </c>
      <c r="F12" s="415"/>
      <c r="G12" s="412"/>
      <c r="H12" s="412"/>
      <c r="I12" s="412"/>
      <c r="J12" s="412"/>
      <c r="K12" s="395"/>
      <c r="L12" s="412"/>
      <c r="M12" s="412"/>
      <c r="N12" s="412"/>
      <c r="O12" s="444"/>
      <c r="P12" s="412"/>
      <c r="Q12" s="443"/>
      <c r="R12" s="1064" t="s">
        <v>828</v>
      </c>
      <c r="S12" s="1091"/>
      <c r="T12" s="1094"/>
      <c r="U12" s="437" t="s">
        <v>827</v>
      </c>
      <c r="V12" s="437"/>
    </row>
    <row r="13" spans="2:22" s="383" customFormat="1" ht="57" customHeight="1" x14ac:dyDescent="0.25">
      <c r="B13" s="1076"/>
      <c r="C13" s="1076"/>
      <c r="D13" s="1084"/>
      <c r="E13" s="442" t="s">
        <v>826</v>
      </c>
      <c r="F13" s="415"/>
      <c r="G13" s="412"/>
      <c r="H13" s="412"/>
      <c r="I13" s="412"/>
      <c r="J13" s="412"/>
      <c r="K13" s="412"/>
      <c r="L13" s="412"/>
      <c r="M13" s="412"/>
      <c r="N13" s="412"/>
      <c r="O13" s="420"/>
      <c r="P13" s="412"/>
      <c r="Q13" s="395"/>
      <c r="R13" s="1064"/>
      <c r="S13" s="1091"/>
      <c r="T13" s="1094"/>
      <c r="U13" s="437"/>
      <c r="V13" s="437" t="s">
        <v>825</v>
      </c>
    </row>
    <row r="14" spans="2:22" s="383" customFormat="1" ht="72.75" customHeight="1" thickBot="1" x14ac:dyDescent="0.3">
      <c r="B14" s="1069"/>
      <c r="C14" s="1069"/>
      <c r="D14" s="1087"/>
      <c r="E14" s="441" t="s">
        <v>824</v>
      </c>
      <c r="F14" s="440"/>
      <c r="G14" s="407"/>
      <c r="H14" s="407"/>
      <c r="I14" s="407"/>
      <c r="J14" s="407"/>
      <c r="K14" s="407"/>
      <c r="L14" s="407"/>
      <c r="M14" s="407"/>
      <c r="N14" s="407"/>
      <c r="O14" s="407"/>
      <c r="P14" s="407"/>
      <c r="Q14" s="439"/>
      <c r="R14" s="438" t="s">
        <v>823</v>
      </c>
      <c r="S14" s="1092"/>
      <c r="T14" s="1095"/>
      <c r="U14" s="437"/>
      <c r="V14" s="437" t="s">
        <v>822</v>
      </c>
    </row>
    <row r="15" spans="2:22" s="383" customFormat="1" ht="24.75" customHeight="1" thickBot="1" x14ac:dyDescent="0.3">
      <c r="B15" s="1080" t="s">
        <v>821</v>
      </c>
      <c r="C15" s="1081"/>
      <c r="D15" s="1081"/>
      <c r="E15" s="1081"/>
      <c r="F15" s="1081"/>
      <c r="G15" s="1081"/>
      <c r="H15" s="1081"/>
      <c r="I15" s="1081"/>
      <c r="J15" s="1081"/>
      <c r="K15" s="1081"/>
      <c r="L15" s="1081"/>
      <c r="M15" s="1081"/>
      <c r="N15" s="1081"/>
      <c r="O15" s="1081"/>
      <c r="P15" s="1081"/>
      <c r="Q15" s="1081"/>
      <c r="R15" s="1081"/>
      <c r="S15" s="1081"/>
      <c r="T15" s="1081"/>
      <c r="U15" s="1081"/>
      <c r="V15" s="1082"/>
    </row>
    <row r="16" spans="2:22" s="383" customFormat="1" ht="126.75" customHeight="1" thickBot="1" x14ac:dyDescent="0.3">
      <c r="B16" s="1078" t="s">
        <v>820</v>
      </c>
      <c r="C16" s="1078" t="s">
        <v>819</v>
      </c>
      <c r="D16" s="432" t="s">
        <v>818</v>
      </c>
      <c r="E16" s="436" t="s">
        <v>817</v>
      </c>
      <c r="F16" s="435"/>
      <c r="G16" s="435"/>
      <c r="H16" s="435"/>
      <c r="I16" s="435"/>
      <c r="J16" s="435"/>
      <c r="K16" s="435"/>
      <c r="L16" s="435"/>
      <c r="M16" s="435"/>
      <c r="N16" s="435"/>
      <c r="O16" s="435"/>
      <c r="P16" s="435"/>
      <c r="Q16" s="435"/>
      <c r="R16" s="432" t="s">
        <v>745</v>
      </c>
      <c r="S16" s="1061" t="s">
        <v>816</v>
      </c>
      <c r="T16" s="1073" t="s">
        <v>815</v>
      </c>
      <c r="U16" s="399" t="s">
        <v>814</v>
      </c>
      <c r="V16" s="398"/>
    </row>
    <row r="17" spans="2:22" s="383" customFormat="1" ht="84" customHeight="1" x14ac:dyDescent="0.25">
      <c r="B17" s="1076"/>
      <c r="C17" s="1076"/>
      <c r="D17" s="409" t="s">
        <v>813</v>
      </c>
      <c r="E17" s="409" t="s">
        <v>812</v>
      </c>
      <c r="F17" s="433"/>
      <c r="G17" s="411"/>
      <c r="H17" s="395"/>
      <c r="I17" s="411"/>
      <c r="J17" s="411"/>
      <c r="K17" s="395"/>
      <c r="L17" s="411"/>
      <c r="M17" s="411"/>
      <c r="N17" s="395"/>
      <c r="O17" s="411"/>
      <c r="P17" s="411"/>
      <c r="Q17" s="395"/>
      <c r="R17" s="432" t="s">
        <v>798</v>
      </c>
      <c r="S17" s="1062"/>
      <c r="T17" s="1074"/>
      <c r="U17" s="409" t="s">
        <v>811</v>
      </c>
      <c r="V17" s="419"/>
    </row>
    <row r="18" spans="2:22" s="383" customFormat="1" ht="80.25" customHeight="1" thickBot="1" x14ac:dyDescent="0.3">
      <c r="B18" s="1076"/>
      <c r="C18" s="1076"/>
      <c r="D18" s="422" t="s">
        <v>810</v>
      </c>
      <c r="E18" s="419" t="s">
        <v>809</v>
      </c>
      <c r="F18" s="395"/>
      <c r="G18" s="395"/>
      <c r="H18" s="395"/>
      <c r="I18" s="395"/>
      <c r="J18" s="395"/>
      <c r="K18" s="395"/>
      <c r="L18" s="395"/>
      <c r="M18" s="395"/>
      <c r="N18" s="395"/>
      <c r="O18" s="395"/>
      <c r="P18" s="395"/>
      <c r="Q18" s="395"/>
      <c r="R18" s="434" t="s">
        <v>808</v>
      </c>
      <c r="S18" s="1062"/>
      <c r="T18" s="1074"/>
      <c r="U18" s="409" t="s">
        <v>807</v>
      </c>
      <c r="V18" s="419"/>
    </row>
    <row r="19" spans="2:22" s="383" customFormat="1" ht="77.25" customHeight="1" x14ac:dyDescent="0.25">
      <c r="B19" s="1077"/>
      <c r="C19" s="1077"/>
      <c r="D19" s="422" t="s">
        <v>806</v>
      </c>
      <c r="E19" s="419" t="s">
        <v>805</v>
      </c>
      <c r="F19" s="433"/>
      <c r="G19" s="411"/>
      <c r="H19" s="395"/>
      <c r="I19" s="411"/>
      <c r="J19" s="411"/>
      <c r="K19" s="395"/>
      <c r="L19" s="411"/>
      <c r="M19" s="411"/>
      <c r="N19" s="395"/>
      <c r="O19" s="411"/>
      <c r="P19" s="411"/>
      <c r="Q19" s="395"/>
      <c r="R19" s="432" t="s">
        <v>804</v>
      </c>
      <c r="S19" s="1063"/>
      <c r="T19" s="1074"/>
      <c r="U19" s="409" t="s">
        <v>803</v>
      </c>
      <c r="V19" s="430"/>
    </row>
    <row r="20" spans="2:22" s="383" customFormat="1" ht="186.75" customHeight="1" x14ac:dyDescent="0.25">
      <c r="B20" s="1068" t="s">
        <v>802</v>
      </c>
      <c r="C20" s="1070" t="s">
        <v>801</v>
      </c>
      <c r="D20" s="422" t="s">
        <v>800</v>
      </c>
      <c r="E20" s="422" t="s">
        <v>799</v>
      </c>
      <c r="F20" s="395"/>
      <c r="G20" s="395"/>
      <c r="H20" s="395"/>
      <c r="I20" s="395"/>
      <c r="J20" s="395"/>
      <c r="K20" s="395"/>
      <c r="L20" s="395"/>
      <c r="M20" s="395"/>
      <c r="N20" s="395"/>
      <c r="O20" s="395"/>
      <c r="P20" s="395"/>
      <c r="Q20" s="395"/>
      <c r="R20" s="1055" t="s">
        <v>798</v>
      </c>
      <c r="S20" s="1058" t="s">
        <v>688</v>
      </c>
      <c r="T20" s="1074" t="s">
        <v>797</v>
      </c>
      <c r="U20" s="409" t="s">
        <v>796</v>
      </c>
      <c r="V20" s="430"/>
    </row>
    <row r="21" spans="2:22" s="383" customFormat="1" ht="131.25" customHeight="1" x14ac:dyDescent="0.25">
      <c r="B21" s="1076"/>
      <c r="C21" s="1079"/>
      <c r="D21" s="422" t="s">
        <v>795</v>
      </c>
      <c r="E21" s="422" t="s">
        <v>794</v>
      </c>
      <c r="F21" s="395"/>
      <c r="G21" s="395"/>
      <c r="H21" s="395"/>
      <c r="I21" s="395"/>
      <c r="J21" s="395"/>
      <c r="K21" s="395"/>
      <c r="L21" s="395"/>
      <c r="M21" s="395"/>
      <c r="N21" s="395"/>
      <c r="O21" s="395"/>
      <c r="P21" s="395"/>
      <c r="Q21" s="395"/>
      <c r="R21" s="1056"/>
      <c r="S21" s="1059"/>
      <c r="T21" s="1074"/>
      <c r="U21" s="419" t="s">
        <v>793</v>
      </c>
      <c r="V21" s="430"/>
    </row>
    <row r="22" spans="2:22" s="383" customFormat="1" ht="45.75" customHeight="1" x14ac:dyDescent="0.25">
      <c r="B22" s="1076"/>
      <c r="C22" s="1072"/>
      <c r="D22" s="422" t="s">
        <v>792</v>
      </c>
      <c r="E22" s="422" t="s">
        <v>791</v>
      </c>
      <c r="F22" s="429"/>
      <c r="G22" s="428"/>
      <c r="H22" s="428"/>
      <c r="I22" s="395"/>
      <c r="J22" s="428"/>
      <c r="K22" s="428"/>
      <c r="L22" s="395"/>
      <c r="M22" s="428"/>
      <c r="N22" s="428"/>
      <c r="O22" s="395"/>
      <c r="P22" s="428"/>
      <c r="Q22" s="431"/>
      <c r="R22" s="1057"/>
      <c r="S22" s="1060"/>
      <c r="T22" s="1074"/>
      <c r="U22" s="419" t="s">
        <v>790</v>
      </c>
      <c r="V22" s="430"/>
    </row>
    <row r="23" spans="2:22" s="383" customFormat="1" ht="51" customHeight="1" x14ac:dyDescent="0.25">
      <c r="B23" s="1076"/>
      <c r="C23" s="1068" t="s">
        <v>789</v>
      </c>
      <c r="D23" s="422" t="s">
        <v>788</v>
      </c>
      <c r="E23" s="422" t="s">
        <v>787</v>
      </c>
      <c r="F23" s="429"/>
      <c r="G23" s="411"/>
      <c r="H23" s="411"/>
      <c r="I23" s="411"/>
      <c r="J23" s="411"/>
      <c r="K23" s="411"/>
      <c r="L23" s="411"/>
      <c r="N23" s="428"/>
      <c r="O23" s="395"/>
      <c r="Q23" s="427"/>
      <c r="R23" s="393" t="s">
        <v>786</v>
      </c>
      <c r="S23" s="426" t="s">
        <v>785</v>
      </c>
      <c r="T23" s="1074"/>
      <c r="U23" s="419" t="s">
        <v>784</v>
      </c>
      <c r="V23" s="419"/>
    </row>
    <row r="24" spans="2:22" s="383" customFormat="1" ht="159.75" customHeight="1" x14ac:dyDescent="0.25">
      <c r="B24" s="1076"/>
      <c r="C24" s="1076"/>
      <c r="D24" s="419" t="s">
        <v>783</v>
      </c>
      <c r="E24" s="419" t="s">
        <v>782</v>
      </c>
      <c r="F24" s="412"/>
      <c r="G24" s="412"/>
      <c r="H24" s="412"/>
      <c r="I24" s="395"/>
      <c r="J24" s="411"/>
      <c r="K24" s="411"/>
      <c r="L24" s="411"/>
      <c r="M24" s="411"/>
      <c r="N24" s="411"/>
      <c r="O24" s="411"/>
      <c r="P24" s="411"/>
      <c r="Q24" s="427"/>
      <c r="R24" s="393" t="s">
        <v>781</v>
      </c>
      <c r="S24" s="426" t="s">
        <v>776</v>
      </c>
      <c r="T24" s="1074"/>
      <c r="U24" s="419" t="s">
        <v>780</v>
      </c>
      <c r="V24" s="425"/>
    </row>
    <row r="25" spans="2:22" s="383" customFormat="1" ht="68.25" customHeight="1" x14ac:dyDescent="0.25">
      <c r="B25" s="1077"/>
      <c r="C25" s="1077"/>
      <c r="D25" s="409" t="s">
        <v>779</v>
      </c>
      <c r="E25" s="409" t="s">
        <v>778</v>
      </c>
      <c r="F25" s="424"/>
      <c r="G25" s="412"/>
      <c r="H25" s="412"/>
      <c r="I25" s="412"/>
      <c r="J25" s="412"/>
      <c r="K25" s="412"/>
      <c r="L25" s="412"/>
      <c r="M25" s="412"/>
      <c r="N25" s="412"/>
      <c r="O25" s="412"/>
      <c r="P25" s="395"/>
      <c r="Q25" s="423"/>
      <c r="R25" s="422" t="s">
        <v>777</v>
      </c>
      <c r="S25" s="421" t="s">
        <v>776</v>
      </c>
      <c r="T25" s="1074"/>
      <c r="U25" s="419" t="s">
        <v>775</v>
      </c>
      <c r="V25" s="419"/>
    </row>
    <row r="26" spans="2:22" s="383" customFormat="1" ht="75.75" customHeight="1" x14ac:dyDescent="0.25">
      <c r="B26" s="1070" t="s">
        <v>774</v>
      </c>
      <c r="C26" s="1070" t="s">
        <v>773</v>
      </c>
      <c r="D26" s="1070" t="s">
        <v>772</v>
      </c>
      <c r="E26" s="397" t="s">
        <v>771</v>
      </c>
      <c r="F26" s="420"/>
      <c r="G26" s="420"/>
      <c r="H26" s="420"/>
      <c r="I26" s="420"/>
      <c r="J26" s="420"/>
      <c r="K26" s="420"/>
      <c r="L26" s="420"/>
      <c r="M26" s="420"/>
      <c r="N26" s="411"/>
      <c r="O26" s="411"/>
      <c r="P26" s="411"/>
      <c r="Q26" s="410"/>
      <c r="R26" s="1086" t="s">
        <v>770</v>
      </c>
      <c r="S26" s="1088" t="s">
        <v>688</v>
      </c>
      <c r="T26" s="1068" t="s">
        <v>769</v>
      </c>
      <c r="U26" s="409" t="s">
        <v>768</v>
      </c>
      <c r="V26" s="413"/>
    </row>
    <row r="27" spans="2:22" s="383" customFormat="1" ht="52.5" customHeight="1" x14ac:dyDescent="0.25">
      <c r="B27" s="1079"/>
      <c r="C27" s="1072"/>
      <c r="D27" s="1072"/>
      <c r="E27" s="397" t="s">
        <v>767</v>
      </c>
      <c r="F27" s="395"/>
      <c r="G27" s="395"/>
      <c r="H27" s="395"/>
      <c r="I27" s="395"/>
      <c r="J27" s="395"/>
      <c r="K27" s="395"/>
      <c r="L27" s="395"/>
      <c r="M27" s="395"/>
      <c r="N27" s="411"/>
      <c r="O27" s="411"/>
      <c r="P27" s="411"/>
      <c r="Q27" s="410"/>
      <c r="R27" s="1084"/>
      <c r="S27" s="1062"/>
      <c r="T27" s="1076"/>
      <c r="U27" s="409" t="s">
        <v>766</v>
      </c>
      <c r="V27" s="413"/>
    </row>
    <row r="28" spans="2:22" s="383" customFormat="1" ht="87" customHeight="1" x14ac:dyDescent="0.25">
      <c r="B28" s="1079"/>
      <c r="C28" s="419" t="s">
        <v>765</v>
      </c>
      <c r="D28" s="409" t="s">
        <v>764</v>
      </c>
      <c r="E28" s="397" t="s">
        <v>763</v>
      </c>
      <c r="F28" s="418"/>
      <c r="G28" s="411"/>
      <c r="H28" s="395"/>
      <c r="I28" s="395"/>
      <c r="J28" s="395"/>
      <c r="K28" s="395"/>
      <c r="L28" s="395"/>
      <c r="M28" s="395"/>
      <c r="N28" s="412"/>
      <c r="O28" s="412"/>
      <c r="P28" s="411"/>
      <c r="Q28" s="410"/>
      <c r="R28" s="1084"/>
      <c r="S28" s="1062"/>
      <c r="T28" s="1076"/>
      <c r="U28" s="409" t="s">
        <v>762</v>
      </c>
      <c r="V28" s="413"/>
    </row>
    <row r="29" spans="2:22" s="383" customFormat="1" ht="66" customHeight="1" x14ac:dyDescent="0.25">
      <c r="B29" s="1079"/>
      <c r="C29" s="417" t="s">
        <v>761</v>
      </c>
      <c r="D29" s="416" t="s">
        <v>760</v>
      </c>
      <c r="E29" s="397" t="s">
        <v>759</v>
      </c>
      <c r="F29" s="415"/>
      <c r="G29" s="412"/>
      <c r="H29" s="395"/>
      <c r="I29" s="395"/>
      <c r="J29" s="395"/>
      <c r="K29" s="395"/>
      <c r="L29" s="395"/>
      <c r="M29" s="395"/>
      <c r="N29" s="414"/>
      <c r="O29" s="412"/>
      <c r="P29" s="411"/>
      <c r="Q29" s="410"/>
      <c r="R29" s="1084"/>
      <c r="S29" s="1062"/>
      <c r="T29" s="1076"/>
      <c r="U29" s="409" t="s">
        <v>758</v>
      </c>
      <c r="V29" s="413"/>
    </row>
    <row r="30" spans="2:22" s="383" customFormat="1" ht="113.25" customHeight="1" x14ac:dyDescent="0.25">
      <c r="B30" s="1079"/>
      <c r="C30" s="1068" t="s">
        <v>757</v>
      </c>
      <c r="D30" s="1070" t="s">
        <v>756</v>
      </c>
      <c r="E30" s="397" t="s">
        <v>755</v>
      </c>
      <c r="F30" s="412"/>
      <c r="G30" s="412"/>
      <c r="H30" s="412"/>
      <c r="I30" s="411"/>
      <c r="J30" s="395"/>
      <c r="K30" s="411"/>
      <c r="L30" s="411"/>
      <c r="M30" s="411"/>
      <c r="N30" s="395"/>
      <c r="O30" s="411"/>
      <c r="P30" s="411"/>
      <c r="Q30" s="410"/>
      <c r="R30" s="1084"/>
      <c r="S30" s="1062"/>
      <c r="T30" s="1076"/>
      <c r="U30" s="409" t="s">
        <v>754</v>
      </c>
      <c r="V30" s="409" t="s">
        <v>753</v>
      </c>
    </row>
    <row r="31" spans="2:22" s="383" customFormat="1" ht="78" customHeight="1" thickBot="1" x14ac:dyDescent="0.3">
      <c r="B31" s="1071"/>
      <c r="C31" s="1069"/>
      <c r="D31" s="1071"/>
      <c r="E31" s="390" t="s">
        <v>752</v>
      </c>
      <c r="F31" s="408"/>
      <c r="G31" s="405"/>
      <c r="H31" s="406"/>
      <c r="I31" s="405"/>
      <c r="J31" s="405"/>
      <c r="K31" s="405"/>
      <c r="L31" s="407"/>
      <c r="M31" s="407"/>
      <c r="N31" s="407"/>
      <c r="O31" s="406"/>
      <c r="P31" s="405"/>
      <c r="Q31" s="404"/>
      <c r="R31" s="1087"/>
      <c r="S31" s="1089"/>
      <c r="T31" s="1069"/>
      <c r="U31" s="384"/>
      <c r="V31" s="386" t="s">
        <v>751</v>
      </c>
    </row>
    <row r="32" spans="2:22" ht="16.5" customHeight="1" x14ac:dyDescent="0.25">
      <c r="B32" s="1038" t="s">
        <v>407</v>
      </c>
      <c r="C32" s="1039"/>
      <c r="D32" s="1039"/>
      <c r="E32" s="1039"/>
      <c r="F32" s="1039"/>
      <c r="G32" s="1039"/>
      <c r="H32" s="1039"/>
      <c r="I32" s="1039"/>
      <c r="J32" s="1039"/>
      <c r="K32" s="1039"/>
      <c r="L32" s="1039"/>
      <c r="M32" s="1039"/>
      <c r="N32" s="1039"/>
      <c r="O32" s="1039"/>
      <c r="P32" s="1039"/>
      <c r="Q32" s="1039"/>
      <c r="R32" s="1039"/>
      <c r="S32" s="1039"/>
      <c r="T32" s="1039"/>
      <c r="U32" s="1039"/>
      <c r="V32" s="1040"/>
    </row>
    <row r="33" spans="2:22" ht="16.5" customHeight="1" thickBot="1" x14ac:dyDescent="0.3">
      <c r="B33" s="1041" t="s">
        <v>750</v>
      </c>
      <c r="C33" s="1042"/>
      <c r="D33" s="1042"/>
      <c r="E33" s="1042"/>
      <c r="F33" s="1042"/>
      <c r="G33" s="1042"/>
      <c r="H33" s="1042"/>
      <c r="I33" s="1042"/>
      <c r="J33" s="1042"/>
      <c r="K33" s="1042"/>
      <c r="L33" s="1042"/>
      <c r="M33" s="1042"/>
      <c r="N33" s="1042"/>
      <c r="O33" s="1042"/>
      <c r="P33" s="1042"/>
      <c r="Q33" s="1042"/>
      <c r="R33" s="1042"/>
      <c r="S33" s="1042"/>
      <c r="T33" s="1042"/>
      <c r="U33" s="1042"/>
      <c r="V33" s="1096"/>
    </row>
    <row r="34" spans="2:22" s="383" customFormat="1" ht="48.75" customHeight="1" x14ac:dyDescent="0.25">
      <c r="B34" s="1093" t="s">
        <v>749</v>
      </c>
      <c r="C34" s="1078" t="s">
        <v>748</v>
      </c>
      <c r="D34" s="1078" t="s">
        <v>747</v>
      </c>
      <c r="E34" s="403" t="s">
        <v>746</v>
      </c>
      <c r="F34" s="402"/>
      <c r="G34" s="401"/>
      <c r="H34" s="401"/>
      <c r="I34" s="401"/>
      <c r="J34" s="401"/>
      <c r="K34" s="401"/>
      <c r="L34" s="401"/>
      <c r="M34" s="401"/>
      <c r="N34" s="401"/>
      <c r="O34" s="401"/>
      <c r="P34" s="401"/>
      <c r="Q34" s="400"/>
      <c r="R34" s="1078" t="s">
        <v>745</v>
      </c>
      <c r="S34" s="1083" t="s">
        <v>744</v>
      </c>
      <c r="T34" s="1078" t="s">
        <v>743</v>
      </c>
      <c r="U34" s="399" t="s">
        <v>742</v>
      </c>
      <c r="V34" s="398"/>
    </row>
    <row r="35" spans="2:22" s="383" customFormat="1" ht="89.25" customHeight="1" x14ac:dyDescent="0.25">
      <c r="B35" s="1094"/>
      <c r="C35" s="1076"/>
      <c r="D35" s="1076"/>
      <c r="E35" s="397" t="s">
        <v>741</v>
      </c>
      <c r="F35" s="396"/>
      <c r="G35" s="395"/>
      <c r="H35" s="395"/>
      <c r="I35" s="395"/>
      <c r="J35" s="395"/>
      <c r="K35" s="395"/>
      <c r="L35" s="395"/>
      <c r="M35" s="395"/>
      <c r="N35" s="395"/>
      <c r="O35" s="395"/>
      <c r="P35" s="395"/>
      <c r="Q35" s="394"/>
      <c r="R35" s="1076"/>
      <c r="S35" s="1084"/>
      <c r="T35" s="1076"/>
      <c r="U35" s="392" t="s">
        <v>740</v>
      </c>
      <c r="V35" s="393"/>
    </row>
    <row r="36" spans="2:22" s="383" customFormat="1" ht="81.75" customHeight="1" x14ac:dyDescent="0.25">
      <c r="B36" s="1100"/>
      <c r="C36" s="1077"/>
      <c r="D36" s="1077"/>
      <c r="E36" s="397" t="s">
        <v>739</v>
      </c>
      <c r="F36" s="396"/>
      <c r="G36" s="395"/>
      <c r="H36" s="395"/>
      <c r="I36" s="395"/>
      <c r="J36" s="395"/>
      <c r="K36" s="395"/>
      <c r="L36" s="395"/>
      <c r="M36" s="395"/>
      <c r="N36" s="395"/>
      <c r="O36" s="395"/>
      <c r="P36" s="395"/>
      <c r="Q36" s="394"/>
      <c r="R36" s="1077"/>
      <c r="S36" s="1085"/>
      <c r="T36" s="1077"/>
      <c r="U36" s="393"/>
      <c r="V36" s="392" t="s">
        <v>738</v>
      </c>
    </row>
    <row r="37" spans="2:22" s="383" customFormat="1" ht="375.75" customHeight="1" thickBot="1" x14ac:dyDescent="0.3">
      <c r="B37" s="391" t="s">
        <v>737</v>
      </c>
      <c r="C37" s="390" t="s">
        <v>736</v>
      </c>
      <c r="D37" s="386" t="s">
        <v>735</v>
      </c>
      <c r="E37" s="386" t="s">
        <v>734</v>
      </c>
      <c r="F37" s="389"/>
      <c r="G37" s="388"/>
      <c r="H37" s="388"/>
      <c r="I37" s="388"/>
      <c r="J37" s="388"/>
      <c r="K37" s="388"/>
      <c r="L37" s="388"/>
      <c r="M37" s="388"/>
      <c r="N37" s="388"/>
      <c r="O37" s="388"/>
      <c r="P37" s="388"/>
      <c r="Q37" s="387"/>
      <c r="R37" s="386" t="s">
        <v>733</v>
      </c>
      <c r="S37" s="384" t="s">
        <v>688</v>
      </c>
      <c r="T37" s="386" t="s">
        <v>732</v>
      </c>
      <c r="U37" s="385" t="s">
        <v>731</v>
      </c>
      <c r="V37" s="384"/>
    </row>
  </sheetData>
  <mergeCells count="50">
    <mergeCell ref="B34:B36"/>
    <mergeCell ref="C34:C36"/>
    <mergeCell ref="D34:D36"/>
    <mergeCell ref="R34:R36"/>
    <mergeCell ref="T34:T36"/>
    <mergeCell ref="S7:S14"/>
    <mergeCell ref="T7:T14"/>
    <mergeCell ref="B33:V33"/>
    <mergeCell ref="U8:U10"/>
    <mergeCell ref="V8:V10"/>
    <mergeCell ref="D7:D14"/>
    <mergeCell ref="R7:R11"/>
    <mergeCell ref="B7:B14"/>
    <mergeCell ref="T20:T25"/>
    <mergeCell ref="D26:D27"/>
    <mergeCell ref="S34:S36"/>
    <mergeCell ref="R26:R31"/>
    <mergeCell ref="S26:S31"/>
    <mergeCell ref="B3:V3"/>
    <mergeCell ref="C30:C31"/>
    <mergeCell ref="D30:D31"/>
    <mergeCell ref="C26:C27"/>
    <mergeCell ref="T16:T19"/>
    <mergeCell ref="R5:R6"/>
    <mergeCell ref="C23:C25"/>
    <mergeCell ref="C16:C19"/>
    <mergeCell ref="B16:B19"/>
    <mergeCell ref="C20:C22"/>
    <mergeCell ref="C8:C10"/>
    <mergeCell ref="C12:C14"/>
    <mergeCell ref="B15:V15"/>
    <mergeCell ref="B26:B31"/>
    <mergeCell ref="T26:T31"/>
    <mergeCell ref="B20:B25"/>
    <mergeCell ref="B2:V2"/>
    <mergeCell ref="B32:V32"/>
    <mergeCell ref="B4:V4"/>
    <mergeCell ref="U5:U6"/>
    <mergeCell ref="V5:V6"/>
    <mergeCell ref="F5:Q5"/>
    <mergeCell ref="B5:B6"/>
    <mergeCell ref="C5:C6"/>
    <mergeCell ref="D5:D6"/>
    <mergeCell ref="E5:E6"/>
    <mergeCell ref="S5:S6"/>
    <mergeCell ref="T5:T6"/>
    <mergeCell ref="R20:R22"/>
    <mergeCell ref="S20:S22"/>
    <mergeCell ref="S16:S19"/>
    <mergeCell ref="R12:R13"/>
  </mergeCells>
  <pageMargins left="0.15748031496062992" right="0.23622047244094491" top="0.74803149606299213" bottom="0.31496062992125984" header="0.31496062992125984" footer="0.31496062992125984"/>
  <pageSetup scale="48" fitToHeight="0" orientation="landscape" r:id="rId1"/>
  <rowBreaks count="2" manualBreakCount="2">
    <brk id="19" min="1" max="21" man="1"/>
    <brk id="31" min="1"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24"/>
  <sheetViews>
    <sheetView showGridLines="0" zoomScale="87" zoomScaleNormal="87" workbookViewId="0">
      <selection activeCell="B3" sqref="B3:V3"/>
    </sheetView>
  </sheetViews>
  <sheetFormatPr baseColWidth="10" defaultColWidth="11.42578125" defaultRowHeight="15" x14ac:dyDescent="0.25"/>
  <cols>
    <col min="1" max="1" width="3.28515625" style="454" customWidth="1"/>
    <col min="2" max="2" width="39.140625" style="454" customWidth="1"/>
    <col min="3" max="3" width="24.5703125" style="454" customWidth="1"/>
    <col min="4" max="4" width="18.85546875" style="454" customWidth="1"/>
    <col min="5" max="5" width="38.140625" style="454" customWidth="1"/>
    <col min="6" max="7" width="2.140625" style="454" bestFit="1" customWidth="1"/>
    <col min="8" max="8" width="2.7109375" style="454" bestFit="1" customWidth="1"/>
    <col min="9" max="9" width="2.28515625" style="454" bestFit="1" customWidth="1"/>
    <col min="10" max="10" width="2.7109375" style="454" bestFit="1" customWidth="1"/>
    <col min="11" max="12" width="2" style="454" bestFit="1" customWidth="1"/>
    <col min="13" max="13" width="2.28515625" style="454" bestFit="1" customWidth="1"/>
    <col min="14" max="14" width="2.140625" style="454" bestFit="1" customWidth="1"/>
    <col min="15" max="15" width="2.42578125" style="454" bestFit="1" customWidth="1"/>
    <col min="16" max="16" width="2.140625" style="454" bestFit="1" customWidth="1"/>
    <col min="17" max="17" width="2.28515625" style="454" bestFit="1" customWidth="1"/>
    <col min="18" max="18" width="23.42578125" style="454" customWidth="1"/>
    <col min="19" max="20" width="22" style="454" customWidth="1"/>
    <col min="21" max="21" width="23.42578125" style="454" customWidth="1"/>
    <col min="22" max="22" width="24.7109375" style="454" customWidth="1"/>
    <col min="23" max="16384" width="11.42578125" style="454"/>
  </cols>
  <sheetData>
    <row r="3" spans="2:22" ht="51" customHeight="1" x14ac:dyDescent="0.25">
      <c r="B3" s="1127" t="s">
        <v>898</v>
      </c>
      <c r="C3" s="1128"/>
      <c r="D3" s="1128"/>
      <c r="E3" s="1128"/>
      <c r="F3" s="1128"/>
      <c r="G3" s="1128"/>
      <c r="H3" s="1128"/>
      <c r="I3" s="1128"/>
      <c r="J3" s="1128"/>
      <c r="K3" s="1128"/>
      <c r="L3" s="1128"/>
      <c r="M3" s="1128"/>
      <c r="N3" s="1128"/>
      <c r="O3" s="1128"/>
      <c r="P3" s="1128"/>
      <c r="Q3" s="1128"/>
      <c r="R3" s="1128"/>
      <c r="S3" s="1128"/>
      <c r="T3" s="1128"/>
      <c r="U3" s="1128"/>
      <c r="V3" s="1129"/>
    </row>
    <row r="4" spans="2:22" ht="30.75" customHeight="1" x14ac:dyDescent="0.25">
      <c r="B4" s="1130" t="s">
        <v>897</v>
      </c>
      <c r="C4" s="1131"/>
      <c r="D4" s="1131"/>
      <c r="E4" s="1131"/>
      <c r="F4" s="1131"/>
      <c r="G4" s="1131"/>
      <c r="H4" s="1131"/>
      <c r="I4" s="1131"/>
      <c r="J4" s="1131"/>
      <c r="K4" s="1131"/>
      <c r="L4" s="1131"/>
      <c r="M4" s="1131"/>
      <c r="N4" s="1131"/>
      <c r="O4" s="1131"/>
      <c r="P4" s="1131"/>
      <c r="Q4" s="1131"/>
      <c r="R4" s="1131"/>
      <c r="S4" s="1131"/>
      <c r="T4" s="1131"/>
      <c r="U4" s="1131"/>
      <c r="V4" s="1132"/>
    </row>
    <row r="5" spans="2:22" ht="28.5" customHeight="1" x14ac:dyDescent="0.25">
      <c r="B5" s="1133" t="s">
        <v>896</v>
      </c>
      <c r="C5" s="1134"/>
      <c r="D5" s="1134"/>
      <c r="E5" s="1134"/>
      <c r="F5" s="1134"/>
      <c r="G5" s="1134"/>
      <c r="H5" s="1134"/>
      <c r="I5" s="1134"/>
      <c r="J5" s="1134"/>
      <c r="K5" s="1134"/>
      <c r="L5" s="1134"/>
      <c r="M5" s="1134"/>
      <c r="N5" s="1134"/>
      <c r="O5" s="1134"/>
      <c r="P5" s="1134"/>
      <c r="Q5" s="1134"/>
      <c r="R5" s="1134"/>
      <c r="S5" s="1134"/>
      <c r="T5" s="1134"/>
      <c r="U5" s="1134"/>
      <c r="V5" s="1135"/>
    </row>
    <row r="6" spans="2:22" ht="47.25" customHeight="1" x14ac:dyDescent="0.25">
      <c r="B6" s="1136" t="s">
        <v>3</v>
      </c>
      <c r="C6" s="1136" t="s">
        <v>4</v>
      </c>
      <c r="D6" s="1136" t="s">
        <v>556</v>
      </c>
      <c r="E6" s="1136" t="s">
        <v>6</v>
      </c>
      <c r="F6" s="1138">
        <v>2017</v>
      </c>
      <c r="G6" s="1139"/>
      <c r="H6" s="1139"/>
      <c r="I6" s="1139"/>
      <c r="J6" s="1139"/>
      <c r="K6" s="1139"/>
      <c r="L6" s="1139"/>
      <c r="M6" s="1139"/>
      <c r="N6" s="1139"/>
      <c r="O6" s="1139"/>
      <c r="P6" s="1139"/>
      <c r="Q6" s="1140"/>
      <c r="R6" s="1141" t="s">
        <v>404</v>
      </c>
      <c r="S6" s="1141" t="s">
        <v>871</v>
      </c>
      <c r="T6" s="1145" t="s">
        <v>10</v>
      </c>
      <c r="U6" s="1145" t="s">
        <v>870</v>
      </c>
      <c r="V6" s="1143" t="s">
        <v>554</v>
      </c>
    </row>
    <row r="7" spans="2:22" x14ac:dyDescent="0.25">
      <c r="B7" s="1137"/>
      <c r="C7" s="1137"/>
      <c r="D7" s="1137"/>
      <c r="E7" s="1137"/>
      <c r="F7" s="465" t="s">
        <v>251</v>
      </c>
      <c r="G7" s="465" t="s">
        <v>250</v>
      </c>
      <c r="H7" s="465" t="s">
        <v>249</v>
      </c>
      <c r="I7" s="465" t="s">
        <v>247</v>
      </c>
      <c r="J7" s="465" t="s">
        <v>249</v>
      </c>
      <c r="K7" s="465" t="s">
        <v>248</v>
      </c>
      <c r="L7" s="465" t="s">
        <v>248</v>
      </c>
      <c r="M7" s="465" t="s">
        <v>247</v>
      </c>
      <c r="N7" s="465" t="s">
        <v>246</v>
      </c>
      <c r="O7" s="465" t="s">
        <v>245</v>
      </c>
      <c r="P7" s="465" t="s">
        <v>244</v>
      </c>
      <c r="Q7" s="465" t="s">
        <v>243</v>
      </c>
      <c r="R7" s="1142"/>
      <c r="S7" s="1142"/>
      <c r="T7" s="1146"/>
      <c r="U7" s="1146"/>
      <c r="V7" s="1147"/>
    </row>
    <row r="8" spans="2:22" ht="60" customHeight="1" x14ac:dyDescent="0.25">
      <c r="B8" s="1148" t="s">
        <v>895</v>
      </c>
      <c r="C8" s="461" t="s">
        <v>894</v>
      </c>
      <c r="D8" s="474" t="s">
        <v>893</v>
      </c>
      <c r="E8" s="470" t="s">
        <v>892</v>
      </c>
      <c r="F8" s="469"/>
      <c r="G8" s="468"/>
      <c r="H8" s="468"/>
      <c r="I8" s="468"/>
      <c r="J8" s="468"/>
      <c r="K8" s="468"/>
      <c r="L8" s="468"/>
      <c r="M8" s="468"/>
      <c r="N8" s="468"/>
      <c r="O8" s="468"/>
      <c r="P8" s="468"/>
      <c r="Q8" s="468"/>
      <c r="R8" s="466" t="s">
        <v>891</v>
      </c>
      <c r="S8" s="1151" t="s">
        <v>890</v>
      </c>
      <c r="T8" s="1160" t="s">
        <v>889</v>
      </c>
      <c r="U8" s="456" t="s">
        <v>888</v>
      </c>
      <c r="V8" s="456"/>
    </row>
    <row r="9" spans="2:22" ht="48" x14ac:dyDescent="0.25">
      <c r="B9" s="1149"/>
      <c r="C9" s="461" t="s">
        <v>887</v>
      </c>
      <c r="D9" s="471" t="s">
        <v>881</v>
      </c>
      <c r="E9" s="470" t="s">
        <v>886</v>
      </c>
      <c r="F9" s="473"/>
      <c r="G9" s="467"/>
      <c r="H9" s="467"/>
      <c r="I9" s="467"/>
      <c r="J9" s="467"/>
      <c r="K9" s="468"/>
      <c r="L9" s="467"/>
      <c r="M9" s="467"/>
      <c r="N9" s="467"/>
      <c r="O9" s="467"/>
      <c r="P9" s="467"/>
      <c r="Q9" s="468"/>
      <c r="R9" s="466" t="s">
        <v>885</v>
      </c>
      <c r="S9" s="1152"/>
      <c r="T9" s="1161"/>
      <c r="U9" s="456" t="s">
        <v>884</v>
      </c>
      <c r="V9" s="475" t="s">
        <v>883</v>
      </c>
    </row>
    <row r="10" spans="2:22" ht="48" x14ac:dyDescent="0.25">
      <c r="B10" s="1149"/>
      <c r="C10" s="461" t="s">
        <v>882</v>
      </c>
      <c r="D10" s="474" t="s">
        <v>881</v>
      </c>
      <c r="E10" s="470" t="s">
        <v>880</v>
      </c>
      <c r="F10" s="473"/>
      <c r="G10" s="467"/>
      <c r="H10" s="467"/>
      <c r="I10" s="467"/>
      <c r="J10" s="467"/>
      <c r="K10" s="468"/>
      <c r="L10" s="467"/>
      <c r="M10" s="467"/>
      <c r="N10" s="467"/>
      <c r="O10" s="467"/>
      <c r="P10" s="467"/>
      <c r="Q10" s="468"/>
      <c r="R10" s="466" t="s">
        <v>874</v>
      </c>
      <c r="S10" s="1152"/>
      <c r="T10" s="1161"/>
      <c r="U10" s="456" t="s">
        <v>879</v>
      </c>
      <c r="V10" s="472" t="s">
        <v>878</v>
      </c>
    </row>
    <row r="11" spans="2:22" ht="67.5" customHeight="1" x14ac:dyDescent="0.25">
      <c r="B11" s="1150"/>
      <c r="C11" s="461" t="s">
        <v>877</v>
      </c>
      <c r="D11" s="471" t="s">
        <v>876</v>
      </c>
      <c r="E11" s="470" t="s">
        <v>875</v>
      </c>
      <c r="F11" s="469"/>
      <c r="G11" s="467"/>
      <c r="H11" s="467"/>
      <c r="I11" s="467"/>
      <c r="J11" s="467"/>
      <c r="K11" s="468"/>
      <c r="L11" s="467"/>
      <c r="M11" s="467"/>
      <c r="N11" s="467"/>
      <c r="O11" s="467"/>
      <c r="P11" s="467"/>
      <c r="Q11" s="467"/>
      <c r="R11" s="466" t="s">
        <v>874</v>
      </c>
      <c r="S11" s="1153"/>
      <c r="T11" s="1162"/>
      <c r="U11" s="456" t="s">
        <v>873</v>
      </c>
      <c r="V11" s="456"/>
    </row>
    <row r="12" spans="2:22" ht="25.5" customHeight="1" x14ac:dyDescent="0.25">
      <c r="B12" s="1154" t="s">
        <v>872</v>
      </c>
      <c r="C12" s="1155"/>
      <c r="D12" s="1155"/>
      <c r="E12" s="1155"/>
      <c r="F12" s="1155"/>
      <c r="G12" s="1155"/>
      <c r="H12" s="1155"/>
      <c r="I12" s="1155"/>
      <c r="J12" s="1155"/>
      <c r="K12" s="1155"/>
      <c r="L12" s="1155"/>
      <c r="M12" s="1155"/>
      <c r="N12" s="1155"/>
      <c r="O12" s="1155"/>
      <c r="P12" s="1155"/>
      <c r="Q12" s="1155"/>
      <c r="R12" s="1155"/>
      <c r="S12" s="1155"/>
      <c r="T12" s="1155"/>
      <c r="U12" s="1155"/>
      <c r="V12" s="1156"/>
    </row>
    <row r="13" spans="2:22" ht="47.25" customHeight="1" x14ac:dyDescent="0.25">
      <c r="B13" s="1157" t="s">
        <v>3</v>
      </c>
      <c r="C13" s="1157" t="s">
        <v>4</v>
      </c>
      <c r="D13" s="1136" t="s">
        <v>556</v>
      </c>
      <c r="E13" s="1136" t="s">
        <v>6</v>
      </c>
      <c r="F13" s="1138">
        <v>2017</v>
      </c>
      <c r="G13" s="1139"/>
      <c r="H13" s="1139"/>
      <c r="I13" s="1139"/>
      <c r="J13" s="1139"/>
      <c r="K13" s="1139"/>
      <c r="L13" s="1139"/>
      <c r="M13" s="1139"/>
      <c r="N13" s="1139"/>
      <c r="O13" s="1139"/>
      <c r="P13" s="1139"/>
      <c r="Q13" s="1140"/>
      <c r="R13" s="1143" t="s">
        <v>8</v>
      </c>
      <c r="S13" s="1141" t="s">
        <v>871</v>
      </c>
      <c r="T13" s="1145" t="s">
        <v>10</v>
      </c>
      <c r="U13" s="1145" t="s">
        <v>870</v>
      </c>
      <c r="V13" s="1143" t="s">
        <v>554</v>
      </c>
    </row>
    <row r="14" spans="2:22" x14ac:dyDescent="0.25">
      <c r="B14" s="1158"/>
      <c r="C14" s="1158"/>
      <c r="D14" s="1137"/>
      <c r="E14" s="1159"/>
      <c r="F14" s="465" t="s">
        <v>251</v>
      </c>
      <c r="G14" s="465" t="s">
        <v>250</v>
      </c>
      <c r="H14" s="465" t="s">
        <v>249</v>
      </c>
      <c r="I14" s="465" t="s">
        <v>247</v>
      </c>
      <c r="J14" s="465" t="s">
        <v>249</v>
      </c>
      <c r="K14" s="465" t="s">
        <v>248</v>
      </c>
      <c r="L14" s="465" t="s">
        <v>248</v>
      </c>
      <c r="M14" s="465" t="s">
        <v>247</v>
      </c>
      <c r="N14" s="465" t="s">
        <v>246</v>
      </c>
      <c r="O14" s="465" t="s">
        <v>245</v>
      </c>
      <c r="P14" s="465" t="s">
        <v>244</v>
      </c>
      <c r="Q14" s="465" t="s">
        <v>243</v>
      </c>
      <c r="R14" s="1144"/>
      <c r="S14" s="1142"/>
      <c r="T14" s="1146"/>
      <c r="U14" s="1146"/>
      <c r="V14" s="1147"/>
    </row>
    <row r="15" spans="2:22" x14ac:dyDescent="0.25">
      <c r="B15" s="1101" t="s">
        <v>869</v>
      </c>
      <c r="C15" s="1104" t="s">
        <v>868</v>
      </c>
      <c r="D15" s="1107" t="s">
        <v>867</v>
      </c>
      <c r="E15" s="461" t="s">
        <v>866</v>
      </c>
      <c r="F15" s="464"/>
      <c r="G15" s="457"/>
      <c r="H15" s="457"/>
      <c r="I15" s="457"/>
      <c r="J15" s="457"/>
      <c r="K15" s="457"/>
      <c r="L15" s="457"/>
      <c r="M15" s="457"/>
      <c r="N15" s="457"/>
      <c r="O15" s="457"/>
      <c r="P15" s="457"/>
      <c r="Q15" s="457"/>
      <c r="R15" s="1110" t="s">
        <v>823</v>
      </c>
      <c r="S15" s="1111" t="s">
        <v>28</v>
      </c>
      <c r="T15" s="1115" t="s">
        <v>865</v>
      </c>
      <c r="U15" s="1118" t="s">
        <v>864</v>
      </c>
      <c r="V15" s="1121" t="s">
        <v>863</v>
      </c>
    </row>
    <row r="16" spans="2:22" ht="32.25" customHeight="1" x14ac:dyDescent="0.25">
      <c r="B16" s="1102"/>
      <c r="C16" s="1105"/>
      <c r="D16" s="1108"/>
      <c r="E16" s="461" t="s">
        <v>862</v>
      </c>
      <c r="F16" s="460"/>
      <c r="G16" s="458"/>
      <c r="H16" s="458"/>
      <c r="I16" s="457"/>
      <c r="J16" s="457"/>
      <c r="K16" s="457"/>
      <c r="L16" s="457"/>
      <c r="M16" s="457"/>
      <c r="N16" s="457"/>
      <c r="O16" s="457"/>
      <c r="P16" s="457"/>
      <c r="Q16" s="457"/>
      <c r="R16" s="1110"/>
      <c r="S16" s="1112"/>
      <c r="T16" s="1116"/>
      <c r="U16" s="1119"/>
      <c r="V16" s="1122"/>
    </row>
    <row r="17" spans="2:22" ht="56.25" customHeight="1" x14ac:dyDescent="0.25">
      <c r="B17" s="1102"/>
      <c r="C17" s="1105"/>
      <c r="D17" s="1108"/>
      <c r="E17" s="461" t="s">
        <v>861</v>
      </c>
      <c r="F17" s="460"/>
      <c r="G17" s="457"/>
      <c r="H17" s="458"/>
      <c r="I17" s="457"/>
      <c r="J17" s="457"/>
      <c r="L17" s="458"/>
      <c r="M17" s="457"/>
      <c r="N17" s="457"/>
      <c r="O17" s="457"/>
      <c r="P17" s="457"/>
      <c r="Q17" s="457"/>
      <c r="R17" s="463" t="s">
        <v>860</v>
      </c>
      <c r="S17" s="1112"/>
      <c r="T17" s="1116"/>
      <c r="U17" s="1119"/>
      <c r="V17" s="1122"/>
    </row>
    <row r="18" spans="2:22" ht="24" customHeight="1" x14ac:dyDescent="0.25">
      <c r="B18" s="1102"/>
      <c r="C18" s="1105"/>
      <c r="D18" s="1108"/>
      <c r="E18" s="461" t="s">
        <v>859</v>
      </c>
      <c r="F18" s="460"/>
      <c r="G18" s="458"/>
      <c r="H18" s="458"/>
      <c r="I18" s="458"/>
      <c r="J18" s="457"/>
      <c r="K18" s="457"/>
      <c r="L18" s="457"/>
      <c r="M18" s="457"/>
      <c r="N18" s="457"/>
      <c r="O18" s="457"/>
      <c r="P18" s="457"/>
      <c r="Q18" s="457"/>
      <c r="R18" s="1124" t="s">
        <v>858</v>
      </c>
      <c r="S18" s="1112"/>
      <c r="T18" s="1116"/>
      <c r="U18" s="1119"/>
      <c r="V18" s="1122"/>
    </row>
    <row r="19" spans="2:22" ht="24" x14ac:dyDescent="0.25">
      <c r="B19" s="1102"/>
      <c r="C19" s="1106"/>
      <c r="D19" s="1108"/>
      <c r="E19" s="461" t="s">
        <v>857</v>
      </c>
      <c r="F19" s="460"/>
      <c r="G19" s="457"/>
      <c r="H19" s="457"/>
      <c r="I19" s="457"/>
      <c r="J19" s="457"/>
      <c r="L19" s="458"/>
      <c r="M19" s="457"/>
      <c r="N19" s="457"/>
      <c r="O19" s="457"/>
      <c r="P19" s="457"/>
      <c r="Q19" s="457"/>
      <c r="R19" s="1125"/>
      <c r="S19" s="1112"/>
      <c r="T19" s="1116"/>
      <c r="U19" s="1120"/>
      <c r="V19" s="1123"/>
    </row>
    <row r="20" spans="2:22" ht="72" x14ac:dyDescent="0.25">
      <c r="B20" s="1103"/>
      <c r="C20" s="462" t="s">
        <v>856</v>
      </c>
      <c r="D20" s="1109"/>
      <c r="E20" s="461" t="s">
        <v>855</v>
      </c>
      <c r="F20" s="460"/>
      <c r="G20" s="457"/>
      <c r="H20" s="457"/>
      <c r="I20" s="457"/>
      <c r="J20" s="457"/>
      <c r="K20" s="457"/>
      <c r="L20" s="459"/>
      <c r="M20" s="457"/>
      <c r="N20" s="458"/>
      <c r="O20" s="457"/>
      <c r="P20" s="457"/>
      <c r="Q20" s="457"/>
      <c r="R20" s="1126"/>
      <c r="S20" s="1113"/>
      <c r="T20" s="1117"/>
      <c r="U20" s="456" t="s">
        <v>854</v>
      </c>
      <c r="V20" s="455" t="s">
        <v>853</v>
      </c>
    </row>
    <row r="23" spans="2:22" x14ac:dyDescent="0.25">
      <c r="T23" s="1114"/>
    </row>
    <row r="24" spans="2:22" x14ac:dyDescent="0.25">
      <c r="T24" s="1114"/>
    </row>
  </sheetData>
  <mergeCells count="37">
    <mergeCell ref="T8:T11"/>
    <mergeCell ref="R13:R14"/>
    <mergeCell ref="T6:T7"/>
    <mergeCell ref="U6:U7"/>
    <mergeCell ref="V6:V7"/>
    <mergeCell ref="B8:B11"/>
    <mergeCell ref="S8:S11"/>
    <mergeCell ref="B12:V12"/>
    <mergeCell ref="B13:B14"/>
    <mergeCell ref="C13:C14"/>
    <mergeCell ref="D13:D14"/>
    <mergeCell ref="E13:E14"/>
    <mergeCell ref="F13:Q13"/>
    <mergeCell ref="S13:S14"/>
    <mergeCell ref="T13:T14"/>
    <mergeCell ref="U13:U14"/>
    <mergeCell ref="V13:V14"/>
    <mergeCell ref="B3:V3"/>
    <mergeCell ref="B4:V4"/>
    <mergeCell ref="B5:V5"/>
    <mergeCell ref="B6:B7"/>
    <mergeCell ref="C6:C7"/>
    <mergeCell ref="D6:D7"/>
    <mergeCell ref="E6:E7"/>
    <mergeCell ref="F6:Q6"/>
    <mergeCell ref="R6:R7"/>
    <mergeCell ref="S6:S7"/>
    <mergeCell ref="T23:T24"/>
    <mergeCell ref="T15:T20"/>
    <mergeCell ref="U15:U19"/>
    <mergeCell ref="V15:V19"/>
    <mergeCell ref="R18:R20"/>
    <mergeCell ref="B15:B20"/>
    <mergeCell ref="C15:C19"/>
    <mergeCell ref="D15:D20"/>
    <mergeCell ref="R15:R16"/>
    <mergeCell ref="S15:S20"/>
  </mergeCells>
  <pageMargins left="0.22" right="0.2" top="0.75" bottom="0.48" header="0.3" footer="0.3"/>
  <pageSetup scale="5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V582"/>
  <sheetViews>
    <sheetView showGridLines="0" zoomScale="64" zoomScaleNormal="64" workbookViewId="0">
      <selection activeCell="V11" sqref="V11"/>
    </sheetView>
  </sheetViews>
  <sheetFormatPr baseColWidth="10" defaultRowHeight="15" x14ac:dyDescent="0.25"/>
  <cols>
    <col min="1" max="1" width="5.28515625" customWidth="1"/>
    <col min="2" max="2" width="34.5703125" customWidth="1"/>
    <col min="3" max="3" width="21.42578125" customWidth="1"/>
    <col min="4" max="4" width="26.42578125" customWidth="1"/>
    <col min="5" max="5" width="33.42578125" customWidth="1"/>
    <col min="6" max="17" width="2.140625" customWidth="1"/>
    <col min="18" max="19" width="17.42578125" customWidth="1"/>
    <col min="20" max="20" width="22.140625" customWidth="1"/>
    <col min="21" max="21" width="22" hidden="1" customWidth="1"/>
    <col min="22" max="22" width="43.42578125" customWidth="1"/>
  </cols>
  <sheetData>
    <row r="1" spans="1:20" ht="16.5" customHeight="1" x14ac:dyDescent="0.3">
      <c r="A1" s="1249" t="s">
        <v>978</v>
      </c>
      <c r="B1" s="1250"/>
      <c r="C1" s="1250"/>
      <c r="D1" s="1250"/>
      <c r="E1" s="1250"/>
      <c r="F1" s="1250"/>
      <c r="G1" s="1250"/>
      <c r="H1" s="1250"/>
      <c r="I1" s="1250"/>
      <c r="J1" s="1250"/>
      <c r="K1" s="1250"/>
      <c r="L1" s="1250"/>
      <c r="M1" s="1250"/>
      <c r="N1" s="1250"/>
      <c r="O1" s="1250"/>
      <c r="P1" s="1250"/>
      <c r="Q1" s="1250"/>
      <c r="R1" s="1250"/>
      <c r="S1" s="1250"/>
      <c r="T1" s="1250"/>
    </row>
    <row r="2" spans="1:20" ht="13.5" customHeight="1" x14ac:dyDescent="0.25">
      <c r="A2" s="1251" t="s">
        <v>977</v>
      </c>
      <c r="B2" s="1252"/>
      <c r="C2" s="1252"/>
      <c r="D2" s="1252"/>
      <c r="E2" s="1252"/>
      <c r="F2" s="1252"/>
      <c r="G2" s="1252"/>
      <c r="H2" s="1252"/>
      <c r="I2" s="1252"/>
      <c r="J2" s="1252"/>
      <c r="K2" s="1252"/>
      <c r="L2" s="1252"/>
      <c r="M2" s="1252"/>
      <c r="N2" s="1252"/>
      <c r="O2" s="1252"/>
      <c r="P2" s="1252"/>
      <c r="Q2" s="1252"/>
      <c r="R2" s="1252"/>
      <c r="S2" s="1252"/>
      <c r="T2" s="1252"/>
    </row>
    <row r="3" spans="1:20" ht="14.25" customHeight="1" thickBot="1" x14ac:dyDescent="0.3">
      <c r="A3" s="1253" t="s">
        <v>968</v>
      </c>
      <c r="B3" s="1254"/>
      <c r="C3" s="1254"/>
      <c r="D3" s="1254"/>
      <c r="E3" s="1254"/>
      <c r="F3" s="1254"/>
      <c r="G3" s="1254"/>
      <c r="H3" s="1254"/>
      <c r="I3" s="1254"/>
      <c r="J3" s="1254"/>
      <c r="K3" s="1254"/>
      <c r="L3" s="1254"/>
      <c r="M3" s="1254"/>
      <c r="N3" s="1254"/>
      <c r="O3" s="1254"/>
      <c r="P3" s="1254"/>
      <c r="Q3" s="1254"/>
      <c r="R3" s="1254"/>
      <c r="S3" s="1254"/>
      <c r="T3" s="1254"/>
    </row>
    <row r="4" spans="1:20" ht="17.25" customHeight="1" x14ac:dyDescent="0.25">
      <c r="A4" s="1255" t="s">
        <v>910</v>
      </c>
      <c r="B4" s="1256"/>
      <c r="C4" s="1261" t="s">
        <v>976</v>
      </c>
      <c r="D4" s="1262"/>
      <c r="E4" s="1262"/>
      <c r="F4" s="1262"/>
      <c r="G4" s="1262"/>
      <c r="H4" s="1262"/>
      <c r="I4" s="1262"/>
      <c r="J4" s="1262"/>
      <c r="K4" s="1262"/>
      <c r="L4" s="1262"/>
      <c r="M4" s="1262"/>
      <c r="N4" s="1262"/>
      <c r="O4" s="1262"/>
      <c r="P4" s="1262"/>
      <c r="Q4" s="1262"/>
      <c r="R4" s="1262"/>
      <c r="S4" s="1262"/>
      <c r="T4" s="1263"/>
    </row>
    <row r="5" spans="1:20" ht="19.5" customHeight="1" x14ac:dyDescent="0.25">
      <c r="A5" s="1257"/>
      <c r="B5" s="1258"/>
      <c r="C5" s="1264" t="s">
        <v>975</v>
      </c>
      <c r="D5" s="1265"/>
      <c r="E5" s="1265"/>
      <c r="F5" s="1265"/>
      <c r="G5" s="1265"/>
      <c r="H5" s="1265"/>
      <c r="I5" s="1265"/>
      <c r="J5" s="1265"/>
      <c r="K5" s="1265"/>
      <c r="L5" s="1265"/>
      <c r="M5" s="1265"/>
      <c r="N5" s="1265"/>
      <c r="O5" s="1265"/>
      <c r="P5" s="1265"/>
      <c r="Q5" s="1265"/>
      <c r="R5" s="1265"/>
      <c r="S5" s="1265"/>
      <c r="T5" s="1266"/>
    </row>
    <row r="6" spans="1:20" ht="18" customHeight="1" x14ac:dyDescent="0.25">
      <c r="A6" s="1257"/>
      <c r="B6" s="1258"/>
      <c r="C6" s="1264" t="s">
        <v>936</v>
      </c>
      <c r="D6" s="1265"/>
      <c r="E6" s="1265"/>
      <c r="F6" s="1265"/>
      <c r="G6" s="1265"/>
      <c r="H6" s="1265"/>
      <c r="I6" s="1265"/>
      <c r="J6" s="1265"/>
      <c r="K6" s="1265"/>
      <c r="L6" s="1265"/>
      <c r="M6" s="1265"/>
      <c r="N6" s="1265"/>
      <c r="O6" s="1265"/>
      <c r="P6" s="1265"/>
      <c r="Q6" s="1265"/>
      <c r="R6" s="1265"/>
      <c r="S6" s="1265"/>
      <c r="T6" s="1266"/>
    </row>
    <row r="7" spans="1:20" ht="18" customHeight="1" x14ac:dyDescent="0.25">
      <c r="A7" s="1257"/>
      <c r="B7" s="1258"/>
      <c r="C7" s="1264" t="s">
        <v>533</v>
      </c>
      <c r="D7" s="1265"/>
      <c r="E7" s="1265"/>
      <c r="F7" s="1265"/>
      <c r="G7" s="1265"/>
      <c r="H7" s="1265"/>
      <c r="I7" s="1265"/>
      <c r="J7" s="1265"/>
      <c r="K7" s="1265"/>
      <c r="L7" s="1265"/>
      <c r="M7" s="1265"/>
      <c r="N7" s="1265"/>
      <c r="O7" s="1265"/>
      <c r="P7" s="1265"/>
      <c r="Q7" s="1265"/>
      <c r="R7" s="1265"/>
      <c r="S7" s="1265"/>
      <c r="T7" s="1266"/>
    </row>
    <row r="8" spans="1:20" ht="16.5" customHeight="1" thickBot="1" x14ac:dyDescent="0.3">
      <c r="A8" s="1259"/>
      <c r="B8" s="1260"/>
      <c r="C8" s="1267" t="s">
        <v>532</v>
      </c>
      <c r="D8" s="1268"/>
      <c r="E8" s="1268"/>
      <c r="F8" s="1268"/>
      <c r="G8" s="1268"/>
      <c r="H8" s="1268"/>
      <c r="I8" s="1268"/>
      <c r="J8" s="1268"/>
      <c r="K8" s="1268"/>
      <c r="L8" s="1268"/>
      <c r="M8" s="1268"/>
      <c r="N8" s="1268"/>
      <c r="O8" s="1268"/>
      <c r="P8" s="1268"/>
      <c r="Q8" s="1268"/>
      <c r="R8" s="1268"/>
      <c r="S8" s="1268"/>
      <c r="T8" s="1269"/>
    </row>
    <row r="9" spans="1:20" s="542" customFormat="1" ht="6" customHeight="1" thickBot="1" x14ac:dyDescent="0.3">
      <c r="A9" s="544"/>
      <c r="B9" s="544"/>
      <c r="C9" s="543"/>
      <c r="D9" s="543"/>
      <c r="E9" s="543"/>
      <c r="F9" s="543"/>
      <c r="G9" s="543"/>
      <c r="H9" s="543"/>
      <c r="I9" s="543"/>
      <c r="J9" s="543"/>
      <c r="K9" s="543"/>
      <c r="L9" s="543"/>
      <c r="M9" s="543"/>
      <c r="N9" s="543"/>
      <c r="O9" s="543"/>
      <c r="P9" s="543"/>
      <c r="Q9" s="543"/>
      <c r="R9" s="543"/>
      <c r="S9" s="543"/>
      <c r="T9" s="543"/>
    </row>
    <row r="10" spans="1:20" s="542" customFormat="1" ht="21" customHeight="1" x14ac:dyDescent="0.25">
      <c r="A10" s="1239" t="s">
        <v>910</v>
      </c>
      <c r="B10" s="1240"/>
      <c r="C10" s="1187" t="s">
        <v>976</v>
      </c>
      <c r="D10" s="1189"/>
      <c r="E10" s="1189"/>
      <c r="F10" s="1189"/>
      <c r="G10" s="1189"/>
      <c r="H10" s="1189"/>
      <c r="I10" s="1189"/>
      <c r="J10" s="1189"/>
      <c r="K10" s="1189"/>
      <c r="L10" s="1189"/>
      <c r="M10" s="1189"/>
      <c r="N10" s="1189"/>
      <c r="O10" s="1189"/>
      <c r="P10" s="1189"/>
      <c r="Q10" s="1189"/>
      <c r="R10" s="1189"/>
      <c r="S10" s="1189"/>
      <c r="T10" s="1245"/>
    </row>
    <row r="11" spans="1:20" s="542" customFormat="1" ht="21" customHeight="1" x14ac:dyDescent="0.25">
      <c r="A11" s="1241"/>
      <c r="B11" s="1242"/>
      <c r="C11" s="1246" t="s">
        <v>975</v>
      </c>
      <c r="D11" s="1247"/>
      <c r="E11" s="1247"/>
      <c r="F11" s="1247"/>
      <c r="G11" s="1247"/>
      <c r="H11" s="1247"/>
      <c r="I11" s="1247"/>
      <c r="J11" s="1247"/>
      <c r="K11" s="1247"/>
      <c r="L11" s="1247"/>
      <c r="M11" s="1247"/>
      <c r="N11" s="1247"/>
      <c r="O11" s="1247"/>
      <c r="P11" s="1247"/>
      <c r="Q11" s="1247"/>
      <c r="R11" s="1247"/>
      <c r="S11" s="1247"/>
      <c r="T11" s="1248"/>
    </row>
    <row r="12" spans="1:20" s="542" customFormat="1" ht="21" customHeight="1" x14ac:dyDescent="0.25">
      <c r="A12" s="1241"/>
      <c r="B12" s="1242"/>
      <c r="C12" s="1246" t="s">
        <v>936</v>
      </c>
      <c r="D12" s="1247"/>
      <c r="E12" s="1247"/>
      <c r="F12" s="1247"/>
      <c r="G12" s="1247"/>
      <c r="H12" s="1247"/>
      <c r="I12" s="1247"/>
      <c r="J12" s="1247"/>
      <c r="K12" s="1247"/>
      <c r="L12" s="1247"/>
      <c r="M12" s="1247"/>
      <c r="N12" s="1247"/>
      <c r="O12" s="1247"/>
      <c r="P12" s="1247"/>
      <c r="Q12" s="1247"/>
      <c r="R12" s="1247"/>
      <c r="S12" s="1247"/>
      <c r="T12" s="1248"/>
    </row>
    <row r="13" spans="1:20" s="542" customFormat="1" ht="21" customHeight="1" x14ac:dyDescent="0.25">
      <c r="A13" s="1241"/>
      <c r="B13" s="1242"/>
      <c r="C13" s="1246" t="s">
        <v>533</v>
      </c>
      <c r="D13" s="1247"/>
      <c r="E13" s="1247"/>
      <c r="F13" s="1247"/>
      <c r="G13" s="1247"/>
      <c r="H13" s="1247"/>
      <c r="I13" s="1247"/>
      <c r="J13" s="1247"/>
      <c r="K13" s="1247"/>
      <c r="L13" s="1247"/>
      <c r="M13" s="1247"/>
      <c r="N13" s="1247"/>
      <c r="O13" s="1247"/>
      <c r="P13" s="1247"/>
      <c r="Q13" s="1247"/>
      <c r="R13" s="1247"/>
      <c r="S13" s="1247"/>
      <c r="T13" s="1248"/>
    </row>
    <row r="14" spans="1:20" s="542" customFormat="1" ht="25.5" customHeight="1" thickBot="1" x14ac:dyDescent="0.3">
      <c r="A14" s="1243"/>
      <c r="B14" s="1244"/>
      <c r="C14" s="1246" t="s">
        <v>532</v>
      </c>
      <c r="D14" s="1247"/>
      <c r="E14" s="1247"/>
      <c r="F14" s="1247"/>
      <c r="G14" s="1247"/>
      <c r="H14" s="1247"/>
      <c r="I14" s="1247"/>
      <c r="J14" s="1247"/>
      <c r="K14" s="1247"/>
      <c r="L14" s="1247"/>
      <c r="M14" s="1247"/>
      <c r="N14" s="1247"/>
      <c r="O14" s="1247"/>
      <c r="P14" s="1247"/>
      <c r="Q14" s="1247"/>
      <c r="R14" s="1247"/>
      <c r="S14" s="1247"/>
      <c r="T14" s="1248"/>
    </row>
    <row r="15" spans="1:20" s="542" customFormat="1" ht="4.5" customHeight="1" thickBot="1" x14ac:dyDescent="0.3">
      <c r="A15" s="544"/>
      <c r="B15" s="544"/>
      <c r="C15" s="543"/>
      <c r="D15" s="543"/>
      <c r="E15" s="543"/>
      <c r="F15" s="543"/>
      <c r="G15" s="543"/>
      <c r="H15" s="543"/>
      <c r="I15" s="543"/>
      <c r="J15" s="543"/>
      <c r="K15" s="543"/>
      <c r="L15" s="543"/>
      <c r="M15" s="543"/>
      <c r="N15" s="543"/>
      <c r="O15" s="543"/>
      <c r="P15" s="543"/>
      <c r="Q15" s="543"/>
      <c r="R15" s="543"/>
      <c r="S15" s="543"/>
      <c r="T15" s="543"/>
    </row>
    <row r="16" spans="1:20" ht="18.75" customHeight="1" thickBot="1" x14ac:dyDescent="0.3">
      <c r="A16" s="1163" t="s">
        <v>909</v>
      </c>
      <c r="B16" s="1164"/>
      <c r="C16" s="1190" t="s">
        <v>974</v>
      </c>
      <c r="D16" s="1191"/>
      <c r="E16" s="1191"/>
      <c r="F16" s="1191"/>
      <c r="G16" s="1191"/>
      <c r="H16" s="1191"/>
      <c r="I16" s="1191"/>
      <c r="J16" s="1191"/>
      <c r="K16" s="1191"/>
      <c r="L16" s="1191"/>
      <c r="M16" s="1191"/>
      <c r="N16" s="1191"/>
      <c r="O16" s="1191"/>
      <c r="P16" s="1191"/>
      <c r="Q16" s="1191"/>
      <c r="R16" s="1191"/>
      <c r="S16" s="1191"/>
      <c r="T16" s="1215"/>
    </row>
    <row r="17" spans="1:22" ht="10.5" customHeight="1" thickBot="1" x14ac:dyDescent="0.3">
      <c r="A17" s="1216" t="s">
        <v>973</v>
      </c>
      <c r="B17" s="1217"/>
      <c r="C17" s="1222" t="s">
        <v>4</v>
      </c>
      <c r="D17" s="1222" t="s">
        <v>556</v>
      </c>
      <c r="E17" s="1225" t="s">
        <v>6</v>
      </c>
      <c r="F17" s="1228" t="s">
        <v>972</v>
      </c>
      <c r="G17" s="1229"/>
      <c r="H17" s="1229"/>
      <c r="I17" s="1229"/>
      <c r="J17" s="1229"/>
      <c r="K17" s="1229"/>
      <c r="L17" s="1229"/>
      <c r="M17" s="1229"/>
      <c r="N17" s="1229"/>
      <c r="O17" s="1229"/>
      <c r="P17" s="1229"/>
      <c r="Q17" s="1230"/>
      <c r="R17" s="1222" t="s">
        <v>404</v>
      </c>
      <c r="S17" s="1222" t="s">
        <v>971</v>
      </c>
      <c r="T17" s="1222" t="s">
        <v>10</v>
      </c>
      <c r="U17" s="1231" t="s">
        <v>970</v>
      </c>
      <c r="V17" s="1231" t="s">
        <v>969</v>
      </c>
    </row>
    <row r="18" spans="1:22" ht="14.25" customHeight="1" thickBot="1" x14ac:dyDescent="0.3">
      <c r="A18" s="1218"/>
      <c r="B18" s="1219"/>
      <c r="C18" s="1223"/>
      <c r="D18" s="1223"/>
      <c r="E18" s="1226"/>
      <c r="F18" s="1234" t="s">
        <v>968</v>
      </c>
      <c r="G18" s="1234"/>
      <c r="H18" s="1234"/>
      <c r="I18" s="1234"/>
      <c r="J18" s="1234"/>
      <c r="K18" s="1234"/>
      <c r="L18" s="1234"/>
      <c r="M18" s="1234"/>
      <c r="N18" s="1234"/>
      <c r="O18" s="1234"/>
      <c r="P18" s="1234"/>
      <c r="Q18" s="1235"/>
      <c r="R18" s="1223"/>
      <c r="S18" s="1223"/>
      <c r="T18" s="1223"/>
      <c r="U18" s="1232"/>
      <c r="V18" s="1232"/>
    </row>
    <row r="19" spans="1:22" ht="12.75" customHeight="1" thickBot="1" x14ac:dyDescent="0.3">
      <c r="A19" s="1220"/>
      <c r="B19" s="1221"/>
      <c r="C19" s="1224"/>
      <c r="D19" s="1224"/>
      <c r="E19" s="1227"/>
      <c r="F19" s="541" t="s">
        <v>251</v>
      </c>
      <c r="G19" s="541" t="s">
        <v>250</v>
      </c>
      <c r="H19" s="541" t="s">
        <v>249</v>
      </c>
      <c r="I19" s="541" t="s">
        <v>247</v>
      </c>
      <c r="J19" s="541" t="s">
        <v>249</v>
      </c>
      <c r="K19" s="541" t="s">
        <v>248</v>
      </c>
      <c r="L19" s="541" t="s">
        <v>248</v>
      </c>
      <c r="M19" s="541" t="s">
        <v>247</v>
      </c>
      <c r="N19" s="541" t="s">
        <v>246</v>
      </c>
      <c r="O19" s="541" t="s">
        <v>245</v>
      </c>
      <c r="P19" s="541" t="s">
        <v>244</v>
      </c>
      <c r="Q19" s="541" t="s">
        <v>243</v>
      </c>
      <c r="R19" s="1224"/>
      <c r="S19" s="1224"/>
      <c r="T19" s="1224"/>
      <c r="U19" s="1233"/>
      <c r="V19" s="1233"/>
    </row>
    <row r="20" spans="1:22" ht="29.25" customHeight="1" x14ac:dyDescent="0.25">
      <c r="A20" s="1236" t="s">
        <v>967</v>
      </c>
      <c r="B20" s="1169" t="s">
        <v>966</v>
      </c>
      <c r="C20" s="1169" t="s">
        <v>965</v>
      </c>
      <c r="D20" s="1169" t="s">
        <v>964</v>
      </c>
      <c r="E20" s="1205" t="s">
        <v>963</v>
      </c>
      <c r="F20" s="1207"/>
      <c r="G20" s="1196"/>
      <c r="H20" s="1196"/>
      <c r="I20" s="1196"/>
      <c r="J20" s="1209"/>
      <c r="K20" s="1196"/>
      <c r="L20" s="1196"/>
      <c r="M20" s="1196"/>
      <c r="N20" s="1196"/>
      <c r="O20" s="1196"/>
      <c r="P20" s="1196"/>
      <c r="Q20" s="1198"/>
      <c r="R20" s="1200" t="s">
        <v>962</v>
      </c>
      <c r="S20" s="1202" t="s">
        <v>918</v>
      </c>
      <c r="T20" s="540" t="s">
        <v>961</v>
      </c>
      <c r="U20" s="1211"/>
      <c r="V20" s="1213" t="s">
        <v>960</v>
      </c>
    </row>
    <row r="21" spans="1:22" ht="64.5" customHeight="1" x14ac:dyDescent="0.25">
      <c r="A21" s="1237"/>
      <c r="B21" s="1098"/>
      <c r="C21" s="1098"/>
      <c r="D21" s="1098"/>
      <c r="E21" s="1206"/>
      <c r="F21" s="1208"/>
      <c r="G21" s="1197"/>
      <c r="H21" s="1197"/>
      <c r="I21" s="1197"/>
      <c r="J21" s="1210"/>
      <c r="K21" s="1197"/>
      <c r="L21" s="1197"/>
      <c r="M21" s="1197"/>
      <c r="N21" s="1197"/>
      <c r="O21" s="1197"/>
      <c r="P21" s="1197"/>
      <c r="Q21" s="1199"/>
      <c r="R21" s="1201"/>
      <c r="S21" s="1203"/>
      <c r="T21" s="539" t="s">
        <v>959</v>
      </c>
      <c r="U21" s="1212"/>
      <c r="V21" s="1214"/>
    </row>
    <row r="22" spans="1:22" ht="76.5" customHeight="1" x14ac:dyDescent="0.25">
      <c r="A22" s="1237"/>
      <c r="B22" s="1098"/>
      <c r="C22" s="1098"/>
      <c r="D22" s="1098"/>
      <c r="E22" s="536" t="s">
        <v>958</v>
      </c>
      <c r="F22" s="535"/>
      <c r="G22" s="533"/>
      <c r="H22" s="533"/>
      <c r="I22" s="533"/>
      <c r="J22" s="533"/>
      <c r="K22" s="533"/>
      <c r="L22" s="538"/>
      <c r="M22" s="533"/>
      <c r="N22" s="534"/>
      <c r="O22" s="533"/>
      <c r="P22" s="533"/>
      <c r="Q22" s="532"/>
      <c r="R22" s="531" t="s">
        <v>957</v>
      </c>
      <c r="S22" s="1203"/>
      <c r="T22" s="537" t="s">
        <v>956</v>
      </c>
      <c r="U22" s="519"/>
      <c r="V22" s="518" t="s">
        <v>955</v>
      </c>
    </row>
    <row r="23" spans="1:22" ht="81.75" customHeight="1" x14ac:dyDescent="0.25">
      <c r="A23" s="1237"/>
      <c r="B23" s="1098"/>
      <c r="C23" s="1099"/>
      <c r="D23" s="1098"/>
      <c r="E23" s="536" t="s">
        <v>954</v>
      </c>
      <c r="F23" s="535"/>
      <c r="G23" s="533"/>
      <c r="H23" s="533"/>
      <c r="I23" s="533"/>
      <c r="J23" s="533"/>
      <c r="K23" s="533"/>
      <c r="L23" s="533"/>
      <c r="M23" s="533"/>
      <c r="N23" s="534"/>
      <c r="O23" s="533"/>
      <c r="P23" s="533"/>
      <c r="Q23" s="532"/>
      <c r="R23" s="526" t="s">
        <v>953</v>
      </c>
      <c r="S23" s="1203"/>
      <c r="T23" s="537" t="s">
        <v>952</v>
      </c>
      <c r="U23" s="519"/>
      <c r="V23" s="518" t="s">
        <v>951</v>
      </c>
    </row>
    <row r="24" spans="1:22" ht="78.75" customHeight="1" x14ac:dyDescent="0.25">
      <c r="A24" s="1237"/>
      <c r="B24" s="1098"/>
      <c r="C24" s="1097" t="s">
        <v>950</v>
      </c>
      <c r="D24" s="1098"/>
      <c r="E24" s="536" t="s">
        <v>949</v>
      </c>
      <c r="F24" s="535"/>
      <c r="G24" s="533"/>
      <c r="H24" s="533"/>
      <c r="I24" s="533"/>
      <c r="J24" s="533"/>
      <c r="K24" s="533"/>
      <c r="L24" s="533"/>
      <c r="M24" s="533"/>
      <c r="N24" s="534"/>
      <c r="O24" s="533"/>
      <c r="P24" s="533"/>
      <c r="Q24" s="532"/>
      <c r="R24" s="531" t="s">
        <v>929</v>
      </c>
      <c r="S24" s="1203"/>
      <c r="T24" s="520" t="s">
        <v>948</v>
      </c>
      <c r="U24" s="519"/>
      <c r="V24" s="518" t="s">
        <v>947</v>
      </c>
    </row>
    <row r="25" spans="1:22" ht="90" customHeight="1" x14ac:dyDescent="0.25">
      <c r="A25" s="1237"/>
      <c r="B25" s="1098"/>
      <c r="C25" s="1098"/>
      <c r="D25" s="1098"/>
      <c r="E25" s="517" t="s">
        <v>946</v>
      </c>
      <c r="F25" s="530"/>
      <c r="G25" s="528"/>
      <c r="H25" s="528"/>
      <c r="I25" s="528"/>
      <c r="J25" s="528"/>
      <c r="K25" s="528"/>
      <c r="L25" s="528"/>
      <c r="M25" s="528"/>
      <c r="N25" s="528"/>
      <c r="O25" s="529"/>
      <c r="P25" s="528"/>
      <c r="Q25" s="527"/>
      <c r="R25" s="526" t="s">
        <v>942</v>
      </c>
      <c r="S25" s="1203"/>
      <c r="T25" s="520" t="s">
        <v>945</v>
      </c>
      <c r="U25" s="519"/>
      <c r="V25" s="518" t="s">
        <v>944</v>
      </c>
    </row>
    <row r="26" spans="1:22" ht="118.5" customHeight="1" x14ac:dyDescent="0.25">
      <c r="A26" s="1237"/>
      <c r="B26" s="1098"/>
      <c r="C26" s="1098"/>
      <c r="D26" s="1098"/>
      <c r="E26" s="517" t="s">
        <v>943</v>
      </c>
      <c r="F26" s="525"/>
      <c r="G26" s="523"/>
      <c r="H26" s="523"/>
      <c r="I26" s="523"/>
      <c r="J26" s="523"/>
      <c r="K26" s="523"/>
      <c r="L26" s="523"/>
      <c r="M26" s="523"/>
      <c r="N26" s="523"/>
      <c r="O26" s="524"/>
      <c r="P26" s="523"/>
      <c r="Q26" s="522"/>
      <c r="R26" s="521" t="s">
        <v>942</v>
      </c>
      <c r="S26" s="1203"/>
      <c r="T26" s="520" t="s">
        <v>941</v>
      </c>
      <c r="U26" s="519"/>
      <c r="V26" s="518" t="s">
        <v>940</v>
      </c>
    </row>
    <row r="27" spans="1:22" ht="93" customHeight="1" thickBot="1" x14ac:dyDescent="0.3">
      <c r="A27" s="1238"/>
      <c r="B27" s="1170"/>
      <c r="C27" s="1170"/>
      <c r="D27" s="1170"/>
      <c r="E27" s="517" t="s">
        <v>939</v>
      </c>
      <c r="F27" s="516"/>
      <c r="G27" s="515"/>
      <c r="H27" s="515"/>
      <c r="I27" s="515"/>
      <c r="J27" s="515"/>
      <c r="K27" s="515"/>
      <c r="L27" s="515"/>
      <c r="M27" s="515"/>
      <c r="N27" s="515"/>
      <c r="O27" s="515"/>
      <c r="P27" s="514"/>
      <c r="Q27" s="513"/>
      <c r="R27" s="512" t="s">
        <v>929</v>
      </c>
      <c r="S27" s="1204"/>
      <c r="T27" s="495" t="s">
        <v>938</v>
      </c>
      <c r="U27" s="511"/>
      <c r="V27" s="510" t="s">
        <v>937</v>
      </c>
    </row>
    <row r="28" spans="1:22" s="507" customFormat="1" ht="19.5" customHeight="1" thickBot="1" x14ac:dyDescent="0.3">
      <c r="A28" s="1173" t="s">
        <v>910</v>
      </c>
      <c r="B28" s="1174"/>
      <c r="C28" s="1187" t="s">
        <v>936</v>
      </c>
      <c r="D28" s="1188"/>
      <c r="E28" s="1189"/>
      <c r="F28" s="1189"/>
      <c r="G28" s="1189"/>
      <c r="H28" s="1189"/>
      <c r="I28" s="1189"/>
      <c r="J28" s="1189"/>
      <c r="K28" s="1189"/>
      <c r="L28" s="1189"/>
      <c r="M28" s="1189"/>
      <c r="N28" s="1189"/>
      <c r="O28" s="1189"/>
      <c r="P28" s="1189"/>
      <c r="Q28" s="1189"/>
      <c r="R28" s="1189"/>
      <c r="S28" s="1189"/>
      <c r="T28" s="1189"/>
      <c r="U28" s="509"/>
      <c r="V28" s="508"/>
    </row>
    <row r="29" spans="1:22" s="507" customFormat="1" ht="23.25" customHeight="1" thickBot="1" x14ac:dyDescent="0.3">
      <c r="A29" s="1163" t="s">
        <v>909</v>
      </c>
      <c r="B29" s="1164"/>
      <c r="C29" s="1190" t="s">
        <v>935</v>
      </c>
      <c r="D29" s="1191"/>
      <c r="E29" s="1191"/>
      <c r="F29" s="1191"/>
      <c r="G29" s="1191"/>
      <c r="H29" s="1191"/>
      <c r="I29" s="1191"/>
      <c r="J29" s="1191"/>
      <c r="K29" s="1191"/>
      <c r="L29" s="1191"/>
      <c r="M29" s="1191"/>
      <c r="N29" s="1191"/>
      <c r="O29" s="1191"/>
      <c r="P29" s="1191"/>
      <c r="Q29" s="1191"/>
      <c r="R29" s="1191"/>
      <c r="S29" s="1191"/>
      <c r="T29" s="1191"/>
      <c r="U29" s="490"/>
      <c r="V29" s="489"/>
    </row>
    <row r="30" spans="1:22" ht="77.25" customHeight="1" x14ac:dyDescent="0.25">
      <c r="A30" s="1185" t="s">
        <v>934</v>
      </c>
      <c r="B30" s="1169" t="s">
        <v>933</v>
      </c>
      <c r="C30" s="1181" t="s">
        <v>932</v>
      </c>
      <c r="D30" s="1181" t="s">
        <v>931</v>
      </c>
      <c r="E30" s="1181" t="s">
        <v>930</v>
      </c>
      <c r="F30" s="1183"/>
      <c r="G30" s="1183"/>
      <c r="H30" s="1183"/>
      <c r="I30" s="1183"/>
      <c r="J30" s="1183"/>
      <c r="K30" s="1183"/>
      <c r="L30" s="1183"/>
      <c r="M30" s="1183"/>
      <c r="N30" s="1183"/>
      <c r="O30" s="1183"/>
      <c r="P30" s="1183"/>
      <c r="Q30" s="1183"/>
      <c r="R30" s="1192" t="s">
        <v>929</v>
      </c>
      <c r="S30" s="1194" t="s">
        <v>918</v>
      </c>
      <c r="T30" s="506" t="s">
        <v>928</v>
      </c>
      <c r="U30" s="1177"/>
      <c r="V30" s="1179" t="s">
        <v>927</v>
      </c>
    </row>
    <row r="31" spans="1:22" ht="70.5" customHeight="1" thickBot="1" x14ac:dyDescent="0.3">
      <c r="A31" s="1186"/>
      <c r="B31" s="1170"/>
      <c r="C31" s="1182"/>
      <c r="D31" s="1182"/>
      <c r="E31" s="1182"/>
      <c r="F31" s="1184"/>
      <c r="G31" s="1184"/>
      <c r="H31" s="1184"/>
      <c r="I31" s="1184"/>
      <c r="J31" s="1184"/>
      <c r="K31" s="1184"/>
      <c r="L31" s="1184"/>
      <c r="M31" s="1184"/>
      <c r="N31" s="1184"/>
      <c r="O31" s="1184"/>
      <c r="P31" s="1184"/>
      <c r="Q31" s="1184"/>
      <c r="R31" s="1193"/>
      <c r="S31" s="1195"/>
      <c r="T31" s="505" t="s">
        <v>926</v>
      </c>
      <c r="U31" s="1178"/>
      <c r="V31" s="1180"/>
    </row>
    <row r="32" spans="1:22" ht="23.25" customHeight="1" thickBot="1" x14ac:dyDescent="0.3">
      <c r="A32" s="1173" t="s">
        <v>910</v>
      </c>
      <c r="B32" s="1174"/>
      <c r="C32" s="1175" t="s">
        <v>533</v>
      </c>
      <c r="D32" s="1176"/>
      <c r="E32" s="1176"/>
      <c r="F32" s="1176"/>
      <c r="G32" s="1176"/>
      <c r="H32" s="1176"/>
      <c r="I32" s="1176"/>
      <c r="J32" s="1176"/>
      <c r="K32" s="1176"/>
      <c r="L32" s="1176"/>
      <c r="M32" s="1176"/>
      <c r="N32" s="1176"/>
      <c r="O32" s="1176"/>
      <c r="P32" s="1176"/>
      <c r="Q32" s="1176"/>
      <c r="R32" s="1176"/>
      <c r="S32" s="1176"/>
      <c r="T32" s="1176"/>
      <c r="U32" s="492"/>
      <c r="V32" s="491"/>
    </row>
    <row r="33" spans="1:22" ht="23.25" customHeight="1" thickBot="1" x14ac:dyDescent="0.3">
      <c r="A33" s="1163" t="s">
        <v>909</v>
      </c>
      <c r="B33" s="1164"/>
      <c r="C33" s="1190" t="s">
        <v>925</v>
      </c>
      <c r="D33" s="1191"/>
      <c r="E33" s="1191"/>
      <c r="F33" s="1191"/>
      <c r="G33" s="1191"/>
      <c r="H33" s="1191"/>
      <c r="I33" s="1191"/>
      <c r="J33" s="1191"/>
      <c r="K33" s="1191"/>
      <c r="L33" s="1191"/>
      <c r="M33" s="1191"/>
      <c r="N33" s="1191"/>
      <c r="O33" s="1191"/>
      <c r="P33" s="1191"/>
      <c r="Q33" s="1191"/>
      <c r="R33" s="1191"/>
      <c r="S33" s="1191"/>
      <c r="T33" s="1191"/>
      <c r="U33" s="490"/>
      <c r="V33" s="489"/>
    </row>
    <row r="34" spans="1:22" ht="80.25" customHeight="1" x14ac:dyDescent="0.25">
      <c r="A34" s="1167" t="s">
        <v>924</v>
      </c>
      <c r="B34" s="1169" t="s">
        <v>923</v>
      </c>
      <c r="C34" s="1169" t="s">
        <v>922</v>
      </c>
      <c r="D34" s="502" t="s">
        <v>921</v>
      </c>
      <c r="E34" s="502" t="s">
        <v>920</v>
      </c>
      <c r="F34" s="503"/>
      <c r="G34" s="503"/>
      <c r="H34" s="503"/>
      <c r="I34" s="503"/>
      <c r="J34" s="503"/>
      <c r="K34" s="504"/>
      <c r="L34" s="503"/>
      <c r="M34" s="503"/>
      <c r="N34" s="503"/>
      <c r="O34" s="503"/>
      <c r="P34" s="503"/>
      <c r="Q34" s="503"/>
      <c r="R34" s="502" t="s">
        <v>919</v>
      </c>
      <c r="S34" s="1171" t="s">
        <v>918</v>
      </c>
      <c r="T34" s="501" t="s">
        <v>917</v>
      </c>
      <c r="U34" s="500"/>
      <c r="V34" s="499" t="s">
        <v>916</v>
      </c>
    </row>
    <row r="35" spans="1:22" ht="90" customHeight="1" thickBot="1" x14ac:dyDescent="0.3">
      <c r="A35" s="1168"/>
      <c r="B35" s="1170"/>
      <c r="C35" s="1170"/>
      <c r="D35" s="498" t="s">
        <v>915</v>
      </c>
      <c r="E35" s="498" t="s">
        <v>914</v>
      </c>
      <c r="F35" s="497"/>
      <c r="G35" s="497"/>
      <c r="H35" s="497"/>
      <c r="I35" s="497"/>
      <c r="J35" s="497"/>
      <c r="K35" s="497"/>
      <c r="L35" s="497"/>
      <c r="M35" s="497"/>
      <c r="N35" s="497"/>
      <c r="O35" s="497"/>
      <c r="P35" s="497"/>
      <c r="Q35" s="497"/>
      <c r="R35" s="496" t="s">
        <v>913</v>
      </c>
      <c r="S35" s="1172"/>
      <c r="T35" s="495" t="s">
        <v>912</v>
      </c>
      <c r="U35" s="494"/>
      <c r="V35" s="493" t="s">
        <v>911</v>
      </c>
    </row>
    <row r="36" spans="1:22" ht="20.25" customHeight="1" thickBot="1" x14ac:dyDescent="0.3">
      <c r="A36" s="1173" t="s">
        <v>910</v>
      </c>
      <c r="B36" s="1174"/>
      <c r="C36" s="1175" t="s">
        <v>533</v>
      </c>
      <c r="D36" s="1176"/>
      <c r="E36" s="1176"/>
      <c r="F36" s="1176"/>
      <c r="G36" s="1176"/>
      <c r="H36" s="1176"/>
      <c r="I36" s="1176"/>
      <c r="J36" s="1176"/>
      <c r="K36" s="1176"/>
      <c r="L36" s="1176"/>
      <c r="M36" s="1176"/>
      <c r="N36" s="1176"/>
      <c r="O36" s="1176"/>
      <c r="P36" s="1176"/>
      <c r="Q36" s="1176"/>
      <c r="R36" s="1176"/>
      <c r="S36" s="1176"/>
      <c r="T36" s="1176"/>
      <c r="U36" s="492"/>
      <c r="V36" s="491"/>
    </row>
    <row r="37" spans="1:22" ht="20.25" customHeight="1" thickBot="1" x14ac:dyDescent="0.3">
      <c r="A37" s="1163" t="s">
        <v>909</v>
      </c>
      <c r="B37" s="1164"/>
      <c r="C37" s="1165" t="s">
        <v>908</v>
      </c>
      <c r="D37" s="1166"/>
      <c r="E37" s="1166"/>
      <c r="F37" s="1166"/>
      <c r="G37" s="1166"/>
      <c r="H37" s="1166"/>
      <c r="I37" s="1166"/>
      <c r="J37" s="1166"/>
      <c r="K37" s="1166"/>
      <c r="L37" s="1166"/>
      <c r="M37" s="1166"/>
      <c r="N37" s="1166"/>
      <c r="O37" s="1166"/>
      <c r="P37" s="1166"/>
      <c r="Q37" s="1166"/>
      <c r="R37" s="1166"/>
      <c r="S37" s="1166"/>
      <c r="T37" s="1166"/>
      <c r="U37" s="490"/>
      <c r="V37" s="489"/>
    </row>
    <row r="38" spans="1:22" ht="95.25" customHeight="1" thickBot="1" x14ac:dyDescent="0.3">
      <c r="A38" s="488" t="s">
        <v>907</v>
      </c>
      <c r="B38" s="487" t="s">
        <v>906</v>
      </c>
      <c r="C38" s="486" t="s">
        <v>905</v>
      </c>
      <c r="D38" s="483" t="s">
        <v>904</v>
      </c>
      <c r="E38" s="483" t="s">
        <v>903</v>
      </c>
      <c r="F38" s="484"/>
      <c r="G38" s="484"/>
      <c r="H38" s="484"/>
      <c r="I38" s="484"/>
      <c r="J38" s="484"/>
      <c r="K38" s="485"/>
      <c r="L38" s="484"/>
      <c r="M38" s="484"/>
      <c r="N38" s="484"/>
      <c r="O38" s="484"/>
      <c r="P38" s="484"/>
      <c r="Q38" s="484"/>
      <c r="R38" s="483" t="s">
        <v>902</v>
      </c>
      <c r="S38" s="482" t="s">
        <v>688</v>
      </c>
      <c r="T38" s="481" t="s">
        <v>901</v>
      </c>
      <c r="U38" s="480"/>
      <c r="V38" s="479" t="s">
        <v>900</v>
      </c>
    </row>
    <row r="39" spans="1:22" x14ac:dyDescent="0.25">
      <c r="A39" s="476"/>
      <c r="V39" s="478"/>
    </row>
    <row r="40" spans="1:22" ht="18.75" x14ac:dyDescent="0.3">
      <c r="A40" s="476"/>
      <c r="B40" s="477" t="s">
        <v>899</v>
      </c>
    </row>
    <row r="41" spans="1:22" x14ac:dyDescent="0.25">
      <c r="A41" s="476"/>
    </row>
    <row r="42" spans="1:22" x14ac:dyDescent="0.25">
      <c r="A42" s="476"/>
    </row>
    <row r="43" spans="1:22" x14ac:dyDescent="0.25">
      <c r="A43" s="476"/>
    </row>
    <row r="44" spans="1:22" x14ac:dyDescent="0.25">
      <c r="A44" s="476"/>
    </row>
    <row r="45" spans="1:22" x14ac:dyDescent="0.25">
      <c r="A45" s="476"/>
    </row>
    <row r="46" spans="1:22" x14ac:dyDescent="0.25">
      <c r="A46" s="476"/>
    </row>
    <row r="47" spans="1:22" x14ac:dyDescent="0.25">
      <c r="A47" s="476"/>
    </row>
    <row r="48" spans="1:22" x14ac:dyDescent="0.25">
      <c r="A48" s="476"/>
    </row>
    <row r="49" spans="1:1" x14ac:dyDescent="0.25">
      <c r="A49" s="476"/>
    </row>
    <row r="50" spans="1:1" x14ac:dyDescent="0.25">
      <c r="A50" s="476"/>
    </row>
    <row r="51" spans="1:1" x14ac:dyDescent="0.25">
      <c r="A51" s="476"/>
    </row>
    <row r="52" spans="1:1" x14ac:dyDescent="0.25">
      <c r="A52" s="476"/>
    </row>
    <row r="53" spans="1:1" x14ac:dyDescent="0.25">
      <c r="A53" s="476"/>
    </row>
    <row r="54" spans="1:1" x14ac:dyDescent="0.25">
      <c r="A54" s="476"/>
    </row>
    <row r="55" spans="1:1" x14ac:dyDescent="0.25">
      <c r="A55" s="476"/>
    </row>
    <row r="56" spans="1:1" x14ac:dyDescent="0.25">
      <c r="A56" s="476"/>
    </row>
    <row r="57" spans="1:1" x14ac:dyDescent="0.25">
      <c r="A57" s="476"/>
    </row>
    <row r="58" spans="1:1" x14ac:dyDescent="0.25">
      <c r="A58" s="476"/>
    </row>
    <row r="59" spans="1:1" x14ac:dyDescent="0.25">
      <c r="A59" s="476"/>
    </row>
    <row r="60" spans="1:1" x14ac:dyDescent="0.25">
      <c r="A60" s="476"/>
    </row>
    <row r="61" spans="1:1" x14ac:dyDescent="0.25">
      <c r="A61" s="476"/>
    </row>
    <row r="62" spans="1:1" x14ac:dyDescent="0.25">
      <c r="A62" s="476"/>
    </row>
    <row r="63" spans="1:1" x14ac:dyDescent="0.25">
      <c r="A63" s="476"/>
    </row>
    <row r="64" spans="1:1" x14ac:dyDescent="0.25">
      <c r="A64" s="476"/>
    </row>
    <row r="65" spans="1:1" x14ac:dyDescent="0.25">
      <c r="A65" s="476"/>
    </row>
    <row r="66" spans="1:1" x14ac:dyDescent="0.25">
      <c r="A66" s="476"/>
    </row>
    <row r="67" spans="1:1" x14ac:dyDescent="0.25">
      <c r="A67" s="476"/>
    </row>
    <row r="68" spans="1:1" x14ac:dyDescent="0.25">
      <c r="A68" s="476"/>
    </row>
    <row r="69" spans="1:1" x14ac:dyDescent="0.25">
      <c r="A69" s="476"/>
    </row>
    <row r="70" spans="1:1" x14ac:dyDescent="0.25">
      <c r="A70" s="476"/>
    </row>
    <row r="71" spans="1:1" x14ac:dyDescent="0.25">
      <c r="A71" s="476"/>
    </row>
    <row r="72" spans="1:1" x14ac:dyDescent="0.25">
      <c r="A72" s="476"/>
    </row>
    <row r="73" spans="1:1" x14ac:dyDescent="0.25">
      <c r="A73" s="476"/>
    </row>
    <row r="74" spans="1:1" x14ac:dyDescent="0.25">
      <c r="A74" s="476"/>
    </row>
    <row r="75" spans="1:1" x14ac:dyDescent="0.25">
      <c r="A75" s="476"/>
    </row>
    <row r="76" spans="1:1" x14ac:dyDescent="0.25">
      <c r="A76" s="476"/>
    </row>
    <row r="77" spans="1:1" x14ac:dyDescent="0.25">
      <c r="A77" s="476"/>
    </row>
    <row r="78" spans="1:1" x14ac:dyDescent="0.25">
      <c r="A78" s="476"/>
    </row>
    <row r="79" spans="1:1" x14ac:dyDescent="0.25">
      <c r="A79" s="476"/>
    </row>
    <row r="80" spans="1:1" x14ac:dyDescent="0.25">
      <c r="A80" s="476"/>
    </row>
    <row r="81" spans="1:1" x14ac:dyDescent="0.25">
      <c r="A81" s="476"/>
    </row>
    <row r="82" spans="1:1" x14ac:dyDescent="0.25">
      <c r="A82" s="476"/>
    </row>
    <row r="83" spans="1:1" x14ac:dyDescent="0.25">
      <c r="A83" s="476"/>
    </row>
    <row r="84" spans="1:1" x14ac:dyDescent="0.25">
      <c r="A84" s="476"/>
    </row>
    <row r="85" spans="1:1" x14ac:dyDescent="0.25">
      <c r="A85" s="476"/>
    </row>
    <row r="86" spans="1:1" x14ac:dyDescent="0.25">
      <c r="A86" s="476"/>
    </row>
    <row r="87" spans="1:1" x14ac:dyDescent="0.25">
      <c r="A87" s="476"/>
    </row>
    <row r="88" spans="1:1" x14ac:dyDescent="0.25">
      <c r="A88" s="476"/>
    </row>
    <row r="89" spans="1:1" x14ac:dyDescent="0.25">
      <c r="A89" s="476"/>
    </row>
    <row r="90" spans="1:1" x14ac:dyDescent="0.25">
      <c r="A90" s="476"/>
    </row>
    <row r="91" spans="1:1" x14ac:dyDescent="0.25">
      <c r="A91" s="476"/>
    </row>
    <row r="92" spans="1:1" x14ac:dyDescent="0.25">
      <c r="A92" s="476"/>
    </row>
    <row r="93" spans="1:1" x14ac:dyDescent="0.25">
      <c r="A93" s="476"/>
    </row>
    <row r="94" spans="1:1" x14ac:dyDescent="0.25">
      <c r="A94" s="476"/>
    </row>
    <row r="95" spans="1:1" x14ac:dyDescent="0.25">
      <c r="A95" s="476"/>
    </row>
    <row r="96" spans="1:1" x14ac:dyDescent="0.25">
      <c r="A96" s="476"/>
    </row>
    <row r="97" spans="1:1" x14ac:dyDescent="0.25">
      <c r="A97" s="476"/>
    </row>
    <row r="98" spans="1:1" x14ac:dyDescent="0.25">
      <c r="A98" s="476"/>
    </row>
    <row r="99" spans="1:1" x14ac:dyDescent="0.25">
      <c r="A99" s="476"/>
    </row>
    <row r="100" spans="1:1" x14ac:dyDescent="0.25">
      <c r="A100" s="476"/>
    </row>
    <row r="101" spans="1:1" x14ac:dyDescent="0.25">
      <c r="A101" s="476"/>
    </row>
    <row r="102" spans="1:1" x14ac:dyDescent="0.25">
      <c r="A102" s="476"/>
    </row>
    <row r="103" spans="1:1" x14ac:dyDescent="0.25">
      <c r="A103" s="476"/>
    </row>
    <row r="104" spans="1:1" x14ac:dyDescent="0.25">
      <c r="A104" s="476"/>
    </row>
    <row r="105" spans="1:1" x14ac:dyDescent="0.25">
      <c r="A105" s="476"/>
    </row>
    <row r="106" spans="1:1" x14ac:dyDescent="0.25">
      <c r="A106" s="476"/>
    </row>
    <row r="107" spans="1:1" x14ac:dyDescent="0.25">
      <c r="A107" s="476"/>
    </row>
    <row r="108" spans="1:1" x14ac:dyDescent="0.25">
      <c r="A108" s="476"/>
    </row>
    <row r="109" spans="1:1" x14ac:dyDescent="0.25">
      <c r="A109" s="476"/>
    </row>
    <row r="110" spans="1:1" x14ac:dyDescent="0.25">
      <c r="A110" s="476"/>
    </row>
    <row r="111" spans="1:1" x14ac:dyDescent="0.25">
      <c r="A111" s="476"/>
    </row>
    <row r="112" spans="1:1" x14ac:dyDescent="0.25">
      <c r="A112" s="476"/>
    </row>
    <row r="113" spans="1:1" x14ac:dyDescent="0.25">
      <c r="A113" s="476"/>
    </row>
    <row r="114" spans="1:1" x14ac:dyDescent="0.25">
      <c r="A114" s="476"/>
    </row>
    <row r="115" spans="1:1" x14ac:dyDescent="0.25">
      <c r="A115" s="476"/>
    </row>
    <row r="116" spans="1:1" x14ac:dyDescent="0.25">
      <c r="A116" s="476"/>
    </row>
    <row r="117" spans="1:1" x14ac:dyDescent="0.25">
      <c r="A117" s="476"/>
    </row>
    <row r="118" spans="1:1" x14ac:dyDescent="0.25">
      <c r="A118" s="476"/>
    </row>
    <row r="119" spans="1:1" x14ac:dyDescent="0.25">
      <c r="A119" s="476"/>
    </row>
    <row r="120" spans="1:1" x14ac:dyDescent="0.25">
      <c r="A120" s="476"/>
    </row>
    <row r="121" spans="1:1" x14ac:dyDescent="0.25">
      <c r="A121" s="476"/>
    </row>
    <row r="122" spans="1:1" x14ac:dyDescent="0.25">
      <c r="A122" s="476"/>
    </row>
    <row r="123" spans="1:1" x14ac:dyDescent="0.25">
      <c r="A123" s="476"/>
    </row>
    <row r="124" spans="1:1" x14ac:dyDescent="0.25">
      <c r="A124" s="476"/>
    </row>
    <row r="125" spans="1:1" x14ac:dyDescent="0.25">
      <c r="A125" s="476"/>
    </row>
    <row r="126" spans="1:1" x14ac:dyDescent="0.25">
      <c r="A126" s="476"/>
    </row>
    <row r="127" spans="1:1" x14ac:dyDescent="0.25">
      <c r="A127" s="476"/>
    </row>
    <row r="128" spans="1:1" x14ac:dyDescent="0.25">
      <c r="A128" s="476"/>
    </row>
    <row r="129" spans="1:1" x14ac:dyDescent="0.25">
      <c r="A129" s="476"/>
    </row>
    <row r="130" spans="1:1" x14ac:dyDescent="0.25">
      <c r="A130" s="476"/>
    </row>
    <row r="131" spans="1:1" x14ac:dyDescent="0.25">
      <c r="A131" s="476"/>
    </row>
    <row r="132" spans="1:1" x14ac:dyDescent="0.25">
      <c r="A132" s="476"/>
    </row>
    <row r="133" spans="1:1" x14ac:dyDescent="0.25">
      <c r="A133" s="476"/>
    </row>
    <row r="134" spans="1:1" x14ac:dyDescent="0.25">
      <c r="A134" s="476"/>
    </row>
    <row r="135" spans="1:1" x14ac:dyDescent="0.25">
      <c r="A135" s="476"/>
    </row>
    <row r="136" spans="1:1" x14ac:dyDescent="0.25">
      <c r="A136" s="476"/>
    </row>
    <row r="137" spans="1:1" x14ac:dyDescent="0.25">
      <c r="A137" s="476"/>
    </row>
    <row r="138" spans="1:1" x14ac:dyDescent="0.25">
      <c r="A138" s="476"/>
    </row>
    <row r="139" spans="1:1" x14ac:dyDescent="0.25">
      <c r="A139" s="476"/>
    </row>
    <row r="140" spans="1:1" x14ac:dyDescent="0.25">
      <c r="A140" s="476"/>
    </row>
    <row r="141" spans="1:1" x14ac:dyDescent="0.25">
      <c r="A141" s="476"/>
    </row>
    <row r="142" spans="1:1" x14ac:dyDescent="0.25">
      <c r="A142" s="476"/>
    </row>
    <row r="143" spans="1:1" x14ac:dyDescent="0.25">
      <c r="A143" s="476"/>
    </row>
    <row r="144" spans="1:1" x14ac:dyDescent="0.25">
      <c r="A144" s="476"/>
    </row>
    <row r="145" spans="1:1" x14ac:dyDescent="0.25">
      <c r="A145" s="476"/>
    </row>
    <row r="146" spans="1:1" x14ac:dyDescent="0.25">
      <c r="A146" s="476"/>
    </row>
    <row r="147" spans="1:1" x14ac:dyDescent="0.25">
      <c r="A147" s="476"/>
    </row>
    <row r="148" spans="1:1" x14ac:dyDescent="0.25">
      <c r="A148" s="476"/>
    </row>
    <row r="149" spans="1:1" x14ac:dyDescent="0.25">
      <c r="A149" s="476"/>
    </row>
    <row r="150" spans="1:1" x14ac:dyDescent="0.25">
      <c r="A150" s="476"/>
    </row>
    <row r="151" spans="1:1" x14ac:dyDescent="0.25">
      <c r="A151" s="476"/>
    </row>
    <row r="152" spans="1:1" x14ac:dyDescent="0.25">
      <c r="A152" s="476"/>
    </row>
    <row r="153" spans="1:1" x14ac:dyDescent="0.25">
      <c r="A153" s="476"/>
    </row>
    <row r="154" spans="1:1" x14ac:dyDescent="0.25">
      <c r="A154" s="476"/>
    </row>
    <row r="155" spans="1:1" x14ac:dyDescent="0.25">
      <c r="A155" s="476"/>
    </row>
    <row r="156" spans="1:1" x14ac:dyDescent="0.25">
      <c r="A156" s="476"/>
    </row>
    <row r="157" spans="1:1" x14ac:dyDescent="0.25">
      <c r="A157" s="476"/>
    </row>
    <row r="158" spans="1:1" x14ac:dyDescent="0.25">
      <c r="A158" s="476"/>
    </row>
    <row r="159" spans="1:1" x14ac:dyDescent="0.25">
      <c r="A159" s="476"/>
    </row>
    <row r="160" spans="1:1" x14ac:dyDescent="0.25">
      <c r="A160" s="476"/>
    </row>
    <row r="161" spans="1:1" x14ac:dyDescent="0.25">
      <c r="A161" s="476"/>
    </row>
    <row r="162" spans="1:1" x14ac:dyDescent="0.25">
      <c r="A162" s="476"/>
    </row>
    <row r="163" spans="1:1" x14ac:dyDescent="0.25">
      <c r="A163" s="476"/>
    </row>
    <row r="164" spans="1:1" x14ac:dyDescent="0.25">
      <c r="A164" s="476"/>
    </row>
    <row r="165" spans="1:1" x14ac:dyDescent="0.25">
      <c r="A165" s="476"/>
    </row>
    <row r="166" spans="1:1" x14ac:dyDescent="0.25">
      <c r="A166" s="476"/>
    </row>
    <row r="167" spans="1:1" x14ac:dyDescent="0.25">
      <c r="A167" s="476"/>
    </row>
    <row r="168" spans="1:1" x14ac:dyDescent="0.25">
      <c r="A168" s="476"/>
    </row>
    <row r="169" spans="1:1" x14ac:dyDescent="0.25">
      <c r="A169" s="476"/>
    </row>
    <row r="170" spans="1:1" x14ac:dyDescent="0.25">
      <c r="A170" s="476"/>
    </row>
    <row r="171" spans="1:1" x14ac:dyDescent="0.25">
      <c r="A171" s="476"/>
    </row>
    <row r="172" spans="1:1" x14ac:dyDescent="0.25">
      <c r="A172" s="476"/>
    </row>
    <row r="173" spans="1:1" x14ac:dyDescent="0.25">
      <c r="A173" s="476"/>
    </row>
    <row r="174" spans="1:1" x14ac:dyDescent="0.25">
      <c r="A174" s="476"/>
    </row>
    <row r="175" spans="1:1" x14ac:dyDescent="0.25">
      <c r="A175" s="476"/>
    </row>
    <row r="176" spans="1:1" x14ac:dyDescent="0.25">
      <c r="A176" s="476"/>
    </row>
    <row r="177" spans="1:1" x14ac:dyDescent="0.25">
      <c r="A177" s="476"/>
    </row>
    <row r="178" spans="1:1" x14ac:dyDescent="0.25">
      <c r="A178" s="476"/>
    </row>
    <row r="179" spans="1:1" x14ac:dyDescent="0.25">
      <c r="A179" s="476"/>
    </row>
    <row r="180" spans="1:1" x14ac:dyDescent="0.25">
      <c r="A180" s="476"/>
    </row>
    <row r="181" spans="1:1" x14ac:dyDescent="0.25">
      <c r="A181" s="476"/>
    </row>
    <row r="182" spans="1:1" x14ac:dyDescent="0.25">
      <c r="A182" s="476"/>
    </row>
    <row r="183" spans="1:1" x14ac:dyDescent="0.25">
      <c r="A183" s="476"/>
    </row>
    <row r="184" spans="1:1" x14ac:dyDescent="0.25">
      <c r="A184" s="476"/>
    </row>
    <row r="185" spans="1:1" x14ac:dyDescent="0.25">
      <c r="A185" s="476"/>
    </row>
    <row r="186" spans="1:1" x14ac:dyDescent="0.25">
      <c r="A186" s="476"/>
    </row>
    <row r="187" spans="1:1" x14ac:dyDescent="0.25">
      <c r="A187" s="476"/>
    </row>
    <row r="188" spans="1:1" x14ac:dyDescent="0.25">
      <c r="A188" s="476"/>
    </row>
    <row r="189" spans="1:1" x14ac:dyDescent="0.25">
      <c r="A189" s="476"/>
    </row>
    <row r="190" spans="1:1" x14ac:dyDescent="0.25">
      <c r="A190" s="476"/>
    </row>
    <row r="191" spans="1:1" x14ac:dyDescent="0.25">
      <c r="A191" s="476"/>
    </row>
    <row r="192" spans="1:1" x14ac:dyDescent="0.25">
      <c r="A192" s="476"/>
    </row>
    <row r="193" spans="1:1" x14ac:dyDescent="0.25">
      <c r="A193" s="476"/>
    </row>
    <row r="194" spans="1:1" x14ac:dyDescent="0.25">
      <c r="A194" s="476"/>
    </row>
    <row r="195" spans="1:1" x14ac:dyDescent="0.25">
      <c r="A195" s="476"/>
    </row>
    <row r="196" spans="1:1" x14ac:dyDescent="0.25">
      <c r="A196" s="476"/>
    </row>
    <row r="197" spans="1:1" x14ac:dyDescent="0.25">
      <c r="A197" s="476"/>
    </row>
    <row r="198" spans="1:1" x14ac:dyDescent="0.25">
      <c r="A198" s="476"/>
    </row>
    <row r="199" spans="1:1" x14ac:dyDescent="0.25">
      <c r="A199" s="476"/>
    </row>
    <row r="200" spans="1:1" x14ac:dyDescent="0.25">
      <c r="A200" s="476"/>
    </row>
    <row r="201" spans="1:1" x14ac:dyDescent="0.25">
      <c r="A201" s="476"/>
    </row>
    <row r="202" spans="1:1" x14ac:dyDescent="0.25">
      <c r="A202" s="476"/>
    </row>
    <row r="203" spans="1:1" x14ac:dyDescent="0.25">
      <c r="A203" s="476"/>
    </row>
    <row r="204" spans="1:1" x14ac:dyDescent="0.25">
      <c r="A204" s="476"/>
    </row>
    <row r="205" spans="1:1" x14ac:dyDescent="0.25">
      <c r="A205" s="476"/>
    </row>
    <row r="206" spans="1:1" x14ac:dyDescent="0.25">
      <c r="A206" s="476"/>
    </row>
    <row r="207" spans="1:1" x14ac:dyDescent="0.25">
      <c r="A207" s="476"/>
    </row>
    <row r="208" spans="1:1" x14ac:dyDescent="0.25">
      <c r="A208" s="476"/>
    </row>
    <row r="209" spans="1:1" x14ac:dyDescent="0.25">
      <c r="A209" s="476"/>
    </row>
    <row r="210" spans="1:1" x14ac:dyDescent="0.25">
      <c r="A210" s="476"/>
    </row>
    <row r="211" spans="1:1" x14ac:dyDescent="0.25">
      <c r="A211" s="476"/>
    </row>
    <row r="212" spans="1:1" x14ac:dyDescent="0.25">
      <c r="A212" s="476"/>
    </row>
    <row r="213" spans="1:1" x14ac:dyDescent="0.25">
      <c r="A213" s="476"/>
    </row>
    <row r="214" spans="1:1" x14ac:dyDescent="0.25">
      <c r="A214" s="476"/>
    </row>
    <row r="215" spans="1:1" x14ac:dyDescent="0.25">
      <c r="A215" s="476"/>
    </row>
    <row r="216" spans="1:1" x14ac:dyDescent="0.25">
      <c r="A216" s="476"/>
    </row>
    <row r="217" spans="1:1" x14ac:dyDescent="0.25">
      <c r="A217" s="476"/>
    </row>
    <row r="218" spans="1:1" x14ac:dyDescent="0.25">
      <c r="A218" s="476"/>
    </row>
    <row r="219" spans="1:1" x14ac:dyDescent="0.25">
      <c r="A219" s="476"/>
    </row>
    <row r="220" spans="1:1" x14ac:dyDescent="0.25">
      <c r="A220" s="476"/>
    </row>
    <row r="221" spans="1:1" x14ac:dyDescent="0.25">
      <c r="A221" s="476"/>
    </row>
    <row r="222" spans="1:1" x14ac:dyDescent="0.25">
      <c r="A222" s="476"/>
    </row>
    <row r="223" spans="1:1" x14ac:dyDescent="0.25">
      <c r="A223" s="476"/>
    </row>
    <row r="224" spans="1:1" x14ac:dyDescent="0.25">
      <c r="A224" s="476"/>
    </row>
    <row r="225" spans="1:1" x14ac:dyDescent="0.25">
      <c r="A225" s="476"/>
    </row>
    <row r="226" spans="1:1" x14ac:dyDescent="0.25">
      <c r="A226" s="476"/>
    </row>
    <row r="227" spans="1:1" x14ac:dyDescent="0.25">
      <c r="A227" s="476"/>
    </row>
    <row r="228" spans="1:1" x14ac:dyDescent="0.25">
      <c r="A228" s="476"/>
    </row>
    <row r="229" spans="1:1" x14ac:dyDescent="0.25">
      <c r="A229" s="476"/>
    </row>
    <row r="230" spans="1:1" x14ac:dyDescent="0.25">
      <c r="A230" s="476"/>
    </row>
    <row r="231" spans="1:1" x14ac:dyDescent="0.25">
      <c r="A231" s="476"/>
    </row>
    <row r="232" spans="1:1" x14ac:dyDescent="0.25">
      <c r="A232" s="476"/>
    </row>
    <row r="233" spans="1:1" x14ac:dyDescent="0.25">
      <c r="A233" s="476"/>
    </row>
    <row r="234" spans="1:1" x14ac:dyDescent="0.25">
      <c r="A234" s="476"/>
    </row>
    <row r="235" spans="1:1" x14ac:dyDescent="0.25">
      <c r="A235" s="476"/>
    </row>
    <row r="236" spans="1:1" x14ac:dyDescent="0.25">
      <c r="A236" s="476"/>
    </row>
    <row r="237" spans="1:1" x14ac:dyDescent="0.25">
      <c r="A237" s="476"/>
    </row>
    <row r="238" spans="1:1" x14ac:dyDescent="0.25">
      <c r="A238" s="476"/>
    </row>
    <row r="239" spans="1:1" x14ac:dyDescent="0.25">
      <c r="A239" s="476"/>
    </row>
    <row r="240" spans="1:1" x14ac:dyDescent="0.25">
      <c r="A240" s="476"/>
    </row>
    <row r="241" spans="1:1" x14ac:dyDescent="0.25">
      <c r="A241" s="476"/>
    </row>
    <row r="242" spans="1:1" x14ac:dyDescent="0.25">
      <c r="A242" s="476"/>
    </row>
    <row r="243" spans="1:1" x14ac:dyDescent="0.25">
      <c r="A243" s="476"/>
    </row>
    <row r="244" spans="1:1" x14ac:dyDescent="0.25">
      <c r="A244" s="476"/>
    </row>
    <row r="245" spans="1:1" x14ac:dyDescent="0.25">
      <c r="A245" s="476"/>
    </row>
    <row r="246" spans="1:1" x14ac:dyDescent="0.25">
      <c r="A246" s="476"/>
    </row>
    <row r="247" spans="1:1" x14ac:dyDescent="0.25">
      <c r="A247" s="476"/>
    </row>
    <row r="248" spans="1:1" x14ac:dyDescent="0.25">
      <c r="A248" s="476"/>
    </row>
    <row r="249" spans="1:1" x14ac:dyDescent="0.25">
      <c r="A249" s="476"/>
    </row>
    <row r="250" spans="1:1" x14ac:dyDescent="0.25">
      <c r="A250" s="476"/>
    </row>
    <row r="251" spans="1:1" x14ac:dyDescent="0.25">
      <c r="A251" s="476"/>
    </row>
    <row r="252" spans="1:1" x14ac:dyDescent="0.25">
      <c r="A252" s="476"/>
    </row>
    <row r="253" spans="1:1" x14ac:dyDescent="0.25">
      <c r="A253" s="476"/>
    </row>
    <row r="254" spans="1:1" x14ac:dyDescent="0.25">
      <c r="A254" s="476"/>
    </row>
    <row r="255" spans="1:1" x14ac:dyDescent="0.25">
      <c r="A255" s="476"/>
    </row>
    <row r="256" spans="1:1" x14ac:dyDescent="0.25">
      <c r="A256" s="476"/>
    </row>
    <row r="257" spans="1:1" x14ac:dyDescent="0.25">
      <c r="A257" s="476"/>
    </row>
    <row r="258" spans="1:1" x14ac:dyDescent="0.25">
      <c r="A258" s="476"/>
    </row>
    <row r="259" spans="1:1" x14ac:dyDescent="0.25">
      <c r="A259" s="476"/>
    </row>
    <row r="260" spans="1:1" x14ac:dyDescent="0.25">
      <c r="A260" s="476"/>
    </row>
    <row r="261" spans="1:1" x14ac:dyDescent="0.25">
      <c r="A261" s="476"/>
    </row>
    <row r="262" spans="1:1" x14ac:dyDescent="0.25">
      <c r="A262" s="476"/>
    </row>
    <row r="263" spans="1:1" x14ac:dyDescent="0.25">
      <c r="A263" s="476"/>
    </row>
    <row r="264" spans="1:1" x14ac:dyDescent="0.25">
      <c r="A264" s="476"/>
    </row>
    <row r="265" spans="1:1" x14ac:dyDescent="0.25">
      <c r="A265" s="476"/>
    </row>
    <row r="266" spans="1:1" x14ac:dyDescent="0.25">
      <c r="A266" s="476"/>
    </row>
    <row r="267" spans="1:1" x14ac:dyDescent="0.25">
      <c r="A267" s="476"/>
    </row>
    <row r="268" spans="1:1" x14ac:dyDescent="0.25">
      <c r="A268" s="476"/>
    </row>
    <row r="269" spans="1:1" x14ac:dyDescent="0.25">
      <c r="A269" s="476"/>
    </row>
    <row r="270" spans="1:1" x14ac:dyDescent="0.25">
      <c r="A270" s="476"/>
    </row>
    <row r="271" spans="1:1" x14ac:dyDescent="0.25">
      <c r="A271" s="476"/>
    </row>
    <row r="272" spans="1:1" x14ac:dyDescent="0.25">
      <c r="A272" s="476"/>
    </row>
    <row r="273" spans="1:1" x14ac:dyDescent="0.25">
      <c r="A273" s="476"/>
    </row>
    <row r="274" spans="1:1" x14ac:dyDescent="0.25">
      <c r="A274" s="476"/>
    </row>
    <row r="275" spans="1:1" x14ac:dyDescent="0.25">
      <c r="A275" s="476"/>
    </row>
    <row r="276" spans="1:1" x14ac:dyDescent="0.25">
      <c r="A276" s="476"/>
    </row>
    <row r="277" spans="1:1" x14ac:dyDescent="0.25">
      <c r="A277" s="476"/>
    </row>
    <row r="278" spans="1:1" x14ac:dyDescent="0.25">
      <c r="A278" s="476"/>
    </row>
    <row r="279" spans="1:1" x14ac:dyDescent="0.25">
      <c r="A279" s="476"/>
    </row>
    <row r="280" spans="1:1" x14ac:dyDescent="0.25">
      <c r="A280" s="476"/>
    </row>
    <row r="281" spans="1:1" x14ac:dyDescent="0.25">
      <c r="A281" s="476"/>
    </row>
    <row r="282" spans="1:1" x14ac:dyDescent="0.25">
      <c r="A282" s="476"/>
    </row>
    <row r="283" spans="1:1" x14ac:dyDescent="0.25">
      <c r="A283" s="476"/>
    </row>
    <row r="284" spans="1:1" x14ac:dyDescent="0.25">
      <c r="A284" s="476"/>
    </row>
    <row r="285" spans="1:1" x14ac:dyDescent="0.25">
      <c r="A285" s="476"/>
    </row>
    <row r="286" spans="1:1" x14ac:dyDescent="0.25">
      <c r="A286" s="476"/>
    </row>
    <row r="287" spans="1:1" x14ac:dyDescent="0.25">
      <c r="A287" s="476"/>
    </row>
    <row r="288" spans="1:1" x14ac:dyDescent="0.25">
      <c r="A288" s="476"/>
    </row>
    <row r="289" spans="1:1" x14ac:dyDescent="0.25">
      <c r="A289" s="476"/>
    </row>
    <row r="290" spans="1:1" x14ac:dyDescent="0.25">
      <c r="A290" s="476"/>
    </row>
    <row r="291" spans="1:1" x14ac:dyDescent="0.25">
      <c r="A291" s="476"/>
    </row>
    <row r="292" spans="1:1" x14ac:dyDescent="0.25">
      <c r="A292" s="476"/>
    </row>
    <row r="293" spans="1:1" x14ac:dyDescent="0.25">
      <c r="A293" s="476"/>
    </row>
    <row r="294" spans="1:1" x14ac:dyDescent="0.25">
      <c r="A294" s="476"/>
    </row>
    <row r="295" spans="1:1" x14ac:dyDescent="0.25">
      <c r="A295" s="476"/>
    </row>
    <row r="296" spans="1:1" x14ac:dyDescent="0.25">
      <c r="A296" s="476"/>
    </row>
    <row r="297" spans="1:1" x14ac:dyDescent="0.25">
      <c r="A297" s="476"/>
    </row>
    <row r="298" spans="1:1" x14ac:dyDescent="0.25">
      <c r="A298" s="476"/>
    </row>
    <row r="299" spans="1:1" x14ac:dyDescent="0.25">
      <c r="A299" s="476"/>
    </row>
    <row r="300" spans="1:1" x14ac:dyDescent="0.25">
      <c r="A300" s="476"/>
    </row>
    <row r="301" spans="1:1" x14ac:dyDescent="0.25">
      <c r="A301" s="476"/>
    </row>
    <row r="302" spans="1:1" x14ac:dyDescent="0.25">
      <c r="A302" s="476"/>
    </row>
    <row r="303" spans="1:1" x14ac:dyDescent="0.25">
      <c r="A303" s="476"/>
    </row>
    <row r="304" spans="1:1" x14ac:dyDescent="0.25">
      <c r="A304" s="476"/>
    </row>
    <row r="305" spans="1:1" x14ac:dyDescent="0.25">
      <c r="A305" s="476"/>
    </row>
    <row r="306" spans="1:1" x14ac:dyDescent="0.25">
      <c r="A306" s="476"/>
    </row>
    <row r="307" spans="1:1" x14ac:dyDescent="0.25">
      <c r="A307" s="476"/>
    </row>
    <row r="308" spans="1:1" x14ac:dyDescent="0.25">
      <c r="A308" s="476"/>
    </row>
    <row r="309" spans="1:1" x14ac:dyDescent="0.25">
      <c r="A309" s="476"/>
    </row>
    <row r="310" spans="1:1" x14ac:dyDescent="0.25">
      <c r="A310" s="476"/>
    </row>
    <row r="311" spans="1:1" x14ac:dyDescent="0.25">
      <c r="A311" s="476"/>
    </row>
    <row r="312" spans="1:1" x14ac:dyDescent="0.25">
      <c r="A312" s="476"/>
    </row>
    <row r="313" spans="1:1" x14ac:dyDescent="0.25">
      <c r="A313" s="476"/>
    </row>
    <row r="314" spans="1:1" x14ac:dyDescent="0.25">
      <c r="A314" s="476"/>
    </row>
    <row r="315" spans="1:1" x14ac:dyDescent="0.25">
      <c r="A315" s="476"/>
    </row>
    <row r="316" spans="1:1" x14ac:dyDescent="0.25">
      <c r="A316" s="476"/>
    </row>
    <row r="317" spans="1:1" x14ac:dyDescent="0.25">
      <c r="A317" s="476"/>
    </row>
    <row r="318" spans="1:1" x14ac:dyDescent="0.25">
      <c r="A318" s="476"/>
    </row>
    <row r="319" spans="1:1" x14ac:dyDescent="0.25">
      <c r="A319" s="476"/>
    </row>
    <row r="320" spans="1:1" x14ac:dyDescent="0.25">
      <c r="A320" s="476"/>
    </row>
    <row r="321" spans="1:1" x14ac:dyDescent="0.25">
      <c r="A321" s="476"/>
    </row>
    <row r="322" spans="1:1" x14ac:dyDescent="0.25">
      <c r="A322" s="476"/>
    </row>
    <row r="323" spans="1:1" x14ac:dyDescent="0.25">
      <c r="A323" s="476"/>
    </row>
    <row r="324" spans="1:1" x14ac:dyDescent="0.25">
      <c r="A324" s="476"/>
    </row>
    <row r="325" spans="1:1" x14ac:dyDescent="0.25">
      <c r="A325" s="476"/>
    </row>
    <row r="326" spans="1:1" x14ac:dyDescent="0.25">
      <c r="A326" s="476"/>
    </row>
    <row r="327" spans="1:1" x14ac:dyDescent="0.25">
      <c r="A327" s="476"/>
    </row>
    <row r="328" spans="1:1" x14ac:dyDescent="0.25">
      <c r="A328" s="476"/>
    </row>
    <row r="329" spans="1:1" x14ac:dyDescent="0.25">
      <c r="A329" s="476"/>
    </row>
    <row r="330" spans="1:1" x14ac:dyDescent="0.25">
      <c r="A330" s="476"/>
    </row>
    <row r="331" spans="1:1" x14ac:dyDescent="0.25">
      <c r="A331" s="476"/>
    </row>
    <row r="332" spans="1:1" x14ac:dyDescent="0.25">
      <c r="A332" s="476"/>
    </row>
    <row r="333" spans="1:1" x14ac:dyDescent="0.25">
      <c r="A333" s="476"/>
    </row>
    <row r="334" spans="1:1" x14ac:dyDescent="0.25">
      <c r="A334" s="476"/>
    </row>
    <row r="335" spans="1:1" x14ac:dyDescent="0.25">
      <c r="A335" s="476"/>
    </row>
    <row r="336" spans="1:1" x14ac:dyDescent="0.25">
      <c r="A336" s="476"/>
    </row>
    <row r="337" spans="1:1" x14ac:dyDescent="0.25">
      <c r="A337" s="476"/>
    </row>
    <row r="338" spans="1:1" x14ac:dyDescent="0.25">
      <c r="A338" s="476"/>
    </row>
    <row r="339" spans="1:1" x14ac:dyDescent="0.25">
      <c r="A339" s="476"/>
    </row>
    <row r="340" spans="1:1" x14ac:dyDescent="0.25">
      <c r="A340" s="476"/>
    </row>
    <row r="341" spans="1:1" x14ac:dyDescent="0.25">
      <c r="A341" s="476"/>
    </row>
    <row r="342" spans="1:1" x14ac:dyDescent="0.25">
      <c r="A342" s="476"/>
    </row>
    <row r="343" spans="1:1" x14ac:dyDescent="0.25">
      <c r="A343" s="476"/>
    </row>
    <row r="344" spans="1:1" x14ac:dyDescent="0.25">
      <c r="A344" s="476"/>
    </row>
    <row r="345" spans="1:1" x14ac:dyDescent="0.25">
      <c r="A345" s="476"/>
    </row>
    <row r="346" spans="1:1" x14ac:dyDescent="0.25">
      <c r="A346" s="476"/>
    </row>
    <row r="347" spans="1:1" x14ac:dyDescent="0.25">
      <c r="A347" s="476"/>
    </row>
    <row r="348" spans="1:1" x14ac:dyDescent="0.25">
      <c r="A348" s="476"/>
    </row>
    <row r="349" spans="1:1" x14ac:dyDescent="0.25">
      <c r="A349" s="476"/>
    </row>
    <row r="350" spans="1:1" x14ac:dyDescent="0.25">
      <c r="A350" s="476"/>
    </row>
    <row r="351" spans="1:1" x14ac:dyDescent="0.25">
      <c r="A351" s="476"/>
    </row>
    <row r="352" spans="1:1" x14ac:dyDescent="0.25">
      <c r="A352" s="476"/>
    </row>
    <row r="353" spans="1:1" x14ac:dyDescent="0.25">
      <c r="A353" s="476"/>
    </row>
    <row r="354" spans="1:1" x14ac:dyDescent="0.25">
      <c r="A354" s="476"/>
    </row>
    <row r="355" spans="1:1" x14ac:dyDescent="0.25">
      <c r="A355" s="476"/>
    </row>
    <row r="356" spans="1:1" x14ac:dyDescent="0.25">
      <c r="A356" s="476"/>
    </row>
    <row r="357" spans="1:1" x14ac:dyDescent="0.25">
      <c r="A357" s="476"/>
    </row>
    <row r="358" spans="1:1" x14ac:dyDescent="0.25">
      <c r="A358" s="476"/>
    </row>
    <row r="359" spans="1:1" x14ac:dyDescent="0.25">
      <c r="A359" s="476"/>
    </row>
    <row r="360" spans="1:1" x14ac:dyDescent="0.25">
      <c r="A360" s="476"/>
    </row>
    <row r="361" spans="1:1" x14ac:dyDescent="0.25">
      <c r="A361" s="476"/>
    </row>
    <row r="362" spans="1:1" x14ac:dyDescent="0.25">
      <c r="A362" s="476"/>
    </row>
    <row r="363" spans="1:1" x14ac:dyDescent="0.25">
      <c r="A363" s="476"/>
    </row>
    <row r="364" spans="1:1" x14ac:dyDescent="0.25">
      <c r="A364" s="476"/>
    </row>
    <row r="365" spans="1:1" x14ac:dyDescent="0.25">
      <c r="A365" s="476"/>
    </row>
    <row r="366" spans="1:1" x14ac:dyDescent="0.25">
      <c r="A366" s="476"/>
    </row>
    <row r="367" spans="1:1" x14ac:dyDescent="0.25">
      <c r="A367" s="476"/>
    </row>
    <row r="368" spans="1:1" x14ac:dyDescent="0.25">
      <c r="A368" s="476"/>
    </row>
    <row r="369" spans="1:1" x14ac:dyDescent="0.25">
      <c r="A369" s="476"/>
    </row>
    <row r="370" spans="1:1" x14ac:dyDescent="0.25">
      <c r="A370" s="476"/>
    </row>
    <row r="371" spans="1:1" x14ac:dyDescent="0.25">
      <c r="A371" s="476"/>
    </row>
    <row r="372" spans="1:1" x14ac:dyDescent="0.25">
      <c r="A372" s="476"/>
    </row>
    <row r="373" spans="1:1" x14ac:dyDescent="0.25">
      <c r="A373" s="476"/>
    </row>
    <row r="374" spans="1:1" x14ac:dyDescent="0.25">
      <c r="A374" s="476"/>
    </row>
    <row r="375" spans="1:1" x14ac:dyDescent="0.25">
      <c r="A375" s="476"/>
    </row>
    <row r="376" spans="1:1" x14ac:dyDescent="0.25">
      <c r="A376" s="476"/>
    </row>
    <row r="377" spans="1:1" x14ac:dyDescent="0.25">
      <c r="A377" s="476"/>
    </row>
    <row r="378" spans="1:1" x14ac:dyDescent="0.25">
      <c r="A378" s="476"/>
    </row>
    <row r="379" spans="1:1" x14ac:dyDescent="0.25">
      <c r="A379" s="476"/>
    </row>
    <row r="380" spans="1:1" x14ac:dyDescent="0.25">
      <c r="A380" s="476"/>
    </row>
    <row r="381" spans="1:1" x14ac:dyDescent="0.25">
      <c r="A381" s="476"/>
    </row>
    <row r="382" spans="1:1" x14ac:dyDescent="0.25">
      <c r="A382" s="476"/>
    </row>
    <row r="383" spans="1:1" x14ac:dyDescent="0.25">
      <c r="A383" s="476"/>
    </row>
    <row r="384" spans="1:1" x14ac:dyDescent="0.25">
      <c r="A384" s="476"/>
    </row>
    <row r="385" spans="1:1" x14ac:dyDescent="0.25">
      <c r="A385" s="476"/>
    </row>
    <row r="386" spans="1:1" x14ac:dyDescent="0.25">
      <c r="A386" s="476"/>
    </row>
    <row r="387" spans="1:1" x14ac:dyDescent="0.25">
      <c r="A387" s="476"/>
    </row>
    <row r="388" spans="1:1" x14ac:dyDescent="0.25">
      <c r="A388" s="476"/>
    </row>
    <row r="389" spans="1:1" x14ac:dyDescent="0.25">
      <c r="A389" s="476"/>
    </row>
    <row r="390" spans="1:1" x14ac:dyDescent="0.25">
      <c r="A390" s="476"/>
    </row>
    <row r="391" spans="1:1" x14ac:dyDescent="0.25">
      <c r="A391" s="476"/>
    </row>
    <row r="392" spans="1:1" x14ac:dyDescent="0.25">
      <c r="A392" s="476"/>
    </row>
    <row r="393" spans="1:1" x14ac:dyDescent="0.25">
      <c r="A393" s="476"/>
    </row>
    <row r="394" spans="1:1" x14ac:dyDescent="0.25">
      <c r="A394" s="476"/>
    </row>
    <row r="395" spans="1:1" x14ac:dyDescent="0.25">
      <c r="A395" s="476"/>
    </row>
    <row r="396" spans="1:1" x14ac:dyDescent="0.25">
      <c r="A396" s="476"/>
    </row>
    <row r="397" spans="1:1" x14ac:dyDescent="0.25">
      <c r="A397" s="476"/>
    </row>
    <row r="398" spans="1:1" x14ac:dyDescent="0.25">
      <c r="A398" s="476"/>
    </row>
    <row r="399" spans="1:1" x14ac:dyDescent="0.25">
      <c r="A399" s="476"/>
    </row>
    <row r="400" spans="1:1" x14ac:dyDescent="0.25">
      <c r="A400" s="476"/>
    </row>
    <row r="401" spans="1:1" x14ac:dyDescent="0.25">
      <c r="A401" s="476"/>
    </row>
    <row r="402" spans="1:1" x14ac:dyDescent="0.25">
      <c r="A402" s="476"/>
    </row>
    <row r="403" spans="1:1" x14ac:dyDescent="0.25">
      <c r="A403" s="476"/>
    </row>
    <row r="404" spans="1:1" x14ac:dyDescent="0.25">
      <c r="A404" s="476"/>
    </row>
    <row r="405" spans="1:1" x14ac:dyDescent="0.25">
      <c r="A405" s="476"/>
    </row>
    <row r="406" spans="1:1" x14ac:dyDescent="0.25">
      <c r="A406" s="476"/>
    </row>
    <row r="407" spans="1:1" x14ac:dyDescent="0.25">
      <c r="A407" s="476"/>
    </row>
    <row r="408" spans="1:1" x14ac:dyDescent="0.25">
      <c r="A408" s="476"/>
    </row>
    <row r="409" spans="1:1" x14ac:dyDescent="0.25">
      <c r="A409" s="476"/>
    </row>
    <row r="410" spans="1:1" x14ac:dyDescent="0.25">
      <c r="A410" s="476"/>
    </row>
    <row r="411" spans="1:1" x14ac:dyDescent="0.25">
      <c r="A411" s="476"/>
    </row>
    <row r="412" spans="1:1" x14ac:dyDescent="0.25">
      <c r="A412" s="476"/>
    </row>
    <row r="413" spans="1:1" x14ac:dyDescent="0.25">
      <c r="A413" s="476"/>
    </row>
    <row r="414" spans="1:1" x14ac:dyDescent="0.25">
      <c r="A414" s="476"/>
    </row>
    <row r="415" spans="1:1" x14ac:dyDescent="0.25">
      <c r="A415" s="476"/>
    </row>
    <row r="416" spans="1:1" x14ac:dyDescent="0.25">
      <c r="A416" s="476"/>
    </row>
    <row r="417" spans="1:1" x14ac:dyDescent="0.25">
      <c r="A417" s="476"/>
    </row>
    <row r="418" spans="1:1" x14ac:dyDescent="0.25">
      <c r="A418" s="476"/>
    </row>
    <row r="419" spans="1:1" x14ac:dyDescent="0.25">
      <c r="A419" s="476"/>
    </row>
    <row r="420" spans="1:1" x14ac:dyDescent="0.25">
      <c r="A420" s="476"/>
    </row>
    <row r="421" spans="1:1" x14ac:dyDescent="0.25">
      <c r="A421" s="476"/>
    </row>
    <row r="422" spans="1:1" x14ac:dyDescent="0.25">
      <c r="A422" s="476"/>
    </row>
    <row r="423" spans="1:1" x14ac:dyDescent="0.25">
      <c r="A423" s="476"/>
    </row>
    <row r="424" spans="1:1" x14ac:dyDescent="0.25">
      <c r="A424" s="476"/>
    </row>
    <row r="425" spans="1:1" x14ac:dyDescent="0.25">
      <c r="A425" s="476"/>
    </row>
    <row r="426" spans="1:1" x14ac:dyDescent="0.25">
      <c r="A426" s="476"/>
    </row>
    <row r="427" spans="1:1" x14ac:dyDescent="0.25">
      <c r="A427" s="476"/>
    </row>
    <row r="428" spans="1:1" x14ac:dyDescent="0.25">
      <c r="A428" s="476"/>
    </row>
    <row r="429" spans="1:1" x14ac:dyDescent="0.25">
      <c r="A429" s="476"/>
    </row>
    <row r="430" spans="1:1" x14ac:dyDescent="0.25">
      <c r="A430" s="476"/>
    </row>
    <row r="431" spans="1:1" x14ac:dyDescent="0.25">
      <c r="A431" s="476"/>
    </row>
    <row r="432" spans="1:1" x14ac:dyDescent="0.25">
      <c r="A432" s="476"/>
    </row>
    <row r="433" spans="1:1" x14ac:dyDescent="0.25">
      <c r="A433" s="476"/>
    </row>
    <row r="434" spans="1:1" x14ac:dyDescent="0.25">
      <c r="A434" s="476"/>
    </row>
    <row r="435" spans="1:1" x14ac:dyDescent="0.25">
      <c r="A435" s="476"/>
    </row>
    <row r="436" spans="1:1" x14ac:dyDescent="0.25">
      <c r="A436" s="476"/>
    </row>
    <row r="437" spans="1:1" x14ac:dyDescent="0.25">
      <c r="A437" s="476"/>
    </row>
    <row r="438" spans="1:1" x14ac:dyDescent="0.25">
      <c r="A438" s="476"/>
    </row>
    <row r="439" spans="1:1" x14ac:dyDescent="0.25">
      <c r="A439" s="476"/>
    </row>
    <row r="440" spans="1:1" x14ac:dyDescent="0.25">
      <c r="A440" s="476"/>
    </row>
    <row r="441" spans="1:1" x14ac:dyDescent="0.25">
      <c r="A441" s="476"/>
    </row>
    <row r="442" spans="1:1" x14ac:dyDescent="0.25">
      <c r="A442" s="476"/>
    </row>
    <row r="443" spans="1:1" x14ac:dyDescent="0.25">
      <c r="A443" s="476"/>
    </row>
    <row r="444" spans="1:1" x14ac:dyDescent="0.25">
      <c r="A444" s="476"/>
    </row>
    <row r="445" spans="1:1" x14ac:dyDescent="0.25">
      <c r="A445" s="476"/>
    </row>
    <row r="446" spans="1:1" x14ac:dyDescent="0.25">
      <c r="A446" s="476"/>
    </row>
    <row r="447" spans="1:1" x14ac:dyDescent="0.25">
      <c r="A447" s="476"/>
    </row>
    <row r="448" spans="1:1" x14ac:dyDescent="0.25">
      <c r="A448" s="476"/>
    </row>
    <row r="449" spans="1:1" x14ac:dyDescent="0.25">
      <c r="A449" s="476"/>
    </row>
    <row r="450" spans="1:1" x14ac:dyDescent="0.25">
      <c r="A450" s="476"/>
    </row>
    <row r="451" spans="1:1" x14ac:dyDescent="0.25">
      <c r="A451" s="476"/>
    </row>
    <row r="452" spans="1:1" x14ac:dyDescent="0.25">
      <c r="A452" s="476"/>
    </row>
    <row r="453" spans="1:1" x14ac:dyDescent="0.25">
      <c r="A453" s="476"/>
    </row>
    <row r="454" spans="1:1" x14ac:dyDescent="0.25">
      <c r="A454" s="476"/>
    </row>
    <row r="455" spans="1:1" x14ac:dyDescent="0.25">
      <c r="A455" s="476"/>
    </row>
    <row r="456" spans="1:1" x14ac:dyDescent="0.25">
      <c r="A456" s="476"/>
    </row>
    <row r="457" spans="1:1" x14ac:dyDescent="0.25">
      <c r="A457" s="476"/>
    </row>
    <row r="458" spans="1:1" x14ac:dyDescent="0.25">
      <c r="A458" s="476"/>
    </row>
    <row r="459" spans="1:1" x14ac:dyDescent="0.25">
      <c r="A459" s="476"/>
    </row>
    <row r="460" spans="1:1" x14ac:dyDescent="0.25">
      <c r="A460" s="476"/>
    </row>
    <row r="461" spans="1:1" x14ac:dyDescent="0.25">
      <c r="A461" s="476"/>
    </row>
    <row r="462" spans="1:1" x14ac:dyDescent="0.25">
      <c r="A462" s="476"/>
    </row>
    <row r="463" spans="1:1" x14ac:dyDescent="0.25">
      <c r="A463" s="476"/>
    </row>
    <row r="464" spans="1:1" x14ac:dyDescent="0.25">
      <c r="A464" s="476"/>
    </row>
    <row r="465" spans="1:1" x14ac:dyDescent="0.25">
      <c r="A465" s="476"/>
    </row>
    <row r="466" spans="1:1" x14ac:dyDescent="0.25">
      <c r="A466" s="476"/>
    </row>
    <row r="467" spans="1:1" x14ac:dyDescent="0.25">
      <c r="A467" s="476"/>
    </row>
    <row r="468" spans="1:1" x14ac:dyDescent="0.25">
      <c r="A468" s="476"/>
    </row>
    <row r="469" spans="1:1" x14ac:dyDescent="0.25">
      <c r="A469" s="476"/>
    </row>
    <row r="470" spans="1:1" x14ac:dyDescent="0.25">
      <c r="A470" s="476"/>
    </row>
    <row r="471" spans="1:1" x14ac:dyDescent="0.25">
      <c r="A471" s="476"/>
    </row>
    <row r="472" spans="1:1" x14ac:dyDescent="0.25">
      <c r="A472" s="476"/>
    </row>
    <row r="473" spans="1:1" x14ac:dyDescent="0.25">
      <c r="A473" s="476"/>
    </row>
    <row r="474" spans="1:1" x14ac:dyDescent="0.25">
      <c r="A474" s="476"/>
    </row>
    <row r="475" spans="1:1" x14ac:dyDescent="0.25">
      <c r="A475" s="476"/>
    </row>
    <row r="476" spans="1:1" x14ac:dyDescent="0.25">
      <c r="A476" s="476"/>
    </row>
    <row r="477" spans="1:1" x14ac:dyDescent="0.25">
      <c r="A477" s="476"/>
    </row>
    <row r="478" spans="1:1" x14ac:dyDescent="0.25">
      <c r="A478" s="476"/>
    </row>
    <row r="479" spans="1:1" x14ac:dyDescent="0.25">
      <c r="A479" s="476"/>
    </row>
    <row r="480" spans="1:1" x14ac:dyDescent="0.25">
      <c r="A480" s="476"/>
    </row>
    <row r="481" spans="1:1" x14ac:dyDescent="0.25">
      <c r="A481" s="476"/>
    </row>
    <row r="482" spans="1:1" x14ac:dyDescent="0.25">
      <c r="A482" s="476"/>
    </row>
    <row r="483" spans="1:1" x14ac:dyDescent="0.25">
      <c r="A483" s="476"/>
    </row>
    <row r="484" spans="1:1" x14ac:dyDescent="0.25">
      <c r="A484" s="476"/>
    </row>
    <row r="485" spans="1:1" x14ac:dyDescent="0.25">
      <c r="A485" s="476"/>
    </row>
    <row r="486" spans="1:1" x14ac:dyDescent="0.25">
      <c r="A486" s="476"/>
    </row>
    <row r="487" spans="1:1" x14ac:dyDescent="0.25">
      <c r="A487" s="476"/>
    </row>
    <row r="488" spans="1:1" x14ac:dyDescent="0.25">
      <c r="A488" s="476"/>
    </row>
    <row r="489" spans="1:1" x14ac:dyDescent="0.25">
      <c r="A489" s="476"/>
    </row>
    <row r="490" spans="1:1" x14ac:dyDescent="0.25">
      <c r="A490" s="476"/>
    </row>
    <row r="491" spans="1:1" x14ac:dyDescent="0.25">
      <c r="A491" s="476"/>
    </row>
    <row r="492" spans="1:1" x14ac:dyDescent="0.25">
      <c r="A492" s="476"/>
    </row>
    <row r="493" spans="1:1" x14ac:dyDescent="0.25">
      <c r="A493" s="476"/>
    </row>
    <row r="494" spans="1:1" x14ac:dyDescent="0.25">
      <c r="A494" s="476"/>
    </row>
    <row r="495" spans="1:1" x14ac:dyDescent="0.25">
      <c r="A495" s="476"/>
    </row>
    <row r="496" spans="1:1" x14ac:dyDescent="0.25">
      <c r="A496" s="476"/>
    </row>
    <row r="497" spans="1:1" x14ac:dyDescent="0.25">
      <c r="A497" s="476"/>
    </row>
    <row r="498" spans="1:1" x14ac:dyDescent="0.25">
      <c r="A498" s="476"/>
    </row>
    <row r="499" spans="1:1" x14ac:dyDescent="0.25">
      <c r="A499" s="476"/>
    </row>
    <row r="500" spans="1:1" x14ac:dyDescent="0.25">
      <c r="A500" s="476"/>
    </row>
    <row r="501" spans="1:1" x14ac:dyDescent="0.25">
      <c r="A501" s="476"/>
    </row>
    <row r="502" spans="1:1" x14ac:dyDescent="0.25">
      <c r="A502" s="476"/>
    </row>
    <row r="503" spans="1:1" x14ac:dyDescent="0.25">
      <c r="A503" s="476"/>
    </row>
    <row r="504" spans="1:1" x14ac:dyDescent="0.25">
      <c r="A504" s="476"/>
    </row>
    <row r="505" spans="1:1" x14ac:dyDescent="0.25">
      <c r="A505" s="476"/>
    </row>
    <row r="506" spans="1:1" x14ac:dyDescent="0.25">
      <c r="A506" s="476"/>
    </row>
    <row r="507" spans="1:1" x14ac:dyDescent="0.25">
      <c r="A507" s="476"/>
    </row>
    <row r="508" spans="1:1" x14ac:dyDescent="0.25">
      <c r="A508" s="476"/>
    </row>
    <row r="509" spans="1:1" x14ac:dyDescent="0.25">
      <c r="A509" s="476"/>
    </row>
    <row r="510" spans="1:1" x14ac:dyDescent="0.25">
      <c r="A510" s="476"/>
    </row>
    <row r="511" spans="1:1" x14ac:dyDescent="0.25">
      <c r="A511" s="476"/>
    </row>
    <row r="512" spans="1:1" x14ac:dyDescent="0.25">
      <c r="A512" s="476"/>
    </row>
    <row r="513" spans="1:1" x14ac:dyDescent="0.25">
      <c r="A513" s="476"/>
    </row>
    <row r="514" spans="1:1" x14ac:dyDescent="0.25">
      <c r="A514" s="476"/>
    </row>
    <row r="515" spans="1:1" x14ac:dyDescent="0.25">
      <c r="A515" s="476"/>
    </row>
    <row r="516" spans="1:1" x14ac:dyDescent="0.25">
      <c r="A516" s="476"/>
    </row>
    <row r="517" spans="1:1" x14ac:dyDescent="0.25">
      <c r="A517" s="476"/>
    </row>
    <row r="518" spans="1:1" x14ac:dyDescent="0.25">
      <c r="A518" s="476"/>
    </row>
    <row r="519" spans="1:1" x14ac:dyDescent="0.25">
      <c r="A519" s="476"/>
    </row>
    <row r="520" spans="1:1" x14ac:dyDescent="0.25">
      <c r="A520" s="476"/>
    </row>
    <row r="521" spans="1:1" x14ac:dyDescent="0.25">
      <c r="A521" s="476"/>
    </row>
    <row r="522" spans="1:1" x14ac:dyDescent="0.25">
      <c r="A522" s="476"/>
    </row>
    <row r="523" spans="1:1" x14ac:dyDescent="0.25">
      <c r="A523" s="476"/>
    </row>
    <row r="524" spans="1:1" x14ac:dyDescent="0.25">
      <c r="A524" s="476"/>
    </row>
    <row r="525" spans="1:1" x14ac:dyDescent="0.25">
      <c r="A525" s="476"/>
    </row>
    <row r="526" spans="1:1" x14ac:dyDescent="0.25">
      <c r="A526" s="476"/>
    </row>
    <row r="527" spans="1:1" x14ac:dyDescent="0.25">
      <c r="A527" s="476"/>
    </row>
    <row r="528" spans="1:1" x14ac:dyDescent="0.25">
      <c r="A528" s="476"/>
    </row>
    <row r="529" spans="1:1" x14ac:dyDescent="0.25">
      <c r="A529" s="476"/>
    </row>
    <row r="530" spans="1:1" x14ac:dyDescent="0.25">
      <c r="A530" s="476"/>
    </row>
    <row r="531" spans="1:1" x14ac:dyDescent="0.25">
      <c r="A531" s="476"/>
    </row>
    <row r="532" spans="1:1" x14ac:dyDescent="0.25">
      <c r="A532" s="476"/>
    </row>
    <row r="533" spans="1:1" x14ac:dyDescent="0.25">
      <c r="A533" s="476"/>
    </row>
    <row r="534" spans="1:1" x14ac:dyDescent="0.25">
      <c r="A534" s="476"/>
    </row>
    <row r="535" spans="1:1" x14ac:dyDescent="0.25">
      <c r="A535" s="476"/>
    </row>
    <row r="536" spans="1:1" x14ac:dyDescent="0.25">
      <c r="A536" s="476"/>
    </row>
    <row r="537" spans="1:1" x14ac:dyDescent="0.25">
      <c r="A537" s="476"/>
    </row>
    <row r="538" spans="1:1" x14ac:dyDescent="0.25">
      <c r="A538" s="476"/>
    </row>
    <row r="539" spans="1:1" x14ac:dyDescent="0.25">
      <c r="A539" s="476"/>
    </row>
    <row r="540" spans="1:1" x14ac:dyDescent="0.25">
      <c r="A540" s="476"/>
    </row>
    <row r="541" spans="1:1" x14ac:dyDescent="0.25">
      <c r="A541" s="476"/>
    </row>
    <row r="542" spans="1:1" x14ac:dyDescent="0.25">
      <c r="A542" s="476"/>
    </row>
    <row r="543" spans="1:1" x14ac:dyDescent="0.25">
      <c r="A543" s="476"/>
    </row>
    <row r="544" spans="1:1" x14ac:dyDescent="0.25">
      <c r="A544" s="476"/>
    </row>
    <row r="545" spans="1:1" x14ac:dyDescent="0.25">
      <c r="A545" s="476"/>
    </row>
    <row r="546" spans="1:1" x14ac:dyDescent="0.25">
      <c r="A546" s="476"/>
    </row>
    <row r="547" spans="1:1" x14ac:dyDescent="0.25">
      <c r="A547" s="476"/>
    </row>
    <row r="548" spans="1:1" x14ac:dyDescent="0.25">
      <c r="A548" s="476"/>
    </row>
    <row r="549" spans="1:1" x14ac:dyDescent="0.25">
      <c r="A549" s="476"/>
    </row>
    <row r="550" spans="1:1" x14ac:dyDescent="0.25">
      <c r="A550" s="476"/>
    </row>
    <row r="551" spans="1:1" x14ac:dyDescent="0.25">
      <c r="A551" s="476"/>
    </row>
    <row r="552" spans="1:1" x14ac:dyDescent="0.25">
      <c r="A552" s="476"/>
    </row>
    <row r="553" spans="1:1" x14ac:dyDescent="0.25">
      <c r="A553" s="476"/>
    </row>
    <row r="554" spans="1:1" x14ac:dyDescent="0.25">
      <c r="A554" s="476"/>
    </row>
    <row r="555" spans="1:1" x14ac:dyDescent="0.25">
      <c r="A555" s="476"/>
    </row>
    <row r="556" spans="1:1" x14ac:dyDescent="0.25">
      <c r="A556" s="476"/>
    </row>
    <row r="557" spans="1:1" x14ac:dyDescent="0.25">
      <c r="A557" s="476"/>
    </row>
    <row r="558" spans="1:1" x14ac:dyDescent="0.25">
      <c r="A558" s="476"/>
    </row>
    <row r="559" spans="1:1" x14ac:dyDescent="0.25">
      <c r="A559" s="476"/>
    </row>
    <row r="560" spans="1:1" x14ac:dyDescent="0.25">
      <c r="A560" s="476"/>
    </row>
    <row r="561" spans="1:1" x14ac:dyDescent="0.25">
      <c r="A561" s="476"/>
    </row>
    <row r="562" spans="1:1" x14ac:dyDescent="0.25">
      <c r="A562" s="476"/>
    </row>
    <row r="563" spans="1:1" x14ac:dyDescent="0.25">
      <c r="A563" s="476"/>
    </row>
    <row r="564" spans="1:1" x14ac:dyDescent="0.25">
      <c r="A564" s="476"/>
    </row>
    <row r="565" spans="1:1" x14ac:dyDescent="0.25">
      <c r="A565" s="476"/>
    </row>
    <row r="566" spans="1:1" x14ac:dyDescent="0.25">
      <c r="A566" s="476"/>
    </row>
    <row r="567" spans="1:1" x14ac:dyDescent="0.25">
      <c r="A567" s="476"/>
    </row>
    <row r="568" spans="1:1" x14ac:dyDescent="0.25">
      <c r="A568" s="476"/>
    </row>
    <row r="569" spans="1:1" x14ac:dyDescent="0.25">
      <c r="A569" s="476"/>
    </row>
    <row r="570" spans="1:1" x14ac:dyDescent="0.25">
      <c r="A570" s="476"/>
    </row>
    <row r="571" spans="1:1" x14ac:dyDescent="0.25">
      <c r="A571" s="476"/>
    </row>
    <row r="572" spans="1:1" x14ac:dyDescent="0.25">
      <c r="A572" s="476"/>
    </row>
    <row r="573" spans="1:1" x14ac:dyDescent="0.25">
      <c r="A573" s="476"/>
    </row>
    <row r="574" spans="1:1" x14ac:dyDescent="0.25">
      <c r="A574" s="476"/>
    </row>
    <row r="575" spans="1:1" x14ac:dyDescent="0.25">
      <c r="A575" s="476"/>
    </row>
    <row r="576" spans="1:1" x14ac:dyDescent="0.25">
      <c r="A576" s="476"/>
    </row>
    <row r="577" spans="1:1" x14ac:dyDescent="0.25">
      <c r="A577" s="476"/>
    </row>
    <row r="578" spans="1:1" x14ac:dyDescent="0.25">
      <c r="A578" s="476"/>
    </row>
    <row r="579" spans="1:1" x14ac:dyDescent="0.25">
      <c r="A579" s="476"/>
    </row>
    <row r="580" spans="1:1" x14ac:dyDescent="0.25">
      <c r="A580" s="476"/>
    </row>
    <row r="581" spans="1:1" x14ac:dyDescent="0.25">
      <c r="A581" s="476"/>
    </row>
    <row r="582" spans="1:1" x14ac:dyDescent="0.25">
      <c r="A582" s="476"/>
    </row>
  </sheetData>
  <mergeCells count="87">
    <mergeCell ref="A1:T1"/>
    <mergeCell ref="A2:T2"/>
    <mergeCell ref="A3:T3"/>
    <mergeCell ref="A4:B8"/>
    <mergeCell ref="C4:T4"/>
    <mergeCell ref="C5:T5"/>
    <mergeCell ref="C6:T6"/>
    <mergeCell ref="C7:T7"/>
    <mergeCell ref="C8:T8"/>
    <mergeCell ref="T17:T19"/>
    <mergeCell ref="A10:B14"/>
    <mergeCell ref="C10:T10"/>
    <mergeCell ref="C11:T11"/>
    <mergeCell ref="C12:T12"/>
    <mergeCell ref="C13:T13"/>
    <mergeCell ref="C14:T14"/>
    <mergeCell ref="V20:V21"/>
    <mergeCell ref="A16:B16"/>
    <mergeCell ref="C16:T16"/>
    <mergeCell ref="A17:B19"/>
    <mergeCell ref="C17:C19"/>
    <mergeCell ref="D17:D19"/>
    <mergeCell ref="E17:E19"/>
    <mergeCell ref="F17:Q17"/>
    <mergeCell ref="R17:R19"/>
    <mergeCell ref="U17:U19"/>
    <mergeCell ref="V17:V19"/>
    <mergeCell ref="F18:Q18"/>
    <mergeCell ref="A20:A27"/>
    <mergeCell ref="B20:B27"/>
    <mergeCell ref="C20:C23"/>
    <mergeCell ref="S17:S19"/>
    <mergeCell ref="E20:E21"/>
    <mergeCell ref="F20:F21"/>
    <mergeCell ref="G20:G21"/>
    <mergeCell ref="J20:J21"/>
    <mergeCell ref="U20:U21"/>
    <mergeCell ref="A29:B29"/>
    <mergeCell ref="C29:T29"/>
    <mergeCell ref="N20:N21"/>
    <mergeCell ref="O20:O21"/>
    <mergeCell ref="P20:P21"/>
    <mergeCell ref="Q20:Q21"/>
    <mergeCell ref="R20:R21"/>
    <mergeCell ref="S20:S27"/>
    <mergeCell ref="H20:H21"/>
    <mergeCell ref="I20:I21"/>
    <mergeCell ref="K20:K21"/>
    <mergeCell ref="L20:L21"/>
    <mergeCell ref="M20:M21"/>
    <mergeCell ref="C24:C27"/>
    <mergeCell ref="A28:B28"/>
    <mergeCell ref="D20:D27"/>
    <mergeCell ref="C28:T28"/>
    <mergeCell ref="A33:B33"/>
    <mergeCell ref="C33:T33"/>
    <mergeCell ref="M30:M31"/>
    <mergeCell ref="N30:N31"/>
    <mergeCell ref="O30:O31"/>
    <mergeCell ref="P30:P31"/>
    <mergeCell ref="Q30:Q31"/>
    <mergeCell ref="R30:R31"/>
    <mergeCell ref="G30:G31"/>
    <mergeCell ref="B30:B31"/>
    <mergeCell ref="S30:S31"/>
    <mergeCell ref="H30:H31"/>
    <mergeCell ref="I30:I31"/>
    <mergeCell ref="J30:J31"/>
    <mergeCell ref="K30:K31"/>
    <mergeCell ref="U30:U31"/>
    <mergeCell ref="V30:V31"/>
    <mergeCell ref="A32:B32"/>
    <mergeCell ref="C32:T32"/>
    <mergeCell ref="C30:C31"/>
    <mergeCell ref="D30:D31"/>
    <mergeCell ref="E30:E31"/>
    <mergeCell ref="F30:F31"/>
    <mergeCell ref="A30:A31"/>
    <mergeCell ref="L30:L31"/>
    <mergeCell ref="A37:B37"/>
    <mergeCell ref="C37:T37"/>
    <mergeCell ref="A34:A35"/>
    <mergeCell ref="B34:B35"/>
    <mergeCell ref="C34:C35"/>
    <mergeCell ref="S34:S35"/>
    <mergeCell ref="A36:B36"/>
    <mergeCell ref="C36:T3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39"/>
  <sheetViews>
    <sheetView showGridLines="0" zoomScale="80" zoomScaleNormal="80" zoomScaleSheetLayoutView="85" workbookViewId="0">
      <selection sqref="A1:AT1"/>
    </sheetView>
  </sheetViews>
  <sheetFormatPr baseColWidth="10" defaultColWidth="9.140625" defaultRowHeight="13.5" x14ac:dyDescent="0.25"/>
  <cols>
    <col min="1" max="1" width="33.28515625" style="548" customWidth="1"/>
    <col min="2" max="2" width="31" style="548" customWidth="1"/>
    <col min="3" max="3" width="25.5703125" style="548" customWidth="1"/>
    <col min="4" max="4" width="38.85546875" style="547" customWidth="1"/>
    <col min="5" max="5" width="23.5703125" style="547" hidden="1" customWidth="1"/>
    <col min="6" max="6" width="21" style="546" hidden="1" customWidth="1"/>
    <col min="7" max="7" width="17.42578125" style="545" hidden="1" customWidth="1"/>
    <col min="8" max="19" width="1.5703125" style="545" hidden="1" customWidth="1"/>
    <col min="20" max="31" width="1.5703125" style="545" customWidth="1"/>
    <col min="32" max="32" width="18.28515625" style="545" hidden="1" customWidth="1"/>
    <col min="33" max="33" width="17.85546875" style="545" hidden="1" customWidth="1"/>
    <col min="34" max="34" width="14.140625" style="545" hidden="1" customWidth="1"/>
    <col min="35" max="35" width="18.5703125" style="545" hidden="1" customWidth="1"/>
    <col min="36" max="36" width="17.85546875" style="545" hidden="1" customWidth="1"/>
    <col min="37" max="37" width="18.28515625" style="545" hidden="1" customWidth="1"/>
    <col min="38" max="40" width="20.7109375" style="545" hidden="1" customWidth="1"/>
    <col min="41" max="41" width="44.140625" style="545" hidden="1" customWidth="1"/>
    <col min="42" max="42" width="21" style="546" customWidth="1"/>
    <col min="43" max="43" width="18.140625" style="546" customWidth="1"/>
    <col min="44" max="44" width="21" style="546" customWidth="1"/>
    <col min="45" max="45" width="25.85546875" style="545" customWidth="1"/>
    <col min="46" max="46" width="24.85546875" style="545" customWidth="1"/>
    <col min="47" max="16384" width="9.140625" style="545"/>
  </cols>
  <sheetData>
    <row r="1" spans="1:46" ht="29.25" customHeight="1" x14ac:dyDescent="0.25">
      <c r="A1" s="1310" t="s">
        <v>1087</v>
      </c>
      <c r="B1" s="1311"/>
      <c r="C1" s="1311"/>
      <c r="D1" s="1311"/>
      <c r="E1" s="1311"/>
      <c r="F1" s="1311"/>
      <c r="G1" s="1311"/>
      <c r="H1" s="1311"/>
      <c r="I1" s="1311"/>
      <c r="J1" s="1311"/>
      <c r="K1" s="1311"/>
      <c r="L1" s="1311"/>
      <c r="M1" s="1311"/>
      <c r="N1" s="1311"/>
      <c r="O1" s="1311"/>
      <c r="P1" s="1311"/>
      <c r="Q1" s="1311"/>
      <c r="R1" s="1311"/>
      <c r="S1" s="1311"/>
      <c r="T1" s="1311"/>
      <c r="U1" s="1311"/>
      <c r="V1" s="1311"/>
      <c r="W1" s="1311"/>
      <c r="X1" s="1311"/>
      <c r="Y1" s="1311"/>
      <c r="Z1" s="1311"/>
      <c r="AA1" s="1311"/>
      <c r="AB1" s="1311"/>
      <c r="AC1" s="1311"/>
      <c r="AD1" s="1311"/>
      <c r="AE1" s="1311"/>
      <c r="AF1" s="1311"/>
      <c r="AG1" s="1311"/>
      <c r="AH1" s="1311"/>
      <c r="AI1" s="1311"/>
      <c r="AJ1" s="1311"/>
      <c r="AK1" s="1311"/>
      <c r="AL1" s="1311"/>
      <c r="AM1" s="1311"/>
      <c r="AN1" s="1311"/>
      <c r="AO1" s="1311"/>
      <c r="AP1" s="1311"/>
      <c r="AQ1" s="1311"/>
      <c r="AR1" s="1311"/>
      <c r="AS1" s="1311"/>
      <c r="AT1" s="1311"/>
    </row>
    <row r="2" spans="1:46" ht="20.100000000000001" customHeight="1" x14ac:dyDescent="0.25">
      <c r="A2" s="1308"/>
      <c r="B2" s="1309"/>
      <c r="C2" s="1309"/>
      <c r="D2" s="1309"/>
      <c r="E2" s="1309"/>
      <c r="F2" s="1309"/>
      <c r="G2" s="1309"/>
      <c r="H2" s="1309"/>
      <c r="I2" s="1309"/>
      <c r="J2" s="1309"/>
      <c r="K2" s="1309"/>
      <c r="L2" s="1309"/>
      <c r="M2" s="1309"/>
      <c r="N2" s="1309"/>
      <c r="O2" s="1309"/>
      <c r="P2" s="1309"/>
      <c r="Q2" s="1309"/>
      <c r="R2" s="1309"/>
      <c r="S2" s="1309"/>
      <c r="T2" s="1309"/>
      <c r="U2" s="1309"/>
      <c r="V2" s="1309"/>
      <c r="W2" s="1309"/>
      <c r="X2" s="1309"/>
      <c r="Y2" s="1309"/>
      <c r="Z2" s="1309"/>
      <c r="AA2" s="1309"/>
      <c r="AB2" s="1309"/>
      <c r="AC2" s="1309"/>
      <c r="AD2" s="1309"/>
      <c r="AE2" s="1309"/>
      <c r="AF2" s="1309"/>
      <c r="AG2" s="1309"/>
      <c r="AH2" s="1309"/>
      <c r="AI2" s="1309"/>
      <c r="AJ2" s="1309"/>
      <c r="AK2" s="1309"/>
      <c r="AL2" s="1309"/>
      <c r="AM2" s="1309"/>
      <c r="AN2" s="1309"/>
      <c r="AO2" s="1309"/>
      <c r="AP2" s="1309"/>
      <c r="AQ2" s="1309"/>
      <c r="AR2" s="1309"/>
      <c r="AS2" s="1309"/>
      <c r="AT2" s="1309"/>
    </row>
    <row r="3" spans="1:46" ht="20.100000000000001" customHeight="1" x14ac:dyDescent="0.25">
      <c r="A3" s="1316" t="s">
        <v>1086</v>
      </c>
      <c r="B3" s="1317"/>
      <c r="C3" s="1317"/>
      <c r="D3" s="1317"/>
      <c r="E3" s="1317"/>
      <c r="F3" s="1317"/>
      <c r="G3" s="1317"/>
      <c r="H3" s="1317"/>
      <c r="I3" s="1317"/>
      <c r="J3" s="1317"/>
      <c r="K3" s="1317"/>
      <c r="L3" s="1317"/>
      <c r="M3" s="1317"/>
      <c r="N3" s="1317"/>
      <c r="O3" s="1317"/>
      <c r="P3" s="1317"/>
      <c r="Q3" s="1317"/>
      <c r="R3" s="1317"/>
      <c r="S3" s="1317"/>
      <c r="T3" s="1317"/>
      <c r="U3" s="1317"/>
      <c r="V3" s="1317"/>
      <c r="W3" s="1317"/>
      <c r="X3" s="1317"/>
      <c r="Y3" s="1317"/>
      <c r="Z3" s="1317"/>
      <c r="AA3" s="1317"/>
      <c r="AB3" s="1317"/>
      <c r="AC3" s="1317"/>
      <c r="AD3" s="1317"/>
      <c r="AE3" s="1317"/>
      <c r="AF3" s="1317"/>
      <c r="AG3" s="1317"/>
      <c r="AH3" s="1317"/>
      <c r="AI3" s="1317"/>
      <c r="AJ3" s="1317"/>
      <c r="AK3" s="1317"/>
      <c r="AL3" s="1317"/>
      <c r="AM3" s="1317"/>
      <c r="AN3" s="1317"/>
      <c r="AO3" s="1317"/>
      <c r="AP3" s="1317"/>
      <c r="AQ3" s="1317"/>
      <c r="AR3" s="1317"/>
      <c r="AS3" s="1317"/>
      <c r="AT3" s="1318"/>
    </row>
    <row r="4" spans="1:46" ht="20.100000000000001" customHeight="1" x14ac:dyDescent="0.25">
      <c r="A4" s="1319" t="s">
        <v>1085</v>
      </c>
      <c r="B4" s="1320"/>
      <c r="C4" s="1320"/>
      <c r="D4" s="1320"/>
      <c r="E4" s="1320"/>
      <c r="F4" s="1320"/>
      <c r="G4" s="1320"/>
      <c r="H4" s="1320"/>
      <c r="I4" s="1320"/>
      <c r="J4" s="1320"/>
      <c r="K4" s="1320"/>
      <c r="L4" s="1320"/>
      <c r="M4" s="1320"/>
      <c r="N4" s="1320"/>
      <c r="O4" s="1320"/>
      <c r="P4" s="1320"/>
      <c r="Q4" s="1320"/>
      <c r="R4" s="1320"/>
      <c r="S4" s="1320"/>
      <c r="T4" s="1320"/>
      <c r="U4" s="1320"/>
      <c r="V4" s="1320"/>
      <c r="W4" s="1320"/>
      <c r="X4" s="1320"/>
      <c r="Y4" s="1320"/>
      <c r="Z4" s="1320"/>
      <c r="AA4" s="1320"/>
      <c r="AB4" s="1320"/>
      <c r="AC4" s="1320"/>
      <c r="AD4" s="1320"/>
      <c r="AE4" s="1320"/>
      <c r="AF4" s="1320"/>
      <c r="AG4" s="1320"/>
      <c r="AH4" s="1320"/>
      <c r="AI4" s="1320"/>
      <c r="AJ4" s="1320"/>
      <c r="AK4" s="1320"/>
      <c r="AL4" s="1320"/>
      <c r="AM4" s="1320"/>
      <c r="AN4" s="1320"/>
      <c r="AO4" s="1320"/>
      <c r="AP4" s="1320"/>
      <c r="AQ4" s="1320"/>
      <c r="AR4" s="1320"/>
      <c r="AS4" s="1320"/>
      <c r="AT4" s="1321"/>
    </row>
    <row r="5" spans="1:46" ht="30" customHeight="1" x14ac:dyDescent="0.25">
      <c r="A5" s="1322" t="s">
        <v>1084</v>
      </c>
      <c r="B5" s="1323"/>
      <c r="C5" s="1323"/>
      <c r="D5" s="1323"/>
      <c r="E5" s="1323"/>
      <c r="F5" s="1323"/>
      <c r="G5" s="1323"/>
      <c r="H5" s="1323"/>
      <c r="I5" s="1323"/>
      <c r="J5" s="1323"/>
      <c r="K5" s="1323"/>
      <c r="L5" s="1323"/>
      <c r="M5" s="1323"/>
      <c r="N5" s="1323"/>
      <c r="O5" s="1323"/>
      <c r="P5" s="1323"/>
      <c r="Q5" s="1323"/>
      <c r="R5" s="1323"/>
      <c r="S5" s="1323"/>
      <c r="T5" s="1323"/>
      <c r="U5" s="1323"/>
      <c r="V5" s="1323"/>
      <c r="W5" s="1323"/>
      <c r="X5" s="1323"/>
      <c r="Y5" s="1323"/>
      <c r="Z5" s="1323"/>
      <c r="AA5" s="1323"/>
      <c r="AB5" s="1323"/>
      <c r="AC5" s="1323"/>
      <c r="AD5" s="1323"/>
      <c r="AE5" s="1323"/>
      <c r="AF5" s="1323"/>
      <c r="AG5" s="1323"/>
      <c r="AH5" s="1323"/>
      <c r="AI5" s="1323"/>
      <c r="AJ5" s="1323"/>
      <c r="AK5" s="1323"/>
      <c r="AL5" s="1323"/>
      <c r="AM5" s="1323"/>
      <c r="AN5" s="1323"/>
      <c r="AO5" s="1323"/>
      <c r="AP5" s="1323"/>
      <c r="AQ5" s="1323"/>
      <c r="AR5" s="1323"/>
      <c r="AS5" s="1323"/>
      <c r="AT5" s="1324"/>
    </row>
    <row r="6" spans="1:46" ht="21.75" customHeight="1" x14ac:dyDescent="0.25">
      <c r="A6" s="1325" t="s">
        <v>3</v>
      </c>
      <c r="B6" s="1284" t="s">
        <v>4</v>
      </c>
      <c r="C6" s="1284" t="s">
        <v>556</v>
      </c>
      <c r="D6" s="1284" t="s">
        <v>6</v>
      </c>
      <c r="E6" s="1291" t="s">
        <v>1009</v>
      </c>
      <c r="F6" s="1291" t="s">
        <v>1008</v>
      </c>
      <c r="G6" s="1291" t="s">
        <v>1007</v>
      </c>
      <c r="H6" s="1334"/>
      <c r="I6" s="1334"/>
      <c r="J6" s="1334"/>
      <c r="K6" s="1334"/>
      <c r="L6" s="1334"/>
      <c r="M6" s="1334"/>
      <c r="N6" s="1334"/>
      <c r="O6" s="1334"/>
      <c r="P6" s="1334"/>
      <c r="Q6" s="1334"/>
      <c r="R6" s="1334"/>
      <c r="S6" s="1334"/>
      <c r="T6" s="1334"/>
      <c r="U6" s="1334"/>
      <c r="V6" s="1334"/>
      <c r="W6" s="1334"/>
      <c r="X6" s="1334"/>
      <c r="Y6" s="1334"/>
      <c r="Z6" s="1334"/>
      <c r="AA6" s="1334"/>
      <c r="AB6" s="1334"/>
      <c r="AC6" s="1334"/>
      <c r="AD6" s="1334"/>
      <c r="AE6" s="1334"/>
      <c r="AF6" s="1291">
        <v>2011</v>
      </c>
      <c r="AG6" s="1291"/>
      <c r="AH6" s="1291"/>
      <c r="AI6" s="1291" t="s">
        <v>1004</v>
      </c>
      <c r="AJ6" s="1291"/>
      <c r="AK6" s="1291"/>
      <c r="AL6" s="1295" t="s">
        <v>1083</v>
      </c>
      <c r="AM6" s="1295" t="s">
        <v>1082</v>
      </c>
      <c r="AN6" s="1295"/>
      <c r="AO6" s="1295" t="s">
        <v>1081</v>
      </c>
      <c r="AP6" s="1284" t="s">
        <v>8</v>
      </c>
      <c r="AQ6" s="1284" t="s">
        <v>1006</v>
      </c>
      <c r="AR6" s="1287" t="s">
        <v>10</v>
      </c>
      <c r="AS6" s="1288" t="s">
        <v>1005</v>
      </c>
      <c r="AT6" s="1288" t="s">
        <v>554</v>
      </c>
    </row>
    <row r="7" spans="1:46" s="549" customFormat="1" ht="18.75" customHeight="1" x14ac:dyDescent="0.25">
      <c r="A7" s="1325"/>
      <c r="B7" s="1301"/>
      <c r="C7" s="1284"/>
      <c r="D7" s="1284"/>
      <c r="E7" s="1291"/>
      <c r="F7" s="1291"/>
      <c r="G7" s="617">
        <v>2011</v>
      </c>
      <c r="H7" s="1291" t="s">
        <v>1004</v>
      </c>
      <c r="I7" s="1291"/>
      <c r="J7" s="1291"/>
      <c r="K7" s="1291"/>
      <c r="L7" s="1291"/>
      <c r="M7" s="1291"/>
      <c r="N7" s="1291"/>
      <c r="O7" s="1291"/>
      <c r="P7" s="1291"/>
      <c r="Q7" s="1291"/>
      <c r="R7" s="1291"/>
      <c r="S7" s="1291"/>
      <c r="T7" s="616">
        <v>2017</v>
      </c>
      <c r="U7" s="616"/>
      <c r="V7" s="616"/>
      <c r="W7" s="616"/>
      <c r="X7" s="616"/>
      <c r="Y7" s="616"/>
      <c r="Z7" s="616"/>
      <c r="AA7" s="616"/>
      <c r="AB7" s="616"/>
      <c r="AC7" s="616"/>
      <c r="AD7" s="616"/>
      <c r="AE7" s="616"/>
      <c r="AF7" s="1291">
        <v>2011</v>
      </c>
      <c r="AG7" s="1307" t="s">
        <v>1003</v>
      </c>
      <c r="AH7" s="1332" t="s">
        <v>1002</v>
      </c>
      <c r="AI7" s="1291" t="s">
        <v>1001</v>
      </c>
      <c r="AJ7" s="1307" t="s">
        <v>1003</v>
      </c>
      <c r="AK7" s="1332" t="s">
        <v>1002</v>
      </c>
      <c r="AL7" s="1295"/>
      <c r="AM7" s="1295"/>
      <c r="AN7" s="1295"/>
      <c r="AO7" s="1295"/>
      <c r="AP7" s="1301"/>
      <c r="AQ7" s="1284"/>
      <c r="AR7" s="1287"/>
      <c r="AS7" s="1289"/>
      <c r="AT7" s="1289"/>
    </row>
    <row r="8" spans="1:46" ht="12.75" customHeight="1" x14ac:dyDescent="0.25">
      <c r="A8" s="1325"/>
      <c r="B8" s="1301"/>
      <c r="C8" s="1284"/>
      <c r="D8" s="1284"/>
      <c r="E8" s="1291"/>
      <c r="F8" s="1291"/>
      <c r="G8" s="604"/>
      <c r="H8" s="604" t="s">
        <v>251</v>
      </c>
      <c r="I8" s="604" t="s">
        <v>250</v>
      </c>
      <c r="J8" s="604" t="s">
        <v>249</v>
      </c>
      <c r="K8" s="604" t="s">
        <v>247</v>
      </c>
      <c r="L8" s="604" t="s">
        <v>249</v>
      </c>
      <c r="M8" s="604" t="s">
        <v>248</v>
      </c>
      <c r="N8" s="604" t="s">
        <v>248</v>
      </c>
      <c r="O8" s="604" t="s">
        <v>247</v>
      </c>
      <c r="P8" s="604" t="s">
        <v>246</v>
      </c>
      <c r="Q8" s="604" t="s">
        <v>245</v>
      </c>
      <c r="R8" s="604" t="s">
        <v>244</v>
      </c>
      <c r="S8" s="604" t="s">
        <v>243</v>
      </c>
      <c r="T8" s="577" t="s">
        <v>251</v>
      </c>
      <c r="U8" s="577" t="s">
        <v>250</v>
      </c>
      <c r="V8" s="577" t="s">
        <v>249</v>
      </c>
      <c r="W8" s="577" t="s">
        <v>247</v>
      </c>
      <c r="X8" s="577" t="s">
        <v>249</v>
      </c>
      <c r="Y8" s="577" t="s">
        <v>248</v>
      </c>
      <c r="Z8" s="577" t="s">
        <v>248</v>
      </c>
      <c r="AA8" s="577" t="s">
        <v>247</v>
      </c>
      <c r="AB8" s="577" t="s">
        <v>246</v>
      </c>
      <c r="AC8" s="577" t="s">
        <v>245</v>
      </c>
      <c r="AD8" s="577" t="s">
        <v>244</v>
      </c>
      <c r="AE8" s="577" t="s">
        <v>243</v>
      </c>
      <c r="AF8" s="1291"/>
      <c r="AG8" s="1307"/>
      <c r="AH8" s="1332"/>
      <c r="AI8" s="1291"/>
      <c r="AJ8" s="1307"/>
      <c r="AK8" s="1332"/>
      <c r="AL8" s="1295"/>
      <c r="AM8" s="1295"/>
      <c r="AN8" s="1295"/>
      <c r="AO8" s="1295"/>
      <c r="AP8" s="1301"/>
      <c r="AQ8" s="1284"/>
      <c r="AR8" s="1287"/>
      <c r="AS8" s="1290"/>
      <c r="AT8" s="1290"/>
    </row>
    <row r="9" spans="1:46" ht="20.25" customHeight="1" x14ac:dyDescent="0.25">
      <c r="A9" s="1312" t="s">
        <v>1080</v>
      </c>
      <c r="B9" s="1314" t="s">
        <v>1079</v>
      </c>
      <c r="C9" s="1315" t="s">
        <v>1078</v>
      </c>
      <c r="D9" s="579" t="s">
        <v>1077</v>
      </c>
      <c r="E9" s="579" t="s">
        <v>1076</v>
      </c>
      <c r="F9" s="1315" t="s">
        <v>1075</v>
      </c>
      <c r="G9" s="567"/>
      <c r="H9" s="567"/>
      <c r="I9" s="567"/>
      <c r="J9" s="567"/>
      <c r="K9" s="567"/>
      <c r="L9" s="567"/>
      <c r="M9" s="567"/>
      <c r="N9" s="567"/>
      <c r="O9" s="567"/>
      <c r="P9" s="567"/>
      <c r="Q9" s="567"/>
      <c r="R9" s="567"/>
      <c r="S9" s="567"/>
      <c r="T9" s="567"/>
      <c r="U9" s="567"/>
      <c r="V9" s="567"/>
      <c r="W9" s="567"/>
      <c r="X9" s="615"/>
      <c r="Y9" s="615"/>
      <c r="Z9" s="615"/>
      <c r="AA9" s="567"/>
      <c r="AB9" s="567"/>
      <c r="AC9" s="567"/>
      <c r="AD9" s="567"/>
      <c r="AE9" s="567"/>
      <c r="AF9" s="612">
        <v>0</v>
      </c>
      <c r="AG9" s="1294">
        <v>5550.88</v>
      </c>
      <c r="AH9" s="1282">
        <f>+(AG9/1.4767)</f>
        <v>3758.9760953477353</v>
      </c>
      <c r="AI9" s="1333">
        <v>15000</v>
      </c>
      <c r="AJ9" s="1294">
        <v>15000</v>
      </c>
      <c r="AK9" s="1282">
        <f>+(AJ9/1.4767)</f>
        <v>10157.78424866256</v>
      </c>
      <c r="AL9" s="1283"/>
      <c r="AM9" s="1283">
        <f>824.3+0.88+774.44</f>
        <v>1599.62</v>
      </c>
      <c r="AN9" s="1283" t="e">
        <f>+#REF!+AL9-AM9</f>
        <v>#REF!</v>
      </c>
      <c r="AO9" s="1300" t="s">
        <v>1074</v>
      </c>
      <c r="AP9" s="553" t="s">
        <v>1065</v>
      </c>
      <c r="AQ9" s="1296" t="s">
        <v>993</v>
      </c>
      <c r="AR9" s="1299" t="s">
        <v>1073</v>
      </c>
      <c r="AS9" s="551" t="s">
        <v>1036</v>
      </c>
      <c r="AT9" s="609"/>
    </row>
    <row r="10" spans="1:46" ht="20.25" customHeight="1" x14ac:dyDescent="0.25">
      <c r="A10" s="1313"/>
      <c r="B10" s="1315"/>
      <c r="C10" s="1315"/>
      <c r="D10" s="614" t="s">
        <v>1072</v>
      </c>
      <c r="E10" s="579"/>
      <c r="F10" s="1315"/>
      <c r="G10" s="567"/>
      <c r="H10" s="567"/>
      <c r="I10" s="567"/>
      <c r="J10" s="567"/>
      <c r="K10" s="567"/>
      <c r="L10" s="567"/>
      <c r="M10" s="567"/>
      <c r="N10" s="567"/>
      <c r="O10" s="567"/>
      <c r="P10" s="567"/>
      <c r="Q10" s="567"/>
      <c r="R10" s="567"/>
      <c r="S10" s="567"/>
      <c r="T10" s="567"/>
      <c r="U10" s="567"/>
      <c r="V10" s="567"/>
      <c r="W10" s="567"/>
      <c r="X10" s="615"/>
      <c r="Y10" s="615"/>
      <c r="Z10" s="615"/>
      <c r="AA10" s="567"/>
      <c r="AB10" s="567"/>
      <c r="AC10" s="613"/>
      <c r="AD10" s="567"/>
      <c r="AE10" s="567"/>
      <c r="AF10" s="612"/>
      <c r="AG10" s="1294"/>
      <c r="AH10" s="1282"/>
      <c r="AI10" s="1333"/>
      <c r="AJ10" s="1294"/>
      <c r="AK10" s="1282"/>
      <c r="AL10" s="1283"/>
      <c r="AM10" s="1283"/>
      <c r="AN10" s="1283"/>
      <c r="AO10" s="1300"/>
      <c r="AP10" s="553" t="s">
        <v>1071</v>
      </c>
      <c r="AQ10" s="1297"/>
      <c r="AR10" s="1299"/>
      <c r="AS10" s="551" t="s">
        <v>1070</v>
      </c>
      <c r="AT10" s="609"/>
    </row>
    <row r="11" spans="1:46" ht="20.25" customHeight="1" x14ac:dyDescent="0.25">
      <c r="A11" s="1313"/>
      <c r="B11" s="1315"/>
      <c r="C11" s="1315"/>
      <c r="D11" s="614" t="s">
        <v>1069</v>
      </c>
      <c r="E11" s="579"/>
      <c r="F11" s="1315"/>
      <c r="G11" s="567"/>
      <c r="H11" s="567"/>
      <c r="I11" s="567"/>
      <c r="J11" s="567"/>
      <c r="K11" s="567"/>
      <c r="L11" s="567"/>
      <c r="M11" s="567"/>
      <c r="N11" s="567"/>
      <c r="O11" s="567"/>
      <c r="P11" s="567"/>
      <c r="Q11" s="567"/>
      <c r="R11" s="567"/>
      <c r="S11" s="567"/>
      <c r="T11" s="567"/>
      <c r="U11" s="567"/>
      <c r="V11" s="567"/>
      <c r="W11" s="567"/>
      <c r="X11" s="615"/>
      <c r="Y11" s="615"/>
      <c r="Z11" s="615"/>
      <c r="AA11" s="567"/>
      <c r="AB11" s="567"/>
      <c r="AC11" s="567"/>
      <c r="AD11" s="567"/>
      <c r="AE11" s="567"/>
      <c r="AF11" s="612"/>
      <c r="AG11" s="1294"/>
      <c r="AH11" s="1282"/>
      <c r="AI11" s="1333"/>
      <c r="AJ11" s="1294"/>
      <c r="AK11" s="1282"/>
      <c r="AL11" s="1283"/>
      <c r="AM11" s="1283"/>
      <c r="AN11" s="1283"/>
      <c r="AO11" s="1300"/>
      <c r="AP11" s="553" t="s">
        <v>981</v>
      </c>
      <c r="AQ11" s="1297"/>
      <c r="AR11" s="1299"/>
      <c r="AS11" s="551" t="s">
        <v>1068</v>
      </c>
      <c r="AT11" s="609" t="s">
        <v>1067</v>
      </c>
    </row>
    <row r="12" spans="1:46" ht="20.25" customHeight="1" x14ac:dyDescent="0.25">
      <c r="A12" s="1313"/>
      <c r="B12" s="1315"/>
      <c r="C12" s="1315"/>
      <c r="D12" s="614" t="s">
        <v>1066</v>
      </c>
      <c r="E12" s="579"/>
      <c r="F12" s="1315"/>
      <c r="G12" s="567"/>
      <c r="H12" s="567"/>
      <c r="I12" s="567"/>
      <c r="J12" s="567"/>
      <c r="K12" s="567"/>
      <c r="L12" s="567"/>
      <c r="M12" s="567"/>
      <c r="N12" s="567"/>
      <c r="O12" s="567"/>
      <c r="P12" s="567"/>
      <c r="Q12" s="567"/>
      <c r="R12" s="567"/>
      <c r="S12" s="567"/>
      <c r="T12" s="567"/>
      <c r="U12" s="613"/>
      <c r="V12" s="613"/>
      <c r="W12" s="613"/>
      <c r="X12" s="613"/>
      <c r="Y12" s="613"/>
      <c r="Z12" s="613"/>
      <c r="AA12" s="613"/>
      <c r="AB12" s="613"/>
      <c r="AC12" s="613"/>
      <c r="AD12" s="613"/>
      <c r="AE12" s="613"/>
      <c r="AF12" s="612">
        <v>0</v>
      </c>
      <c r="AG12" s="1294"/>
      <c r="AH12" s="1282"/>
      <c r="AI12" s="1333"/>
      <c r="AJ12" s="1294"/>
      <c r="AK12" s="1282"/>
      <c r="AL12" s="1283"/>
      <c r="AM12" s="1283"/>
      <c r="AN12" s="1283"/>
      <c r="AO12" s="1300"/>
      <c r="AP12" s="553" t="s">
        <v>1065</v>
      </c>
      <c r="AQ12" s="1297"/>
      <c r="AR12" s="1299"/>
      <c r="AS12" s="551" t="s">
        <v>1064</v>
      </c>
      <c r="AT12" s="609" t="s">
        <v>1063</v>
      </c>
    </row>
    <row r="13" spans="1:46" s="549" customFormat="1" ht="72" customHeight="1" x14ac:dyDescent="0.25">
      <c r="A13" s="610" t="s">
        <v>1062</v>
      </c>
      <c r="B13" s="607" t="s">
        <v>1061</v>
      </c>
      <c r="C13" s="569" t="s">
        <v>1060</v>
      </c>
      <c r="D13" s="567" t="s">
        <v>1059</v>
      </c>
      <c r="E13" s="579"/>
      <c r="F13" s="567" t="s">
        <v>1038</v>
      </c>
      <c r="G13" s="565"/>
      <c r="H13" s="606"/>
      <c r="I13" s="606"/>
      <c r="J13" s="606"/>
      <c r="K13" s="606"/>
      <c r="L13" s="606"/>
      <c r="M13" s="565"/>
      <c r="N13" s="565"/>
      <c r="O13" s="565"/>
      <c r="P13" s="565"/>
      <c r="Q13" s="565"/>
      <c r="R13" s="565"/>
      <c r="S13" s="565"/>
      <c r="T13" s="565"/>
      <c r="U13" s="565"/>
      <c r="V13" s="565"/>
      <c r="W13" s="605"/>
      <c r="X13" s="605"/>
      <c r="Y13" s="605"/>
      <c r="Z13" s="605"/>
      <c r="AA13" s="605"/>
      <c r="AB13" s="605"/>
      <c r="AC13" s="565"/>
      <c r="AD13" s="565"/>
      <c r="AE13" s="565"/>
      <c r="AF13" s="555">
        <v>0</v>
      </c>
      <c r="AG13" s="557"/>
      <c r="AH13" s="556"/>
      <c r="AI13" s="558"/>
      <c r="AJ13" s="557"/>
      <c r="AK13" s="556"/>
      <c r="AL13" s="555"/>
      <c r="AM13" s="555"/>
      <c r="AN13" s="555"/>
      <c r="AO13" s="554"/>
      <c r="AP13" s="604" t="s">
        <v>981</v>
      </c>
      <c r="AQ13" s="1297"/>
      <c r="AR13" s="603" t="s">
        <v>1058</v>
      </c>
      <c r="AS13" s="551" t="s">
        <v>1036</v>
      </c>
      <c r="AT13" s="609"/>
    </row>
    <row r="14" spans="1:46" s="549" customFormat="1" ht="39.950000000000003" customHeight="1" x14ac:dyDescent="0.25">
      <c r="A14" s="610" t="s">
        <v>1057</v>
      </c>
      <c r="B14" s="607" t="s">
        <v>1056</v>
      </c>
      <c r="C14" s="569" t="s">
        <v>1055</v>
      </c>
      <c r="D14" s="567" t="s">
        <v>1054</v>
      </c>
      <c r="E14" s="579"/>
      <c r="F14" s="567" t="s">
        <v>1038</v>
      </c>
      <c r="G14" s="565"/>
      <c r="H14" s="606"/>
      <c r="I14" s="606"/>
      <c r="J14" s="606"/>
      <c r="K14" s="606"/>
      <c r="L14" s="606"/>
      <c r="M14" s="565"/>
      <c r="N14" s="565"/>
      <c r="O14" s="565"/>
      <c r="P14" s="565"/>
      <c r="Q14" s="565"/>
      <c r="R14" s="565"/>
      <c r="S14" s="565"/>
      <c r="T14" s="565"/>
      <c r="U14" s="565"/>
      <c r="V14" s="611"/>
      <c r="W14" s="611"/>
      <c r="X14" s="565"/>
      <c r="Y14" s="565"/>
      <c r="Z14" s="565"/>
      <c r="AA14" s="605"/>
      <c r="AB14" s="605"/>
      <c r="AC14" s="605"/>
      <c r="AD14" s="611"/>
      <c r="AE14" s="565"/>
      <c r="AF14" s="555">
        <v>0</v>
      </c>
      <c r="AG14" s="557"/>
      <c r="AH14" s="556"/>
      <c r="AI14" s="558"/>
      <c r="AJ14" s="557"/>
      <c r="AK14" s="556"/>
      <c r="AL14" s="555"/>
      <c r="AM14" s="555"/>
      <c r="AN14" s="555"/>
      <c r="AO14" s="554"/>
      <c r="AP14" s="604" t="s">
        <v>981</v>
      </c>
      <c r="AQ14" s="1297"/>
      <c r="AR14" s="603" t="s">
        <v>1047</v>
      </c>
      <c r="AS14" s="551" t="s">
        <v>1053</v>
      </c>
      <c r="AT14" s="609" t="s">
        <v>1052</v>
      </c>
    </row>
    <row r="15" spans="1:46" s="549" customFormat="1" ht="52.5" customHeight="1" x14ac:dyDescent="0.25">
      <c r="A15" s="610" t="s">
        <v>1051</v>
      </c>
      <c r="B15" s="569" t="s">
        <v>1050</v>
      </c>
      <c r="C15" s="569" t="s">
        <v>1049</v>
      </c>
      <c r="D15" s="567" t="s">
        <v>1048</v>
      </c>
      <c r="E15" s="579"/>
      <c r="F15" s="567" t="s">
        <v>1038</v>
      </c>
      <c r="G15" s="565"/>
      <c r="H15" s="606"/>
      <c r="I15" s="606"/>
      <c r="J15" s="606"/>
      <c r="K15" s="606"/>
      <c r="L15" s="606"/>
      <c r="M15" s="565"/>
      <c r="N15" s="565"/>
      <c r="O15" s="565"/>
      <c r="P15" s="565"/>
      <c r="Q15" s="565"/>
      <c r="R15" s="565"/>
      <c r="S15" s="565"/>
      <c r="T15" s="605"/>
      <c r="U15" s="605"/>
      <c r="V15" s="605"/>
      <c r="W15" s="605"/>
      <c r="X15" s="605"/>
      <c r="Y15" s="605"/>
      <c r="Z15" s="605"/>
      <c r="AA15" s="605"/>
      <c r="AB15" s="605"/>
      <c r="AC15" s="605"/>
      <c r="AD15" s="605"/>
      <c r="AE15" s="605"/>
      <c r="AF15" s="555">
        <v>0</v>
      </c>
      <c r="AG15" s="557"/>
      <c r="AH15" s="556"/>
      <c r="AI15" s="558"/>
      <c r="AJ15" s="557"/>
      <c r="AK15" s="556"/>
      <c r="AL15" s="555"/>
      <c r="AM15" s="555"/>
      <c r="AN15" s="555"/>
      <c r="AO15" s="554"/>
      <c r="AP15" s="604" t="s">
        <v>981</v>
      </c>
      <c r="AQ15" s="1297"/>
      <c r="AR15" s="603" t="s">
        <v>1047</v>
      </c>
      <c r="AS15" s="551" t="s">
        <v>1046</v>
      </c>
      <c r="AT15" s="609" t="s">
        <v>1045</v>
      </c>
    </row>
    <row r="16" spans="1:46" s="549" customFormat="1" ht="59.25" customHeight="1" x14ac:dyDescent="0.25">
      <c r="A16" s="608" t="s">
        <v>1044</v>
      </c>
      <c r="B16" s="607" t="s">
        <v>1043</v>
      </c>
      <c r="C16" s="569" t="s">
        <v>1040</v>
      </c>
      <c r="D16" s="567" t="s">
        <v>1042</v>
      </c>
      <c r="E16" s="579"/>
      <c r="F16" s="567" t="s">
        <v>1038</v>
      </c>
      <c r="G16" s="565"/>
      <c r="H16" s="606"/>
      <c r="I16" s="606"/>
      <c r="J16" s="606"/>
      <c r="K16" s="606"/>
      <c r="L16" s="606"/>
      <c r="M16" s="565"/>
      <c r="N16" s="565"/>
      <c r="O16" s="565"/>
      <c r="P16" s="565"/>
      <c r="Q16" s="565"/>
      <c r="R16" s="565"/>
      <c r="S16" s="565"/>
      <c r="T16" s="565"/>
      <c r="U16" s="565"/>
      <c r="V16" s="565"/>
      <c r="W16" s="565"/>
      <c r="X16" s="605"/>
      <c r="Y16" s="605"/>
      <c r="Z16" s="565"/>
      <c r="AA16" s="565"/>
      <c r="AB16" s="565"/>
      <c r="AC16" s="565"/>
      <c r="AD16" s="565"/>
      <c r="AE16" s="565"/>
      <c r="AF16" s="555">
        <v>0</v>
      </c>
      <c r="AG16" s="557"/>
      <c r="AH16" s="556"/>
      <c r="AI16" s="558"/>
      <c r="AJ16" s="557"/>
      <c r="AK16" s="556"/>
      <c r="AL16" s="555"/>
      <c r="AM16" s="555"/>
      <c r="AN16" s="555"/>
      <c r="AO16" s="554"/>
      <c r="AP16" s="604" t="s">
        <v>981</v>
      </c>
      <c r="AQ16" s="1297"/>
      <c r="AR16" s="603" t="s">
        <v>1037</v>
      </c>
      <c r="AS16" s="551" t="s">
        <v>1036</v>
      </c>
      <c r="AT16" s="587"/>
    </row>
    <row r="17" spans="1:46" s="549" customFormat="1" ht="39.950000000000003" customHeight="1" x14ac:dyDescent="0.25">
      <c r="A17" s="602" t="s">
        <v>1041</v>
      </c>
      <c r="B17" s="601"/>
      <c r="C17" s="600" t="s">
        <v>1040</v>
      </c>
      <c r="D17" s="598" t="s">
        <v>1039</v>
      </c>
      <c r="E17" s="599"/>
      <c r="F17" s="598" t="s">
        <v>1038</v>
      </c>
      <c r="G17" s="595"/>
      <c r="H17" s="597"/>
      <c r="I17" s="597"/>
      <c r="J17" s="597"/>
      <c r="K17" s="597"/>
      <c r="L17" s="597"/>
      <c r="M17" s="595"/>
      <c r="N17" s="595"/>
      <c r="O17" s="595"/>
      <c r="P17" s="595"/>
      <c r="Q17" s="595"/>
      <c r="R17" s="595"/>
      <c r="S17" s="595"/>
      <c r="T17" s="595"/>
      <c r="U17" s="595"/>
      <c r="V17" s="595"/>
      <c r="W17" s="595"/>
      <c r="X17" s="596"/>
      <c r="Y17" s="595"/>
      <c r="Z17" s="595"/>
      <c r="AA17" s="595"/>
      <c r="AB17" s="595"/>
      <c r="AC17" s="595"/>
      <c r="AD17" s="595"/>
      <c r="AE17" s="595"/>
      <c r="AF17" s="591">
        <v>0</v>
      </c>
      <c r="AG17" s="593"/>
      <c r="AH17" s="592"/>
      <c r="AI17" s="594"/>
      <c r="AJ17" s="593"/>
      <c r="AK17" s="592"/>
      <c r="AL17" s="591"/>
      <c r="AM17" s="591"/>
      <c r="AN17" s="591"/>
      <c r="AO17" s="590"/>
      <c r="AP17" s="589" t="s">
        <v>981</v>
      </c>
      <c r="AQ17" s="1298"/>
      <c r="AR17" s="588" t="s">
        <v>1037</v>
      </c>
      <c r="AS17" s="551" t="s">
        <v>1036</v>
      </c>
      <c r="AT17" s="587"/>
    </row>
    <row r="18" spans="1:46" s="549" customFormat="1" ht="30" customHeight="1" x14ac:dyDescent="0.25">
      <c r="A18" s="1302" t="s">
        <v>1035</v>
      </c>
      <c r="B18" s="1303"/>
      <c r="C18" s="1303"/>
      <c r="D18" s="1303"/>
      <c r="E18" s="1303"/>
      <c r="F18" s="1303"/>
      <c r="G18" s="1303"/>
      <c r="H18" s="1303"/>
      <c r="I18" s="1303"/>
      <c r="J18" s="1303"/>
      <c r="K18" s="1303"/>
      <c r="L18" s="1303"/>
      <c r="M18" s="1303"/>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c r="AL18" s="1303"/>
      <c r="AM18" s="1303"/>
      <c r="AN18" s="1303"/>
      <c r="AO18" s="1303"/>
      <c r="AP18" s="1303"/>
      <c r="AQ18" s="1303"/>
      <c r="AR18" s="1303"/>
      <c r="AS18" s="1303"/>
      <c r="AT18" s="1304"/>
    </row>
    <row r="19" spans="1:46" ht="20.25" customHeight="1" x14ac:dyDescent="0.25">
      <c r="A19" s="1305" t="s">
        <v>3</v>
      </c>
      <c r="B19" s="1284" t="s">
        <v>4</v>
      </c>
      <c r="C19" s="1284" t="s">
        <v>556</v>
      </c>
      <c r="D19" s="1284" t="s">
        <v>6</v>
      </c>
      <c r="E19" s="1285" t="s">
        <v>1009</v>
      </c>
      <c r="F19" s="1285" t="s">
        <v>1008</v>
      </c>
      <c r="G19" s="1285" t="s">
        <v>1007</v>
      </c>
      <c r="H19" s="1286"/>
      <c r="I19" s="1286"/>
      <c r="J19" s="1286"/>
      <c r="K19" s="1286"/>
      <c r="L19" s="1286"/>
      <c r="M19" s="1286"/>
      <c r="N19" s="1286"/>
      <c r="O19" s="1286"/>
      <c r="P19" s="1286"/>
      <c r="Q19" s="1286"/>
      <c r="R19" s="1286"/>
      <c r="S19" s="1286"/>
      <c r="T19" s="1286"/>
      <c r="U19" s="1286"/>
      <c r="V19" s="1286"/>
      <c r="W19" s="1286"/>
      <c r="X19" s="1286"/>
      <c r="Y19" s="1286"/>
      <c r="Z19" s="1286"/>
      <c r="AA19" s="1286"/>
      <c r="AB19" s="1286"/>
      <c r="AC19" s="1286"/>
      <c r="AD19" s="1286"/>
      <c r="AE19" s="1286"/>
      <c r="AF19" s="1285">
        <v>2011</v>
      </c>
      <c r="AG19" s="1285"/>
      <c r="AH19" s="1285"/>
      <c r="AI19" s="558"/>
      <c r="AJ19" s="1294"/>
      <c r="AK19" s="1282"/>
      <c r="AL19" s="1283"/>
      <c r="AM19" s="1283"/>
      <c r="AN19" s="1283"/>
      <c r="AO19" s="1300"/>
      <c r="AP19" s="572" t="s">
        <v>8</v>
      </c>
      <c r="AQ19" s="1284" t="s">
        <v>1006</v>
      </c>
      <c r="AR19" s="1329" t="s">
        <v>10</v>
      </c>
      <c r="AS19" s="1288" t="s">
        <v>1005</v>
      </c>
      <c r="AT19" s="1288" t="s">
        <v>554</v>
      </c>
    </row>
    <row r="20" spans="1:46" s="549" customFormat="1" ht="18.75" customHeight="1" x14ac:dyDescent="0.25">
      <c r="A20" s="1306"/>
      <c r="B20" s="1301"/>
      <c r="C20" s="1284"/>
      <c r="D20" s="1284"/>
      <c r="E20" s="1285"/>
      <c r="F20" s="1285"/>
      <c r="G20" s="578">
        <v>2011</v>
      </c>
      <c r="H20" s="1285" t="s">
        <v>1004</v>
      </c>
      <c r="I20" s="1285"/>
      <c r="J20" s="1285"/>
      <c r="K20" s="1285"/>
      <c r="L20" s="1285"/>
      <c r="M20" s="1285"/>
      <c r="N20" s="1285"/>
      <c r="O20" s="1285"/>
      <c r="P20" s="1285"/>
      <c r="Q20" s="1285"/>
      <c r="R20" s="1285"/>
      <c r="S20" s="1285"/>
      <c r="T20" s="1291">
        <v>2017</v>
      </c>
      <c r="U20" s="1291"/>
      <c r="V20" s="1291"/>
      <c r="W20" s="1291"/>
      <c r="X20" s="1291"/>
      <c r="Y20" s="1291"/>
      <c r="Z20" s="1291"/>
      <c r="AA20" s="1291"/>
      <c r="AB20" s="1291"/>
      <c r="AC20" s="1291"/>
      <c r="AD20" s="1291"/>
      <c r="AE20" s="1291"/>
      <c r="AF20" s="1285">
        <v>2011</v>
      </c>
      <c r="AG20" s="1292" t="s">
        <v>1003</v>
      </c>
      <c r="AH20" s="574" t="s">
        <v>1002</v>
      </c>
      <c r="AI20" s="1285" t="s">
        <v>1001</v>
      </c>
      <c r="AJ20" s="1294"/>
      <c r="AK20" s="1282"/>
      <c r="AL20" s="1283"/>
      <c r="AM20" s="1283"/>
      <c r="AN20" s="1283"/>
      <c r="AO20" s="1300"/>
      <c r="AP20" s="573"/>
      <c r="AQ20" s="1284"/>
      <c r="AR20" s="1330"/>
      <c r="AS20" s="1289"/>
      <c r="AT20" s="1289"/>
    </row>
    <row r="21" spans="1:46" ht="15" customHeight="1" x14ac:dyDescent="0.25">
      <c r="A21" s="1306"/>
      <c r="B21" s="1301"/>
      <c r="C21" s="1284"/>
      <c r="D21" s="1284"/>
      <c r="E21" s="1285"/>
      <c r="F21" s="1285"/>
      <c r="G21" s="567"/>
      <c r="H21" s="567" t="s">
        <v>251</v>
      </c>
      <c r="I21" s="567" t="s">
        <v>250</v>
      </c>
      <c r="J21" s="567" t="s">
        <v>249</v>
      </c>
      <c r="K21" s="567" t="s">
        <v>247</v>
      </c>
      <c r="L21" s="567" t="s">
        <v>249</v>
      </c>
      <c r="M21" s="567" t="s">
        <v>248</v>
      </c>
      <c r="N21" s="567" t="s">
        <v>248</v>
      </c>
      <c r="O21" s="567" t="s">
        <v>247</v>
      </c>
      <c r="P21" s="567" t="s">
        <v>246</v>
      </c>
      <c r="Q21" s="567" t="s">
        <v>245</v>
      </c>
      <c r="R21" s="567" t="s">
        <v>244</v>
      </c>
      <c r="S21" s="567" t="s">
        <v>243</v>
      </c>
      <c r="T21" s="577" t="s">
        <v>251</v>
      </c>
      <c r="U21" s="577" t="s">
        <v>250</v>
      </c>
      <c r="V21" s="577" t="s">
        <v>249</v>
      </c>
      <c r="W21" s="577" t="s">
        <v>247</v>
      </c>
      <c r="X21" s="577" t="s">
        <v>249</v>
      </c>
      <c r="Y21" s="577" t="s">
        <v>248</v>
      </c>
      <c r="Z21" s="577" t="s">
        <v>248</v>
      </c>
      <c r="AA21" s="577" t="s">
        <v>247</v>
      </c>
      <c r="AB21" s="577" t="s">
        <v>246</v>
      </c>
      <c r="AC21" s="577" t="s">
        <v>245</v>
      </c>
      <c r="AD21" s="577" t="s">
        <v>244</v>
      </c>
      <c r="AE21" s="577" t="s">
        <v>243</v>
      </c>
      <c r="AF21" s="1285"/>
      <c r="AG21" s="1292"/>
      <c r="AH21" s="574"/>
      <c r="AI21" s="1285"/>
      <c r="AJ21" s="1294"/>
      <c r="AK21" s="1282"/>
      <c r="AL21" s="1283"/>
      <c r="AM21" s="1283"/>
      <c r="AN21" s="1283"/>
      <c r="AO21" s="1300"/>
      <c r="AP21" s="573"/>
      <c r="AQ21" s="1284"/>
      <c r="AR21" s="1331"/>
      <c r="AS21" s="1290"/>
      <c r="AT21" s="1290"/>
    </row>
    <row r="22" spans="1:46" s="549" customFormat="1" ht="30" customHeight="1" x14ac:dyDescent="0.25">
      <c r="A22" s="1326" t="s">
        <v>1034</v>
      </c>
      <c r="B22" s="1327" t="s">
        <v>1033</v>
      </c>
      <c r="C22" s="569" t="s">
        <v>1032</v>
      </c>
      <c r="D22" s="567" t="s">
        <v>1031</v>
      </c>
      <c r="E22" s="566" t="s">
        <v>995</v>
      </c>
      <c r="F22" s="566" t="s">
        <v>994</v>
      </c>
      <c r="G22" s="565"/>
      <c r="H22" s="563"/>
      <c r="I22" s="563"/>
      <c r="J22" s="564"/>
      <c r="K22" s="564"/>
      <c r="L22" s="563"/>
      <c r="M22" s="563"/>
      <c r="N22" s="563"/>
      <c r="O22" s="563"/>
      <c r="P22" s="563"/>
      <c r="Q22" s="560"/>
      <c r="R22" s="560"/>
      <c r="S22" s="562"/>
      <c r="T22" s="560"/>
      <c r="U22" s="560"/>
      <c r="V22" s="560"/>
      <c r="W22" s="560"/>
      <c r="X22" s="560"/>
      <c r="Y22" s="560"/>
      <c r="Z22" s="560"/>
      <c r="AA22" s="560"/>
      <c r="AB22" s="560"/>
      <c r="AC22" s="561"/>
      <c r="AD22" s="561"/>
      <c r="AE22" s="560"/>
      <c r="AF22" s="559">
        <v>0</v>
      </c>
      <c r="AG22" s="557">
        <v>0</v>
      </c>
      <c r="AH22" s="556">
        <v>0</v>
      </c>
      <c r="AI22" s="558">
        <v>24375</v>
      </c>
      <c r="AJ22" s="1294"/>
      <c r="AK22" s="1282"/>
      <c r="AL22" s="1283"/>
      <c r="AM22" s="1283"/>
      <c r="AN22" s="1283"/>
      <c r="AO22" s="1300"/>
      <c r="AP22" s="579" t="s">
        <v>1030</v>
      </c>
      <c r="AQ22" s="1315" t="s">
        <v>993</v>
      </c>
      <c r="AR22" s="1299" t="s">
        <v>1029</v>
      </c>
      <c r="AS22" s="586" t="s">
        <v>1028</v>
      </c>
      <c r="AT22" s="585">
        <v>43040</v>
      </c>
    </row>
    <row r="23" spans="1:46" s="549" customFormat="1" ht="30" customHeight="1" x14ac:dyDescent="0.25">
      <c r="A23" s="1326"/>
      <c r="B23" s="1328"/>
      <c r="C23" s="569" t="s">
        <v>1027</v>
      </c>
      <c r="D23" s="567" t="s">
        <v>1026</v>
      </c>
      <c r="E23" s="566"/>
      <c r="F23" s="566"/>
      <c r="G23" s="565"/>
      <c r="H23" s="563"/>
      <c r="I23" s="563"/>
      <c r="J23" s="564"/>
      <c r="K23" s="564"/>
      <c r="L23" s="563"/>
      <c r="M23" s="563"/>
      <c r="N23" s="563"/>
      <c r="O23" s="563"/>
      <c r="P23" s="563"/>
      <c r="Q23" s="560"/>
      <c r="R23" s="560"/>
      <c r="S23" s="562"/>
      <c r="T23" s="560"/>
      <c r="U23" s="560"/>
      <c r="V23" s="560"/>
      <c r="W23" s="560"/>
      <c r="X23" s="560"/>
      <c r="Y23" s="560"/>
      <c r="Z23" s="560"/>
      <c r="AA23" s="560"/>
      <c r="AB23" s="560"/>
      <c r="AC23" s="560"/>
      <c r="AD23" s="560"/>
      <c r="AE23" s="560"/>
      <c r="AF23" s="559"/>
      <c r="AG23" s="557"/>
      <c r="AH23" s="556"/>
      <c r="AI23" s="558"/>
      <c r="AJ23" s="557"/>
      <c r="AK23" s="556"/>
      <c r="AL23" s="555"/>
      <c r="AM23" s="555"/>
      <c r="AN23" s="555"/>
      <c r="AO23" s="554"/>
      <c r="AP23" s="579" t="s">
        <v>981</v>
      </c>
      <c r="AQ23" s="1315"/>
      <c r="AR23" s="1299"/>
      <c r="AS23" s="584" t="s">
        <v>1025</v>
      </c>
      <c r="AT23" s="583">
        <v>43070</v>
      </c>
    </row>
    <row r="24" spans="1:46" s="549" customFormat="1" ht="30" customHeight="1" x14ac:dyDescent="0.25">
      <c r="A24" s="1326"/>
      <c r="B24" s="1328"/>
      <c r="C24" s="569" t="s">
        <v>1024</v>
      </c>
      <c r="D24" s="567" t="s">
        <v>1023</v>
      </c>
      <c r="E24" s="566"/>
      <c r="F24" s="566"/>
      <c r="G24" s="565"/>
      <c r="H24" s="563"/>
      <c r="I24" s="563"/>
      <c r="J24" s="564"/>
      <c r="K24" s="564"/>
      <c r="L24" s="563"/>
      <c r="M24" s="563"/>
      <c r="N24" s="563"/>
      <c r="O24" s="563"/>
      <c r="P24" s="563"/>
      <c r="Q24" s="560"/>
      <c r="R24" s="560"/>
      <c r="S24" s="562"/>
      <c r="T24" s="560"/>
      <c r="U24" s="560"/>
      <c r="V24" s="560"/>
      <c r="W24" s="560"/>
      <c r="X24" s="560"/>
      <c r="Y24" s="560"/>
      <c r="Z24" s="560"/>
      <c r="AA24" s="560"/>
      <c r="AB24" s="560"/>
      <c r="AC24" s="560"/>
      <c r="AD24" s="560"/>
      <c r="AE24" s="560"/>
      <c r="AF24" s="559"/>
      <c r="AG24" s="557"/>
      <c r="AH24" s="556"/>
      <c r="AI24" s="558"/>
      <c r="AJ24" s="557"/>
      <c r="AK24" s="556"/>
      <c r="AL24" s="555"/>
      <c r="AM24" s="555"/>
      <c r="AN24" s="555"/>
      <c r="AO24" s="554"/>
      <c r="AP24" s="579" t="s">
        <v>981</v>
      </c>
      <c r="AQ24" s="1315"/>
      <c r="AR24" s="1299"/>
      <c r="AS24" s="582" t="s">
        <v>1020</v>
      </c>
      <c r="AT24" s="583">
        <v>43070</v>
      </c>
    </row>
    <row r="25" spans="1:46" s="549" customFormat="1" ht="30" customHeight="1" x14ac:dyDescent="0.25">
      <c r="A25" s="1326"/>
      <c r="B25" s="1328"/>
      <c r="C25" s="569" t="s">
        <v>1022</v>
      </c>
      <c r="D25" s="567" t="s">
        <v>1021</v>
      </c>
      <c r="E25" s="566"/>
      <c r="F25" s="566"/>
      <c r="G25" s="565"/>
      <c r="H25" s="563"/>
      <c r="I25" s="563"/>
      <c r="J25" s="564"/>
      <c r="K25" s="564"/>
      <c r="L25" s="563"/>
      <c r="M25" s="563"/>
      <c r="N25" s="563"/>
      <c r="O25" s="563"/>
      <c r="P25" s="563"/>
      <c r="Q25" s="560"/>
      <c r="R25" s="560"/>
      <c r="S25" s="562"/>
      <c r="T25" s="560"/>
      <c r="U25" s="560"/>
      <c r="V25" s="560"/>
      <c r="W25" s="560"/>
      <c r="X25" s="560"/>
      <c r="Y25" s="560"/>
      <c r="Z25" s="560"/>
      <c r="AA25" s="560"/>
      <c r="AB25" s="560"/>
      <c r="AC25" s="560"/>
      <c r="AD25" s="560"/>
      <c r="AE25" s="560"/>
      <c r="AF25" s="559"/>
      <c r="AG25" s="557"/>
      <c r="AH25" s="556"/>
      <c r="AI25" s="558"/>
      <c r="AJ25" s="557"/>
      <c r="AK25" s="556"/>
      <c r="AL25" s="555"/>
      <c r="AM25" s="555"/>
      <c r="AN25" s="555"/>
      <c r="AO25" s="554"/>
      <c r="AP25" s="579" t="s">
        <v>981</v>
      </c>
      <c r="AQ25" s="1315"/>
      <c r="AR25" s="1299"/>
      <c r="AS25" s="582" t="s">
        <v>1020</v>
      </c>
      <c r="AT25" s="568">
        <v>43040</v>
      </c>
    </row>
    <row r="26" spans="1:46" s="549" customFormat="1" ht="30" customHeight="1" x14ac:dyDescent="0.25">
      <c r="A26" s="1326"/>
      <c r="B26" s="1328"/>
      <c r="C26" s="569" t="s">
        <v>1019</v>
      </c>
      <c r="D26" s="567" t="s">
        <v>1018</v>
      </c>
      <c r="E26" s="566"/>
      <c r="F26" s="566"/>
      <c r="G26" s="565"/>
      <c r="H26" s="563"/>
      <c r="I26" s="563"/>
      <c r="J26" s="564"/>
      <c r="K26" s="564"/>
      <c r="L26" s="563"/>
      <c r="M26" s="563"/>
      <c r="N26" s="563"/>
      <c r="O26" s="563"/>
      <c r="P26" s="563"/>
      <c r="Q26" s="560"/>
      <c r="R26" s="560"/>
      <c r="S26" s="562"/>
      <c r="T26" s="560"/>
      <c r="U26" s="561"/>
      <c r="V26" s="561"/>
      <c r="W26" s="561"/>
      <c r="X26" s="561"/>
      <c r="Y26" s="561"/>
      <c r="Z26" s="561"/>
      <c r="AA26" s="561"/>
      <c r="AB26" s="561"/>
      <c r="AC26" s="561"/>
      <c r="AD26" s="560"/>
      <c r="AE26" s="560"/>
      <c r="AF26" s="559"/>
      <c r="AG26" s="557"/>
      <c r="AH26" s="556"/>
      <c r="AI26" s="558"/>
      <c r="AJ26" s="557"/>
      <c r="AK26" s="556"/>
      <c r="AL26" s="555"/>
      <c r="AM26" s="555"/>
      <c r="AN26" s="555"/>
      <c r="AO26" s="554"/>
      <c r="AP26" s="579" t="s">
        <v>1012</v>
      </c>
      <c r="AQ26" s="1315"/>
      <c r="AR26" s="1299"/>
      <c r="AS26" s="551" t="s">
        <v>1017</v>
      </c>
      <c r="AT26" s="550"/>
    </row>
    <row r="27" spans="1:46" s="549" customFormat="1" ht="30" customHeight="1" x14ac:dyDescent="0.25">
      <c r="A27" s="1326"/>
      <c r="B27" s="1328"/>
      <c r="C27" s="569" t="s">
        <v>1016</v>
      </c>
      <c r="D27" s="567" t="s">
        <v>1015</v>
      </c>
      <c r="E27" s="566"/>
      <c r="F27" s="566"/>
      <c r="G27" s="565"/>
      <c r="H27" s="563"/>
      <c r="I27" s="563"/>
      <c r="J27" s="564"/>
      <c r="K27" s="564"/>
      <c r="L27" s="563"/>
      <c r="M27" s="563"/>
      <c r="N27" s="563"/>
      <c r="O27" s="563"/>
      <c r="P27" s="563"/>
      <c r="Q27" s="560"/>
      <c r="R27" s="560"/>
      <c r="S27" s="562"/>
      <c r="T27" s="560"/>
      <c r="U27" s="560"/>
      <c r="V27" s="560"/>
      <c r="W27" s="560"/>
      <c r="X27" s="560"/>
      <c r="Y27" s="560"/>
      <c r="Z27" s="560"/>
      <c r="AA27" s="560"/>
      <c r="AB27" s="560"/>
      <c r="AC27" s="581"/>
      <c r="AD27" s="581"/>
      <c r="AE27" s="580"/>
      <c r="AF27" s="559"/>
      <c r="AG27" s="557"/>
      <c r="AH27" s="556"/>
      <c r="AI27" s="558"/>
      <c r="AJ27" s="557"/>
      <c r="AK27" s="556"/>
      <c r="AL27" s="555"/>
      <c r="AM27" s="555"/>
      <c r="AN27" s="555"/>
      <c r="AO27" s="554"/>
      <c r="AP27" s="579" t="s">
        <v>1012</v>
      </c>
      <c r="AQ27" s="1315"/>
      <c r="AR27" s="1299"/>
      <c r="AS27" s="551" t="s">
        <v>1011</v>
      </c>
      <c r="AT27" s="550">
        <v>43040</v>
      </c>
    </row>
    <row r="28" spans="1:46" s="549" customFormat="1" ht="30" customHeight="1" x14ac:dyDescent="0.25">
      <c r="A28" s="1326"/>
      <c r="B28" s="1328"/>
      <c r="C28" s="569" t="s">
        <v>1014</v>
      </c>
      <c r="D28" s="567" t="s">
        <v>1013</v>
      </c>
      <c r="E28" s="566"/>
      <c r="F28" s="566"/>
      <c r="G28" s="565"/>
      <c r="H28" s="563"/>
      <c r="I28" s="563"/>
      <c r="J28" s="564"/>
      <c r="K28" s="564"/>
      <c r="L28" s="563"/>
      <c r="M28" s="563"/>
      <c r="N28" s="563"/>
      <c r="O28" s="563"/>
      <c r="P28" s="563"/>
      <c r="Q28" s="560"/>
      <c r="R28" s="560"/>
      <c r="S28" s="562"/>
      <c r="T28" s="560"/>
      <c r="U28" s="560"/>
      <c r="V28" s="560"/>
      <c r="W28" s="560"/>
      <c r="X28" s="560"/>
      <c r="Y28" s="560"/>
      <c r="Z28" s="560"/>
      <c r="AA28" s="560"/>
      <c r="AB28" s="560"/>
      <c r="AC28" s="581"/>
      <c r="AD28" s="581"/>
      <c r="AE28" s="580"/>
      <c r="AF28" s="559"/>
      <c r="AG28" s="557"/>
      <c r="AH28" s="556"/>
      <c r="AI28" s="558"/>
      <c r="AJ28" s="557"/>
      <c r="AK28" s="556"/>
      <c r="AL28" s="555"/>
      <c r="AM28" s="555"/>
      <c r="AN28" s="555"/>
      <c r="AO28" s="554"/>
      <c r="AP28" s="579" t="s">
        <v>1012</v>
      </c>
      <c r="AQ28" s="1315"/>
      <c r="AR28" s="1299"/>
      <c r="AS28" s="551" t="s">
        <v>1011</v>
      </c>
      <c r="AT28" s="550">
        <v>43040</v>
      </c>
    </row>
    <row r="29" spans="1:46" s="549" customFormat="1" ht="30" customHeight="1" x14ac:dyDescent="0.25">
      <c r="A29" s="1302" t="s">
        <v>1010</v>
      </c>
      <c r="B29" s="1303"/>
      <c r="C29" s="1303"/>
      <c r="D29" s="1303"/>
      <c r="E29" s="1303"/>
      <c r="F29" s="1303"/>
      <c r="G29" s="1303"/>
      <c r="H29" s="1303"/>
      <c r="I29" s="1303"/>
      <c r="J29" s="1303"/>
      <c r="K29" s="1303"/>
      <c r="L29" s="1303"/>
      <c r="M29" s="1303"/>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c r="AL29" s="1303"/>
      <c r="AM29" s="1303"/>
      <c r="AN29" s="1303"/>
      <c r="AO29" s="1303"/>
      <c r="AP29" s="1303"/>
      <c r="AQ29" s="1303"/>
      <c r="AR29" s="1303"/>
      <c r="AS29" s="1303"/>
      <c r="AT29" s="1304"/>
    </row>
    <row r="30" spans="1:46" ht="20.25" customHeight="1" x14ac:dyDescent="0.25">
      <c r="A30" s="1305" t="s">
        <v>3</v>
      </c>
      <c r="B30" s="1284" t="s">
        <v>4</v>
      </c>
      <c r="C30" s="1284" t="s">
        <v>556</v>
      </c>
      <c r="D30" s="1284" t="s">
        <v>6</v>
      </c>
      <c r="E30" s="1285" t="s">
        <v>1009</v>
      </c>
      <c r="F30" s="1285" t="s">
        <v>1008</v>
      </c>
      <c r="G30" s="1285" t="s">
        <v>1007</v>
      </c>
      <c r="H30" s="1286"/>
      <c r="I30" s="1286"/>
      <c r="J30" s="1286"/>
      <c r="K30" s="1286"/>
      <c r="L30" s="1286"/>
      <c r="M30" s="1286"/>
      <c r="N30" s="1286"/>
      <c r="O30" s="1286"/>
      <c r="P30" s="1286"/>
      <c r="Q30" s="1286"/>
      <c r="R30" s="1286"/>
      <c r="S30" s="1286"/>
      <c r="T30" s="1286"/>
      <c r="U30" s="1286"/>
      <c r="V30" s="1286"/>
      <c r="W30" s="1286"/>
      <c r="X30" s="1286"/>
      <c r="Y30" s="1286"/>
      <c r="Z30" s="1286"/>
      <c r="AA30" s="1286"/>
      <c r="AB30" s="1286"/>
      <c r="AC30" s="1286"/>
      <c r="AD30" s="1286"/>
      <c r="AE30" s="1286"/>
      <c r="AF30" s="1285">
        <v>2011</v>
      </c>
      <c r="AG30" s="1285"/>
      <c r="AH30" s="1285"/>
      <c r="AI30" s="558"/>
      <c r="AJ30" s="1294"/>
      <c r="AK30" s="1282"/>
      <c r="AL30" s="1283"/>
      <c r="AM30" s="1283"/>
      <c r="AN30" s="1283"/>
      <c r="AO30" s="1300"/>
      <c r="AP30" s="1284" t="s">
        <v>8</v>
      </c>
      <c r="AQ30" s="1284" t="s">
        <v>1006</v>
      </c>
      <c r="AR30" s="1287" t="s">
        <v>10</v>
      </c>
      <c r="AS30" s="1288" t="s">
        <v>1005</v>
      </c>
      <c r="AT30" s="1288" t="s">
        <v>554</v>
      </c>
    </row>
    <row r="31" spans="1:46" s="549" customFormat="1" ht="18.75" customHeight="1" x14ac:dyDescent="0.25">
      <c r="A31" s="1306"/>
      <c r="B31" s="1301"/>
      <c r="C31" s="1284"/>
      <c r="D31" s="1284"/>
      <c r="E31" s="1285"/>
      <c r="F31" s="1285"/>
      <c r="G31" s="578">
        <v>2011</v>
      </c>
      <c r="H31" s="1285" t="s">
        <v>1004</v>
      </c>
      <c r="I31" s="1285"/>
      <c r="J31" s="1285"/>
      <c r="K31" s="1285"/>
      <c r="L31" s="1285"/>
      <c r="M31" s="1285"/>
      <c r="N31" s="1285"/>
      <c r="O31" s="1285"/>
      <c r="P31" s="1285"/>
      <c r="Q31" s="1285"/>
      <c r="R31" s="1285"/>
      <c r="S31" s="1285"/>
      <c r="T31" s="1291">
        <v>2017</v>
      </c>
      <c r="U31" s="1291"/>
      <c r="V31" s="1291"/>
      <c r="W31" s="1291"/>
      <c r="X31" s="1291"/>
      <c r="Y31" s="1291"/>
      <c r="Z31" s="1291"/>
      <c r="AA31" s="1291"/>
      <c r="AB31" s="1291"/>
      <c r="AC31" s="1291"/>
      <c r="AD31" s="1291"/>
      <c r="AE31" s="1291"/>
      <c r="AF31" s="1285">
        <v>2011</v>
      </c>
      <c r="AG31" s="1292" t="s">
        <v>1003</v>
      </c>
      <c r="AH31" s="1293" t="s">
        <v>1002</v>
      </c>
      <c r="AI31" s="1285" t="s">
        <v>1001</v>
      </c>
      <c r="AJ31" s="1294"/>
      <c r="AK31" s="1282"/>
      <c r="AL31" s="1283"/>
      <c r="AM31" s="1283"/>
      <c r="AN31" s="1283"/>
      <c r="AO31" s="1300"/>
      <c r="AP31" s="1301"/>
      <c r="AQ31" s="1284"/>
      <c r="AR31" s="1287"/>
      <c r="AS31" s="1289"/>
      <c r="AT31" s="1289"/>
    </row>
    <row r="32" spans="1:46" ht="15" customHeight="1" x14ac:dyDescent="0.25">
      <c r="A32" s="1306"/>
      <c r="B32" s="1301"/>
      <c r="C32" s="1284"/>
      <c r="D32" s="1284"/>
      <c r="E32" s="1285"/>
      <c r="F32" s="1285"/>
      <c r="G32" s="567"/>
      <c r="H32" s="567" t="s">
        <v>251</v>
      </c>
      <c r="I32" s="567" t="s">
        <v>250</v>
      </c>
      <c r="J32" s="567" t="s">
        <v>249</v>
      </c>
      <c r="K32" s="567" t="s">
        <v>247</v>
      </c>
      <c r="L32" s="567" t="s">
        <v>249</v>
      </c>
      <c r="M32" s="567" t="s">
        <v>248</v>
      </c>
      <c r="N32" s="567" t="s">
        <v>248</v>
      </c>
      <c r="O32" s="567" t="s">
        <v>247</v>
      </c>
      <c r="P32" s="567" t="s">
        <v>246</v>
      </c>
      <c r="Q32" s="567" t="s">
        <v>245</v>
      </c>
      <c r="R32" s="567" t="s">
        <v>244</v>
      </c>
      <c r="S32" s="567" t="s">
        <v>243</v>
      </c>
      <c r="T32" s="577" t="s">
        <v>251</v>
      </c>
      <c r="U32" s="577" t="s">
        <v>250</v>
      </c>
      <c r="V32" s="577" t="s">
        <v>249</v>
      </c>
      <c r="W32" s="577" t="s">
        <v>247</v>
      </c>
      <c r="X32" s="577" t="s">
        <v>249</v>
      </c>
      <c r="Y32" s="577" t="s">
        <v>248</v>
      </c>
      <c r="Z32" s="577" t="s">
        <v>248</v>
      </c>
      <c r="AA32" s="577" t="s">
        <v>247</v>
      </c>
      <c r="AB32" s="577" t="s">
        <v>246</v>
      </c>
      <c r="AC32" s="577" t="s">
        <v>245</v>
      </c>
      <c r="AD32" s="577" t="s">
        <v>244</v>
      </c>
      <c r="AE32" s="577" t="s">
        <v>243</v>
      </c>
      <c r="AF32" s="1285"/>
      <c r="AG32" s="1292"/>
      <c r="AH32" s="1293"/>
      <c r="AI32" s="1285"/>
      <c r="AJ32" s="1294"/>
      <c r="AK32" s="1282"/>
      <c r="AL32" s="1283"/>
      <c r="AM32" s="1283"/>
      <c r="AN32" s="1283"/>
      <c r="AO32" s="1300"/>
      <c r="AP32" s="1301"/>
      <c r="AQ32" s="1284"/>
      <c r="AR32" s="1287"/>
      <c r="AS32" s="1290"/>
      <c r="AT32" s="1290"/>
    </row>
    <row r="33" spans="1:46" ht="29.25" customHeight="1" x14ac:dyDescent="0.25">
      <c r="A33" s="1273" t="s">
        <v>1000</v>
      </c>
      <c r="B33" s="1276" t="s">
        <v>999</v>
      </c>
      <c r="C33" s="1271" t="s">
        <v>998</v>
      </c>
      <c r="D33" s="567" t="s">
        <v>997</v>
      </c>
      <c r="E33" s="565"/>
      <c r="F33" s="565"/>
      <c r="G33" s="567"/>
      <c r="H33" s="567"/>
      <c r="I33" s="567"/>
      <c r="J33" s="567"/>
      <c r="K33" s="567"/>
      <c r="L33" s="567"/>
      <c r="M33" s="567"/>
      <c r="N33" s="567"/>
      <c r="O33" s="567"/>
      <c r="P33" s="567"/>
      <c r="Q33" s="567"/>
      <c r="R33" s="567"/>
      <c r="S33" s="567"/>
      <c r="T33" s="576"/>
      <c r="U33" s="576"/>
      <c r="V33" s="576"/>
      <c r="W33" s="576"/>
      <c r="X33" s="576"/>
      <c r="Y33" s="576"/>
      <c r="Z33" s="576"/>
      <c r="AA33" s="576"/>
      <c r="AB33" s="576"/>
      <c r="AC33" s="576"/>
      <c r="AD33" s="576"/>
      <c r="AE33" s="576"/>
      <c r="AF33" s="565"/>
      <c r="AG33" s="575"/>
      <c r="AH33" s="574"/>
      <c r="AI33" s="565"/>
      <c r="AJ33" s="1294"/>
      <c r="AK33" s="1282"/>
      <c r="AL33" s="1283"/>
      <c r="AM33" s="1283"/>
      <c r="AN33" s="1283"/>
      <c r="AO33" s="1300"/>
      <c r="AP33" s="573"/>
      <c r="AQ33" s="572"/>
      <c r="AR33" s="571"/>
      <c r="AS33" s="551" t="s">
        <v>985</v>
      </c>
      <c r="AT33" s="570"/>
    </row>
    <row r="34" spans="1:46" s="549" customFormat="1" ht="30" customHeight="1" x14ac:dyDescent="0.25">
      <c r="A34" s="1274"/>
      <c r="B34" s="1277"/>
      <c r="C34" s="1272"/>
      <c r="D34" s="567" t="s">
        <v>996</v>
      </c>
      <c r="E34" s="566" t="s">
        <v>995</v>
      </c>
      <c r="F34" s="566" t="s">
        <v>994</v>
      </c>
      <c r="G34" s="565"/>
      <c r="H34" s="563"/>
      <c r="I34" s="563"/>
      <c r="J34" s="564"/>
      <c r="K34" s="564"/>
      <c r="L34" s="563"/>
      <c r="M34" s="563"/>
      <c r="N34" s="563"/>
      <c r="O34" s="563"/>
      <c r="P34" s="563"/>
      <c r="Q34" s="560"/>
      <c r="R34" s="560"/>
      <c r="S34" s="562"/>
      <c r="T34" s="561"/>
      <c r="U34" s="561"/>
      <c r="V34" s="561"/>
      <c r="W34" s="561"/>
      <c r="X34" s="561"/>
      <c r="Y34" s="561"/>
      <c r="Z34" s="561"/>
      <c r="AA34" s="561"/>
      <c r="AB34" s="561"/>
      <c r="AC34" s="561"/>
      <c r="AD34" s="561"/>
      <c r="AE34" s="561"/>
      <c r="AF34" s="559">
        <v>0</v>
      </c>
      <c r="AG34" s="557">
        <v>0</v>
      </c>
      <c r="AH34" s="556">
        <v>0</v>
      </c>
      <c r="AI34" s="558">
        <v>24375</v>
      </c>
      <c r="AJ34" s="1294"/>
      <c r="AK34" s="1282"/>
      <c r="AL34" s="1283"/>
      <c r="AM34" s="1283"/>
      <c r="AN34" s="1283"/>
      <c r="AO34" s="1300"/>
      <c r="AP34" s="553" t="s">
        <v>981</v>
      </c>
      <c r="AQ34" s="1270" t="s">
        <v>993</v>
      </c>
      <c r="AR34" s="1279" t="s">
        <v>992</v>
      </c>
      <c r="AS34" s="551" t="s">
        <v>985</v>
      </c>
      <c r="AT34" s="550"/>
    </row>
    <row r="35" spans="1:46" s="549" customFormat="1" ht="30" customHeight="1" x14ac:dyDescent="0.25">
      <c r="A35" s="1274"/>
      <c r="B35" s="1277"/>
      <c r="C35" s="569" t="s">
        <v>991</v>
      </c>
      <c r="D35" s="567" t="s">
        <v>990</v>
      </c>
      <c r="E35" s="566"/>
      <c r="F35" s="566"/>
      <c r="G35" s="565"/>
      <c r="H35" s="563"/>
      <c r="I35" s="563"/>
      <c r="J35" s="564"/>
      <c r="K35" s="564"/>
      <c r="L35" s="563"/>
      <c r="M35" s="563"/>
      <c r="N35" s="563"/>
      <c r="O35" s="563"/>
      <c r="P35" s="563"/>
      <c r="Q35" s="560"/>
      <c r="R35" s="560"/>
      <c r="S35" s="562"/>
      <c r="T35" s="561"/>
      <c r="U35" s="561"/>
      <c r="V35" s="561"/>
      <c r="W35" s="561"/>
      <c r="X35" s="561"/>
      <c r="Y35" s="561"/>
      <c r="Z35" s="561"/>
      <c r="AA35" s="561"/>
      <c r="AB35" s="561"/>
      <c r="AC35" s="561"/>
      <c r="AD35" s="561"/>
      <c r="AE35" s="561"/>
      <c r="AF35" s="559"/>
      <c r="AG35" s="557"/>
      <c r="AH35" s="556"/>
      <c r="AI35" s="558"/>
      <c r="AJ35" s="557"/>
      <c r="AK35" s="556"/>
      <c r="AL35" s="555"/>
      <c r="AM35" s="555"/>
      <c r="AN35" s="555"/>
      <c r="AO35" s="554"/>
      <c r="AP35" s="553" t="s">
        <v>981</v>
      </c>
      <c r="AQ35" s="1270"/>
      <c r="AR35" s="1280"/>
      <c r="AS35" s="551" t="s">
        <v>985</v>
      </c>
      <c r="AT35" s="550"/>
    </row>
    <row r="36" spans="1:46" s="549" customFormat="1" ht="30" customHeight="1" x14ac:dyDescent="0.25">
      <c r="A36" s="1274"/>
      <c r="B36" s="1277"/>
      <c r="C36" s="569" t="s">
        <v>989</v>
      </c>
      <c r="D36" s="567" t="s">
        <v>988</v>
      </c>
      <c r="E36" s="566"/>
      <c r="F36" s="566"/>
      <c r="G36" s="565"/>
      <c r="H36" s="563"/>
      <c r="I36" s="563"/>
      <c r="J36" s="564"/>
      <c r="K36" s="564"/>
      <c r="L36" s="563"/>
      <c r="M36" s="563"/>
      <c r="N36" s="563"/>
      <c r="O36" s="563"/>
      <c r="P36" s="563"/>
      <c r="Q36" s="560"/>
      <c r="R36" s="560"/>
      <c r="S36" s="562"/>
      <c r="T36" s="561"/>
      <c r="U36" s="561"/>
      <c r="V36" s="561"/>
      <c r="W36" s="561"/>
      <c r="X36" s="561"/>
      <c r="Y36" s="561"/>
      <c r="Z36" s="561"/>
      <c r="AA36" s="561"/>
      <c r="AB36" s="561"/>
      <c r="AC36" s="561"/>
      <c r="AD36" s="561"/>
      <c r="AE36" s="561"/>
      <c r="AF36" s="559"/>
      <c r="AG36" s="557"/>
      <c r="AH36" s="556"/>
      <c r="AI36" s="558"/>
      <c r="AJ36" s="557"/>
      <c r="AK36" s="556"/>
      <c r="AL36" s="555"/>
      <c r="AM36" s="555"/>
      <c r="AN36" s="555"/>
      <c r="AO36" s="554"/>
      <c r="AP36" s="553" t="s">
        <v>981</v>
      </c>
      <c r="AQ36" s="1270"/>
      <c r="AR36" s="1280"/>
      <c r="AS36" s="551" t="s">
        <v>985</v>
      </c>
      <c r="AT36" s="550"/>
    </row>
    <row r="37" spans="1:46" s="549" customFormat="1" ht="30" customHeight="1" x14ac:dyDescent="0.25">
      <c r="A37" s="1274"/>
      <c r="B37" s="1277"/>
      <c r="C37" s="569" t="s">
        <v>987</v>
      </c>
      <c r="D37" s="567" t="s">
        <v>986</v>
      </c>
      <c r="E37" s="566"/>
      <c r="F37" s="566"/>
      <c r="G37" s="565"/>
      <c r="H37" s="563"/>
      <c r="I37" s="563"/>
      <c r="J37" s="564"/>
      <c r="K37" s="564"/>
      <c r="L37" s="563"/>
      <c r="M37" s="563"/>
      <c r="N37" s="563"/>
      <c r="O37" s="563"/>
      <c r="P37" s="563"/>
      <c r="Q37" s="560"/>
      <c r="R37" s="560"/>
      <c r="S37" s="562"/>
      <c r="T37" s="561"/>
      <c r="U37" s="561"/>
      <c r="V37" s="561"/>
      <c r="W37" s="561"/>
      <c r="X37" s="561"/>
      <c r="Y37" s="561"/>
      <c r="Z37" s="561"/>
      <c r="AA37" s="561"/>
      <c r="AB37" s="561"/>
      <c r="AC37" s="561"/>
      <c r="AD37" s="561"/>
      <c r="AE37" s="561"/>
      <c r="AF37" s="559"/>
      <c r="AG37" s="557"/>
      <c r="AH37" s="556"/>
      <c r="AI37" s="558"/>
      <c r="AJ37" s="557"/>
      <c r="AK37" s="556"/>
      <c r="AL37" s="555"/>
      <c r="AM37" s="555"/>
      <c r="AN37" s="555"/>
      <c r="AO37" s="554"/>
      <c r="AP37" s="553" t="s">
        <v>981</v>
      </c>
      <c r="AQ37" s="1270"/>
      <c r="AR37" s="1280"/>
      <c r="AS37" s="551" t="s">
        <v>985</v>
      </c>
      <c r="AT37" s="550"/>
    </row>
    <row r="38" spans="1:46" s="549" customFormat="1" ht="30" customHeight="1" x14ac:dyDescent="0.25">
      <c r="A38" s="1274"/>
      <c r="B38" s="1277"/>
      <c r="C38" s="1271" t="s">
        <v>984</v>
      </c>
      <c r="D38" s="567" t="s">
        <v>983</v>
      </c>
      <c r="E38" s="566"/>
      <c r="F38" s="566"/>
      <c r="G38" s="565"/>
      <c r="H38" s="563"/>
      <c r="I38" s="563"/>
      <c r="J38" s="564"/>
      <c r="K38" s="564"/>
      <c r="L38" s="563"/>
      <c r="M38" s="563"/>
      <c r="N38" s="563"/>
      <c r="O38" s="563"/>
      <c r="P38" s="563"/>
      <c r="Q38" s="560"/>
      <c r="R38" s="560"/>
      <c r="S38" s="562"/>
      <c r="T38" s="560"/>
      <c r="U38" s="560"/>
      <c r="V38" s="560"/>
      <c r="W38" s="560"/>
      <c r="X38" s="560"/>
      <c r="Y38" s="560"/>
      <c r="Z38" s="560"/>
      <c r="AA38" s="560"/>
      <c r="AB38" s="560"/>
      <c r="AC38" s="561"/>
      <c r="AD38" s="561"/>
      <c r="AE38" s="560"/>
      <c r="AF38" s="559"/>
      <c r="AG38" s="557"/>
      <c r="AH38" s="556"/>
      <c r="AI38" s="558"/>
      <c r="AJ38" s="557"/>
      <c r="AK38" s="556"/>
      <c r="AL38" s="555"/>
      <c r="AM38" s="555"/>
      <c r="AN38" s="555"/>
      <c r="AO38" s="554"/>
      <c r="AP38" s="553" t="s">
        <v>981</v>
      </c>
      <c r="AQ38" s="1270"/>
      <c r="AR38" s="1281"/>
      <c r="AS38" s="551" t="s">
        <v>979</v>
      </c>
      <c r="AT38" s="568"/>
    </row>
    <row r="39" spans="1:46" s="549" customFormat="1" ht="30" customHeight="1" x14ac:dyDescent="0.25">
      <c r="A39" s="1275"/>
      <c r="B39" s="1278"/>
      <c r="C39" s="1272"/>
      <c r="D39" s="567" t="s">
        <v>982</v>
      </c>
      <c r="E39" s="566"/>
      <c r="F39" s="566"/>
      <c r="G39" s="565"/>
      <c r="H39" s="563"/>
      <c r="I39" s="563"/>
      <c r="J39" s="564"/>
      <c r="K39" s="564"/>
      <c r="L39" s="563"/>
      <c r="M39" s="563"/>
      <c r="N39" s="563"/>
      <c r="O39" s="563"/>
      <c r="P39" s="563"/>
      <c r="Q39" s="560"/>
      <c r="R39" s="560"/>
      <c r="S39" s="562"/>
      <c r="T39" s="560"/>
      <c r="U39" s="560"/>
      <c r="V39" s="560"/>
      <c r="W39" s="560"/>
      <c r="X39" s="560"/>
      <c r="Y39" s="560"/>
      <c r="Z39" s="560"/>
      <c r="AA39" s="560"/>
      <c r="AB39" s="560"/>
      <c r="AC39" s="561"/>
      <c r="AD39" s="560"/>
      <c r="AE39" s="560"/>
      <c r="AF39" s="559"/>
      <c r="AG39" s="557"/>
      <c r="AH39" s="556"/>
      <c r="AI39" s="558"/>
      <c r="AJ39" s="557"/>
      <c r="AK39" s="556"/>
      <c r="AL39" s="555"/>
      <c r="AM39" s="555"/>
      <c r="AN39" s="555"/>
      <c r="AO39" s="554"/>
      <c r="AP39" s="553" t="s">
        <v>981</v>
      </c>
      <c r="AQ39" s="1270"/>
      <c r="AR39" s="552" t="s">
        <v>980</v>
      </c>
      <c r="AS39" s="551" t="s">
        <v>979</v>
      </c>
      <c r="AT39" s="550"/>
    </row>
  </sheetData>
  <mergeCells count="105">
    <mergeCell ref="AP6:AP8"/>
    <mergeCell ref="AK7:AK8"/>
    <mergeCell ref="AF7:AF8"/>
    <mergeCell ref="AG7:AG8"/>
    <mergeCell ref="AH7:AH8"/>
    <mergeCell ref="AK9:AK12"/>
    <mergeCell ref="AL9:AL12"/>
    <mergeCell ref="AO9:AO12"/>
    <mergeCell ref="AI9:AI12"/>
    <mergeCell ref="AF6:AH6"/>
    <mergeCell ref="AI6:AK6"/>
    <mergeCell ref="D19:D21"/>
    <mergeCell ref="G19:AE19"/>
    <mergeCell ref="AF19:AH19"/>
    <mergeCell ref="B19:B21"/>
    <mergeCell ref="H20:S20"/>
    <mergeCell ref="T20:AE20"/>
    <mergeCell ref="AG9:AG12"/>
    <mergeCell ref="C6:C8"/>
    <mergeCell ref="C9:C12"/>
    <mergeCell ref="C19:C21"/>
    <mergeCell ref="AH9:AH12"/>
    <mergeCell ref="F9:F12"/>
    <mergeCell ref="AF20:AF21"/>
    <mergeCell ref="AG20:AG21"/>
    <mergeCell ref="E6:E8"/>
    <mergeCell ref="G6:AE6"/>
    <mergeCell ref="A2:AT2"/>
    <mergeCell ref="A1:AT1"/>
    <mergeCell ref="A18:AT18"/>
    <mergeCell ref="A9:A12"/>
    <mergeCell ref="AR22:AR28"/>
    <mergeCell ref="B9:B12"/>
    <mergeCell ref="AM19:AM22"/>
    <mergeCell ref="AL19:AL22"/>
    <mergeCell ref="E19:E21"/>
    <mergeCell ref="F19:F21"/>
    <mergeCell ref="A3:AT3"/>
    <mergeCell ref="A4:AT4"/>
    <mergeCell ref="A5:AT5"/>
    <mergeCell ref="A6:A8"/>
    <mergeCell ref="D6:D8"/>
    <mergeCell ref="AM6:AM8"/>
    <mergeCell ref="AN6:AN8"/>
    <mergeCell ref="AL6:AL8"/>
    <mergeCell ref="B6:B8"/>
    <mergeCell ref="AR6:AR8"/>
    <mergeCell ref="A19:A21"/>
    <mergeCell ref="AM9:AM12"/>
    <mergeCell ref="A22:A28"/>
    <mergeCell ref="B22:B28"/>
    <mergeCell ref="AS6:AS8"/>
    <mergeCell ref="AT6:AT8"/>
    <mergeCell ref="AQ6:AQ8"/>
    <mergeCell ref="AI7:AI8"/>
    <mergeCell ref="AO6:AO8"/>
    <mergeCell ref="H7:S7"/>
    <mergeCell ref="AF30:AH30"/>
    <mergeCell ref="AJ30:AJ34"/>
    <mergeCell ref="AS19:AS21"/>
    <mergeCell ref="AT19:AT21"/>
    <mergeCell ref="AQ9:AQ17"/>
    <mergeCell ref="AR9:AR12"/>
    <mergeCell ref="AN19:AN22"/>
    <mergeCell ref="AJ19:AJ22"/>
    <mergeCell ref="AI20:AI21"/>
    <mergeCell ref="AO19:AO22"/>
    <mergeCell ref="AO30:AO34"/>
    <mergeCell ref="AP30:AP32"/>
    <mergeCell ref="A29:AT29"/>
    <mergeCell ref="A30:A32"/>
    <mergeCell ref="B30:B32"/>
    <mergeCell ref="C30:C32"/>
    <mergeCell ref="AJ7:AJ8"/>
    <mergeCell ref="F6:F8"/>
    <mergeCell ref="AS30:AS32"/>
    <mergeCell ref="AT30:AT32"/>
    <mergeCell ref="H31:S31"/>
    <mergeCell ref="T31:AE31"/>
    <mergeCell ref="AF31:AF32"/>
    <mergeCell ref="AG31:AG32"/>
    <mergeCell ref="AH31:AH32"/>
    <mergeCell ref="AI31:AI32"/>
    <mergeCell ref="AN9:AN12"/>
    <mergeCell ref="AJ9:AJ12"/>
    <mergeCell ref="AK19:AK22"/>
    <mergeCell ref="AQ22:AQ28"/>
    <mergeCell ref="AQ19:AQ21"/>
    <mergeCell ref="AR19:AR21"/>
    <mergeCell ref="AQ34:AQ39"/>
    <mergeCell ref="C38:C39"/>
    <mergeCell ref="C33:C34"/>
    <mergeCell ref="A33:A39"/>
    <mergeCell ref="B33:B39"/>
    <mergeCell ref="AR34:AR38"/>
    <mergeCell ref="AK30:AK34"/>
    <mergeCell ref="AL30:AL34"/>
    <mergeCell ref="AM30:AM34"/>
    <mergeCell ref="AN30:AN34"/>
    <mergeCell ref="D30:D32"/>
    <mergeCell ref="E30:E32"/>
    <mergeCell ref="F30:F32"/>
    <mergeCell ref="G30:AE30"/>
    <mergeCell ref="AQ30:AQ32"/>
    <mergeCell ref="AR30:AR32"/>
  </mergeCells>
  <printOptions horizontalCentered="1" verticalCentered="1"/>
  <pageMargins left="0.35433070866141736" right="0.35433070866141736" top="0.39370078740157483" bottom="0.39370078740157483" header="0" footer="0"/>
  <pageSetup scale="5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11</vt:i4>
      </vt:variant>
    </vt:vector>
  </HeadingPairs>
  <TitlesOfParts>
    <vt:vector size="21" baseType="lpstr">
      <vt:lpstr>CDU</vt:lpstr>
      <vt:lpstr>SPI</vt:lpstr>
      <vt:lpstr>DSE</vt:lpstr>
      <vt:lpstr>AEGEM</vt:lpstr>
      <vt:lpstr>UFIA</vt:lpstr>
      <vt:lpstr>POA_SIM_2017</vt:lpstr>
      <vt:lpstr>UAIPT_2017</vt:lpstr>
      <vt:lpstr>UACI</vt:lpstr>
      <vt:lpstr>RRHH</vt:lpstr>
      <vt:lpstr>UJDCA</vt:lpstr>
      <vt:lpstr>DSE!Área_de_impresión</vt:lpstr>
      <vt:lpstr>POA_SIM_2017!Área_de_impresión</vt:lpstr>
      <vt:lpstr>RRHH!Área_de_impresión</vt:lpstr>
      <vt:lpstr>SPI!Área_de_impresión</vt:lpstr>
      <vt:lpstr>UFIA!Área_de_impresión</vt:lpstr>
      <vt:lpstr>UJDCA!Área_de_impresión</vt:lpstr>
      <vt:lpstr>AEGEM!Títulos_a_imprimir</vt:lpstr>
      <vt:lpstr>DSE!Títulos_a_imprimir</vt:lpstr>
      <vt:lpstr>POA_SIM_2017!Títulos_a_imprimir</vt:lpstr>
      <vt:lpstr>SPI!Títulos_a_imprimir</vt:lpstr>
      <vt:lpstr>UFIA!Títulos_a_imprimir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Castellanos</dc:creator>
  <cp:lastModifiedBy>Marlene Solano</cp:lastModifiedBy>
  <cp:lastPrinted>2017-10-16T15:50:44Z</cp:lastPrinted>
  <dcterms:created xsi:type="dcterms:W3CDTF">2017-04-24T20:54:22Z</dcterms:created>
  <dcterms:modified xsi:type="dcterms:W3CDTF">2018-01-11T21:38:47Z</dcterms:modified>
</cp:coreProperties>
</file>