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UFI\Oscar\Presupuesto\2017\UAIP-pres-2011-2017\2017\"/>
    </mc:Choice>
  </mc:AlternateContent>
  <bookViews>
    <workbookView xWindow="0" yWindow="0" windowWidth="28800" windowHeight="12330"/>
  </bookViews>
  <sheets>
    <sheet name="Ejecución julio 201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J20" i="2"/>
  <c r="L14" i="2"/>
  <c r="L15" i="2"/>
  <c r="L16" i="2"/>
  <c r="L17" i="2"/>
  <c r="L18" i="2"/>
  <c r="L19" i="2"/>
  <c r="L13" i="2"/>
  <c r="J36" i="2"/>
  <c r="L31" i="2"/>
  <c r="L32" i="2"/>
  <c r="L33" i="2"/>
  <c r="L34" i="2"/>
  <c r="L35" i="2"/>
  <c r="L30" i="2"/>
  <c r="K36" i="2"/>
  <c r="L36" i="2" l="1"/>
  <c r="L20" i="2"/>
</calcChain>
</file>

<file path=xl/sharedStrings.xml><?xml version="1.0" encoding="utf-8"?>
<sst xmlns="http://schemas.openxmlformats.org/spreadsheetml/2006/main" count="43" uniqueCount="32">
  <si>
    <t xml:space="preserve">Presupuesto inicial: </t>
  </si>
  <si>
    <t xml:space="preserve">Modificaciones presupuestarias: </t>
  </si>
  <si>
    <t xml:space="preserve">Ejecución presupuestaria: </t>
  </si>
  <si>
    <t xml:space="preserve">Buena Práctica: </t>
  </si>
  <si>
    <t>Publicar los pasivos financieros en plantilla separada, con la misma regularidad que el presupuesto.</t>
  </si>
  <si>
    <t>Origen y fuente de financiamiento</t>
  </si>
  <si>
    <t>Enlace al documento que autoriza</t>
  </si>
  <si>
    <t>Documento separado</t>
  </si>
  <si>
    <t>Estados financieros</t>
  </si>
  <si>
    <t>Informes contables</t>
  </si>
  <si>
    <t>(EN DÓLARES)</t>
  </si>
  <si>
    <t>CÓDIGO</t>
  </si>
  <si>
    <t>CRÉDITO PRESUPUESTARIO</t>
  </si>
  <si>
    <t>REMUNERACIONES</t>
  </si>
  <si>
    <t>ADQUISICIONES DE BIENES Y SERVICIOS</t>
  </si>
  <si>
    <t>GASTOS FINANCIEROS Y OTROS</t>
  </si>
  <si>
    <t>TRANSFERENCIAS CORRIENTES</t>
  </si>
  <si>
    <t>INVERSIONES EN ACTIVOS FIJOS</t>
  </si>
  <si>
    <t>TOTAL RUBRO</t>
  </si>
  <si>
    <t>AGRUPACION OPERACIONAL 6</t>
  </si>
  <si>
    <t>DEVENGADO</t>
  </si>
  <si>
    <t>SALDO</t>
  </si>
  <si>
    <t>ESTADO DE EJECUCION PRESUPUESTARIA DE EGRESOS</t>
  </si>
  <si>
    <t>ESTADO DE EJECUCION PRESUPUESTARIA DE INGRESOS</t>
  </si>
  <si>
    <t>INVERSIONES FINANCIERAS</t>
  </si>
  <si>
    <t>TASAS Y DERECHOS</t>
  </si>
  <si>
    <t>VENTAS DE BIENES Y SERVICIOS</t>
  </si>
  <si>
    <t>INGRESOS FINANCIEROS Y OTROS</t>
  </si>
  <si>
    <t>VENTA DE ACTIVOS FIJOS</t>
  </si>
  <si>
    <t>RECUPERACION DE INVERSIONES FINANCIERAS</t>
  </si>
  <si>
    <t>SALDOS DE AÑOS ANTERIORES</t>
  </si>
  <si>
    <t>REPORTE ACUMULADO DEFINITIVO JULIO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</si>
</sst>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1" fillId="0" borderId="0" xfId="0" applyFo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44" fontId="3" fillId="3" borderId="0" xfId="0" applyNumberFormat="1" applyFont="1" applyFill="1" applyBorder="1"/>
    <xf numFmtId="44" fontId="3" fillId="3" borderId="5" xfId="0" applyNumberFormat="1" applyFont="1" applyFill="1" applyBorder="1"/>
    <xf numFmtId="44" fontId="3" fillId="3" borderId="0" xfId="2" applyFont="1" applyFill="1" applyBorder="1"/>
    <xf numFmtId="44" fontId="3" fillId="3" borderId="5" xfId="2" applyFont="1" applyFill="1" applyBorder="1"/>
    <xf numFmtId="0" fontId="3" fillId="3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  <xf numFmtId="44" fontId="0" fillId="0" borderId="0" xfId="0" applyNumberFormat="1"/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D7:L37"/>
  <sheetViews>
    <sheetView showGridLines="0" tabSelected="1" topLeftCell="E22" workbookViewId="0">
      <selection activeCell="J41" sqref="J41"/>
    </sheetView>
  </sheetViews>
  <sheetFormatPr baseColWidth="10" defaultRowHeight="15" x14ac:dyDescent="0.25"/>
  <cols>
    <col min="4" max="4" width="90.5703125" bestFit="1" customWidth="1"/>
    <col min="9" max="9" width="48.85546875" bestFit="1" customWidth="1"/>
    <col min="10" max="10" width="23" customWidth="1"/>
    <col min="11" max="11" width="21.28515625" customWidth="1"/>
    <col min="12" max="12" width="21.5703125" customWidth="1"/>
  </cols>
  <sheetData>
    <row r="7" spans="4:12" ht="15.75" x14ac:dyDescent="0.25">
      <c r="H7" s="9" t="s">
        <v>23</v>
      </c>
      <c r="I7" s="9"/>
      <c r="J7" s="9"/>
      <c r="K7" s="9"/>
      <c r="L7" s="9"/>
    </row>
    <row r="8" spans="4:12" ht="15.75" x14ac:dyDescent="0.25">
      <c r="D8" s="1" t="s">
        <v>0</v>
      </c>
      <c r="H8" s="9" t="s">
        <v>31</v>
      </c>
      <c r="I8" s="9"/>
      <c r="J8" s="9"/>
      <c r="K8" s="9"/>
      <c r="L8" s="9"/>
    </row>
    <row r="9" spans="4:12" ht="15.75" x14ac:dyDescent="0.25">
      <c r="D9" t="s">
        <v>5</v>
      </c>
      <c r="H9" s="9" t="s">
        <v>10</v>
      </c>
      <c r="I9" s="9"/>
      <c r="J9" s="9"/>
      <c r="K9" s="9"/>
      <c r="L9" s="9"/>
    </row>
    <row r="10" spans="4:12" ht="16.5" thickBot="1" x14ac:dyDescent="0.3">
      <c r="D10" s="1" t="s">
        <v>1</v>
      </c>
      <c r="H10" s="10" t="s">
        <v>19</v>
      </c>
      <c r="I10" s="10"/>
      <c r="J10" s="10"/>
      <c r="K10" s="10"/>
      <c r="L10" s="10"/>
    </row>
    <row r="11" spans="4:12" ht="16.5" thickTop="1" thickBot="1" x14ac:dyDescent="0.3">
      <c r="D11" t="s">
        <v>6</v>
      </c>
      <c r="H11" s="11" t="s">
        <v>11</v>
      </c>
      <c r="I11" s="11" t="s">
        <v>12</v>
      </c>
      <c r="J11" s="12" t="s">
        <v>20</v>
      </c>
      <c r="K11" s="12" t="s">
        <v>20</v>
      </c>
      <c r="L11" s="12" t="s">
        <v>21</v>
      </c>
    </row>
    <row r="12" spans="4:12" ht="16.5" thickTop="1" thickBot="1" x14ac:dyDescent="0.3">
      <c r="D12" s="1" t="s">
        <v>2</v>
      </c>
      <c r="H12" s="11"/>
      <c r="I12" s="11"/>
      <c r="J12" s="13"/>
      <c r="K12" s="13"/>
      <c r="L12" s="13"/>
    </row>
    <row r="13" spans="4:12" ht="16.5" thickTop="1" x14ac:dyDescent="0.25">
      <c r="D13" t="s">
        <v>7</v>
      </c>
      <c r="H13" s="3">
        <v>12</v>
      </c>
      <c r="I13" s="4" t="s">
        <v>25</v>
      </c>
      <c r="J13" s="7">
        <v>2107428</v>
      </c>
      <c r="K13" s="5">
        <v>1844908</v>
      </c>
      <c r="L13" s="5">
        <f>+J13-K13</f>
        <v>262520</v>
      </c>
    </row>
    <row r="14" spans="4:12" ht="15.75" x14ac:dyDescent="0.25">
      <c r="D14" t="s">
        <v>8</v>
      </c>
      <c r="H14" s="3">
        <v>14</v>
      </c>
      <c r="I14" s="4" t="s">
        <v>26</v>
      </c>
      <c r="J14" s="7">
        <v>367781.55</v>
      </c>
      <c r="K14" s="5">
        <v>143069.59</v>
      </c>
      <c r="L14" s="5">
        <f t="shared" ref="L14:L19" si="0">+J14-K14</f>
        <v>224711.96</v>
      </c>
    </row>
    <row r="15" spans="4:12" ht="15.75" x14ac:dyDescent="0.25">
      <c r="D15" s="2" t="s">
        <v>9</v>
      </c>
      <c r="H15" s="3">
        <v>15</v>
      </c>
      <c r="I15" s="4" t="s">
        <v>27</v>
      </c>
      <c r="J15" s="7">
        <v>632052</v>
      </c>
      <c r="K15" s="5">
        <v>225300.27</v>
      </c>
      <c r="L15" s="5">
        <f t="shared" si="0"/>
        <v>406751.73</v>
      </c>
    </row>
    <row r="16" spans="4:12" ht="15.75" x14ac:dyDescent="0.25">
      <c r="D16" s="1" t="s">
        <v>3</v>
      </c>
      <c r="H16" s="3">
        <v>16</v>
      </c>
      <c r="I16" s="4" t="s">
        <v>16</v>
      </c>
      <c r="J16" s="7">
        <v>533937.6</v>
      </c>
      <c r="K16" s="5">
        <v>465595.01</v>
      </c>
      <c r="L16" s="5">
        <f t="shared" si="0"/>
        <v>68342.589999999967</v>
      </c>
    </row>
    <row r="17" spans="4:12" ht="15.75" x14ac:dyDescent="0.25">
      <c r="D17" t="s">
        <v>4</v>
      </c>
      <c r="H17" s="3">
        <v>21</v>
      </c>
      <c r="I17" s="4" t="s">
        <v>28</v>
      </c>
      <c r="J17" s="7">
        <v>0</v>
      </c>
      <c r="K17" s="5">
        <v>922.75</v>
      </c>
      <c r="L17" s="5">
        <f t="shared" si="0"/>
        <v>-922.75</v>
      </c>
    </row>
    <row r="18" spans="4:12" ht="15.75" x14ac:dyDescent="0.25">
      <c r="H18" s="3">
        <v>23</v>
      </c>
      <c r="I18" s="4" t="s">
        <v>29</v>
      </c>
      <c r="J18" s="7">
        <v>800000</v>
      </c>
      <c r="K18" s="5">
        <v>100000</v>
      </c>
      <c r="L18" s="5">
        <f t="shared" si="0"/>
        <v>700000</v>
      </c>
    </row>
    <row r="19" spans="4:12" ht="15.75" x14ac:dyDescent="0.25">
      <c r="H19" s="3">
        <v>32</v>
      </c>
      <c r="I19" s="4" t="s">
        <v>30</v>
      </c>
      <c r="J19" s="7">
        <v>1463320.05</v>
      </c>
      <c r="K19" s="5">
        <v>0</v>
      </c>
      <c r="L19" s="5">
        <f t="shared" si="0"/>
        <v>1463320.05</v>
      </c>
    </row>
    <row r="20" spans="4:12" ht="15.75" x14ac:dyDescent="0.25">
      <c r="H20" s="4"/>
      <c r="I20" s="3" t="s">
        <v>18</v>
      </c>
      <c r="J20" s="8">
        <f>SUM(J13:J19)</f>
        <v>5904519.2000000002</v>
      </c>
      <c r="K20" s="8">
        <f t="shared" ref="K20:L20" si="1">SUM(K13:K19)</f>
        <v>2779795.62</v>
      </c>
      <c r="L20" s="8">
        <f t="shared" si="1"/>
        <v>3124723.58</v>
      </c>
    </row>
    <row r="24" spans="4:12" ht="15.75" x14ac:dyDescent="0.25">
      <c r="H24" s="9" t="s">
        <v>22</v>
      </c>
      <c r="I24" s="9"/>
      <c r="J24" s="9"/>
      <c r="K24" s="9"/>
      <c r="L24" s="9"/>
    </row>
    <row r="25" spans="4:12" ht="15.75" x14ac:dyDescent="0.25">
      <c r="H25" s="9" t="s">
        <v>31</v>
      </c>
      <c r="I25" s="9"/>
      <c r="J25" s="9"/>
      <c r="K25" s="9"/>
      <c r="L25" s="9"/>
    </row>
    <row r="26" spans="4:12" ht="15.75" x14ac:dyDescent="0.25">
      <c r="H26" s="9" t="s">
        <v>10</v>
      </c>
      <c r="I26" s="9"/>
      <c r="J26" s="9"/>
      <c r="K26" s="9"/>
      <c r="L26" s="9"/>
    </row>
    <row r="27" spans="4:12" ht="16.5" thickBot="1" x14ac:dyDescent="0.3">
      <c r="H27" s="10" t="s">
        <v>19</v>
      </c>
      <c r="I27" s="10"/>
      <c r="J27" s="10"/>
      <c r="K27" s="10"/>
      <c r="L27" s="10"/>
    </row>
    <row r="28" spans="4:12" ht="16.5" thickTop="1" thickBot="1" x14ac:dyDescent="0.3">
      <c r="H28" s="11" t="s">
        <v>11</v>
      </c>
      <c r="I28" s="11" t="s">
        <v>12</v>
      </c>
      <c r="J28" s="12" t="s">
        <v>20</v>
      </c>
      <c r="K28" s="12" t="s">
        <v>20</v>
      </c>
      <c r="L28" s="12" t="s">
        <v>21</v>
      </c>
    </row>
    <row r="29" spans="4:12" ht="16.5" customHeight="1" thickTop="1" thickBot="1" x14ac:dyDescent="0.3">
      <c r="H29" s="11"/>
      <c r="I29" s="11"/>
      <c r="J29" s="13"/>
      <c r="K29" s="13"/>
      <c r="L29" s="13"/>
    </row>
    <row r="30" spans="4:12" ht="16.5" thickTop="1" x14ac:dyDescent="0.25">
      <c r="H30" s="3">
        <v>51</v>
      </c>
      <c r="I30" s="4" t="s">
        <v>13</v>
      </c>
      <c r="J30" s="7">
        <v>2550824</v>
      </c>
      <c r="K30" s="5">
        <v>1183017.21</v>
      </c>
      <c r="L30" s="5">
        <f>+J30-K30</f>
        <v>1367806.79</v>
      </c>
    </row>
    <row r="31" spans="4:12" ht="15.75" x14ac:dyDescent="0.25">
      <c r="H31" s="3">
        <v>54</v>
      </c>
      <c r="I31" s="4" t="s">
        <v>14</v>
      </c>
      <c r="J31" s="7">
        <v>859038.94</v>
      </c>
      <c r="K31" s="5">
        <v>298323.5</v>
      </c>
      <c r="L31" s="5">
        <f t="shared" ref="L31:L35" si="2">+J31-K31</f>
        <v>560715.43999999994</v>
      </c>
    </row>
    <row r="32" spans="4:12" ht="15.75" x14ac:dyDescent="0.25">
      <c r="H32" s="3">
        <v>55</v>
      </c>
      <c r="I32" s="4" t="s">
        <v>15</v>
      </c>
      <c r="J32" s="7">
        <v>122666.02</v>
      </c>
      <c r="K32" s="5">
        <v>109474.66</v>
      </c>
      <c r="L32" s="5">
        <f t="shared" si="2"/>
        <v>13191.36</v>
      </c>
    </row>
    <row r="33" spans="8:12" ht="15.75" x14ac:dyDescent="0.25">
      <c r="H33" s="3">
        <v>56</v>
      </c>
      <c r="I33" s="4" t="s">
        <v>16</v>
      </c>
      <c r="J33" s="7">
        <v>545006.93999999994</v>
      </c>
      <c r="K33" s="5">
        <v>85979.17</v>
      </c>
      <c r="L33" s="5">
        <f t="shared" si="2"/>
        <v>459027.76999999996</v>
      </c>
    </row>
    <row r="34" spans="8:12" ht="15.75" x14ac:dyDescent="0.25">
      <c r="H34" s="3">
        <v>61</v>
      </c>
      <c r="I34" s="4" t="s">
        <v>17</v>
      </c>
      <c r="J34" s="7">
        <v>1226983.3</v>
      </c>
      <c r="K34" s="5">
        <v>115885.56</v>
      </c>
      <c r="L34" s="5">
        <f t="shared" si="2"/>
        <v>1111097.74</v>
      </c>
    </row>
    <row r="35" spans="8:12" ht="15.75" x14ac:dyDescent="0.25">
      <c r="H35" s="3">
        <v>63</v>
      </c>
      <c r="I35" s="4" t="s">
        <v>24</v>
      </c>
      <c r="J35" s="7">
        <v>600000</v>
      </c>
      <c r="K35" s="5">
        <v>600000</v>
      </c>
      <c r="L35" s="5">
        <f t="shared" si="2"/>
        <v>0</v>
      </c>
    </row>
    <row r="36" spans="8:12" ht="15.75" x14ac:dyDescent="0.25">
      <c r="H36" s="4"/>
      <c r="I36" s="3" t="s">
        <v>18</v>
      </c>
      <c r="J36" s="8">
        <f>SUM(J30:J35)</f>
        <v>5904519.2000000002</v>
      </c>
      <c r="K36" s="6">
        <f>SUM(K30:K35)</f>
        <v>2392680.0999999996</v>
      </c>
      <c r="L36" s="6">
        <f>SUM(L30:L35)</f>
        <v>3511839.0999999996</v>
      </c>
    </row>
    <row r="37" spans="8:12" x14ac:dyDescent="0.25">
      <c r="K37" s="14"/>
    </row>
  </sheetData>
  <mergeCells count="18">
    <mergeCell ref="H24:L24"/>
    <mergeCell ref="H25:L25"/>
    <mergeCell ref="H26:L26"/>
    <mergeCell ref="H27:L27"/>
    <mergeCell ref="H28:H29"/>
    <mergeCell ref="I28:I29"/>
    <mergeCell ref="K28:K29"/>
    <mergeCell ref="L28:L29"/>
    <mergeCell ref="J28:J29"/>
    <mergeCell ref="H7:L7"/>
    <mergeCell ref="H8:L8"/>
    <mergeCell ref="H9:L9"/>
    <mergeCell ref="H10:L10"/>
    <mergeCell ref="H11:H12"/>
    <mergeCell ref="I11:I12"/>
    <mergeCell ref="K11:K12"/>
    <mergeCell ref="L11:L12"/>
    <mergeCell ref="J11:J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julio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Solano</dc:creator>
  <cp:lastModifiedBy>Oscar Machado Cruz</cp:lastModifiedBy>
  <dcterms:created xsi:type="dcterms:W3CDTF">2016-09-09T14:53:37Z</dcterms:created>
  <dcterms:modified xsi:type="dcterms:W3CDTF">2017-08-21T16:34:47Z</dcterms:modified>
</cp:coreProperties>
</file>