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29"/>
  <workbookPr filterPrivacy="1"/>
  <bookViews>
    <workbookView xWindow="0" yWindow="0" windowWidth="22260" windowHeight="12645" activeTab="6"/>
  </bookViews>
  <sheets>
    <sheet name="Subdireccion CDU" sheetId="1" r:id="rId1"/>
    <sheet name="Subdirecion Planificacion" sheetId="2" r:id="rId2"/>
    <sheet name="UAIPT" sheetId="3" r:id="rId3"/>
    <sheet name="SIM" sheetId="4" r:id="rId4"/>
    <sheet name="UNIDAD JURIDICA" sheetId="5" r:id="rId5"/>
    <sheet name="RRHH" sheetId="6" r:id="rId6"/>
    <sheet name="SDES" sheetId="7" r:id="rId7"/>
    <sheet name="UACI" sheetId="8" r:id="rId8"/>
    <sheet name="AEGEM" sheetId="9"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9" i="6" l="1"/>
  <c r="AA9" i="6" s="1"/>
  <c r="X9" i="6"/>
  <c r="U9" i="6"/>
  <c r="AN9" i="5"/>
  <c r="AJ9" i="5"/>
  <c r="AK9" i="5" s="1"/>
  <c r="AH9" i="5"/>
  <c r="AM8" i="5"/>
  <c r="AN8" i="5" s="1"/>
  <c r="AK8" i="5"/>
  <c r="AH8" i="5"/>
</calcChain>
</file>

<file path=xl/comments1.xml><?xml version="1.0" encoding="utf-8"?>
<comments xmlns="http://schemas.openxmlformats.org/spreadsheetml/2006/main">
  <authors>
    <author>Autor</author>
  </authors>
  <commentList>
    <comment ref="C9" authorId="0" shapeId="0">
      <text>
        <r>
          <rPr>
            <b/>
            <sz val="9"/>
            <color indexed="81"/>
            <rFont val="Tahoma"/>
            <charset val="1"/>
          </rPr>
          <t>Autor:</t>
        </r>
        <r>
          <rPr>
            <sz val="9"/>
            <color indexed="81"/>
            <rFont val="Tahoma"/>
            <charset val="1"/>
          </rPr>
          <t xml:space="preserve">
Inlcuir registro de capacitaciones internas, brindadas por técnicos con cursos en el extranjero. Adjuntar registros de intercambios, viajes, cursos, capacitaciones, generar una memoria</t>
        </r>
      </text>
    </comment>
    <comment ref="C15" authorId="0" shapeId="0">
      <text>
        <r>
          <rPr>
            <b/>
            <sz val="9"/>
            <color indexed="81"/>
            <rFont val="Tahoma"/>
            <charset val="1"/>
          </rPr>
          <t>Autor:</t>
        </r>
        <r>
          <rPr>
            <sz val="9"/>
            <color indexed="81"/>
            <rFont val="Tahoma"/>
            <charset val="1"/>
          </rPr>
          <t xml:space="preserve">
detalle para contadores - auditores corte de cuentas y día de la madre - galletas san martín</t>
        </r>
      </text>
    </comment>
    <comment ref="D22" authorId="0" shapeId="0">
      <text>
        <r>
          <rPr>
            <b/>
            <sz val="9"/>
            <color indexed="81"/>
            <rFont val="Tahoma"/>
            <family val="2"/>
          </rPr>
          <t>Autor:</t>
        </r>
        <r>
          <rPr>
            <sz val="9"/>
            <color indexed="81"/>
            <rFont val="Tahoma"/>
            <family val="2"/>
          </rPr>
          <t xml:space="preserve">
Incluir presentación de manual junto con procedimientos UFI (comisión institucional jueves de no coamss)</t>
        </r>
      </text>
    </comment>
  </commentList>
</comments>
</file>

<file path=xl/sharedStrings.xml><?xml version="1.0" encoding="utf-8"?>
<sst xmlns="http://schemas.openxmlformats.org/spreadsheetml/2006/main" count="1300" uniqueCount="866">
  <si>
    <t>PLAN OPERATIVO SUBDIRECCIÓN DE CONTROL DEL DESARROLLO URBANO 2017</t>
  </si>
  <si>
    <t>OBJETIVO ESTRATEGICO 2 : Incidir en la generación de condiciones que potencien el desarrollo económico y social de la población a partir del ordenamiento territorial</t>
  </si>
  <si>
    <t>OBJETIVO ESPECÍFICO 1: Contribuir al ordenamiento del territorial mediante la aplicación de mecanismos e instrumentos de regulación vigente</t>
  </si>
  <si>
    <t>RESULTADOS</t>
  </si>
  <si>
    <t>INDICADORES</t>
  </si>
  <si>
    <t>FUENTE DE VERIFICACIÓN</t>
  </si>
  <si>
    <t>ACTIVIDADES</t>
  </si>
  <si>
    <t>TIEMPO (MESES)</t>
  </si>
  <si>
    <t>RESPONSABLES</t>
  </si>
  <si>
    <t>PRESUPUESTO (FUENTE)</t>
  </si>
  <si>
    <t>Avances hasta 24 de Abril de 2017</t>
  </si>
  <si>
    <t>Propuesta de modificación</t>
  </si>
  <si>
    <t>RIESGO</t>
  </si>
  <si>
    <t>Ene</t>
  </si>
  <si>
    <t>Feb</t>
  </si>
  <si>
    <t>Mar</t>
  </si>
  <si>
    <t>Abr</t>
  </si>
  <si>
    <t>May</t>
  </si>
  <si>
    <t>Jun</t>
  </si>
  <si>
    <t>Jul</t>
  </si>
  <si>
    <t>Ago</t>
  </si>
  <si>
    <t>Sep</t>
  </si>
  <si>
    <t>Oct</t>
  </si>
  <si>
    <t>Nov</t>
  </si>
  <si>
    <t>Dic</t>
  </si>
  <si>
    <t xml:space="preserve">R1. Atendidas y emitidas las solicitudes de trámites  </t>
  </si>
  <si>
    <t>A finales de 2017 se han resuelto 2000 solicitudes de trámites, manteniendo los tiempos de 2015</t>
  </si>
  <si>
    <t xml:space="preserve">Resoluciones </t>
  </si>
  <si>
    <t>Brindar asesoría al usuario sobre los proceso e información a presentar para el ingreso de solicitudes</t>
  </si>
  <si>
    <t>Departamento de Preliminar, Receptoría y Archivo</t>
  </si>
  <si>
    <t>Fondos Propios</t>
  </si>
  <si>
    <t xml:space="preserve">En el indicador 1 se tiene un avance del 44.2% correspondiente al número de trámites ingresados 884 . A la fecha se han resuelto 34.6% de los trámites solicitados, es decir 692 </t>
  </si>
  <si>
    <t>Actividad en tiempo</t>
  </si>
  <si>
    <r>
      <rPr>
        <b/>
        <sz val="11"/>
        <rFont val="Calibri"/>
        <family val="2"/>
        <scheme val="minor"/>
      </rPr>
      <t xml:space="preserve">Proceso clave 1 (Facultades y competencias de la OPAMSS); Riesgo Estratégico: </t>
    </r>
    <r>
      <rPr>
        <sz val="11"/>
        <rFont val="Calibri"/>
        <family val="2"/>
        <scheme val="minor"/>
      </rPr>
      <t>Cambio en la normativa vigente.</t>
    </r>
    <r>
      <rPr>
        <b/>
        <sz val="11"/>
        <rFont val="Calibri"/>
        <family val="2"/>
        <scheme val="minor"/>
      </rPr>
      <t xml:space="preserve">
Proceso clave 4 (Proceso de otorgamiento de permisos); Riesgo país: </t>
    </r>
    <r>
      <rPr>
        <sz val="11"/>
        <rFont val="Calibri"/>
        <family val="2"/>
        <scheme val="minor"/>
      </rPr>
      <t>Incremento en la complejidad los proyectos o aumento del volumen de solicitudes esperadas; Desaceleración de la industria de la construcción.</t>
    </r>
    <r>
      <rPr>
        <b/>
        <sz val="11"/>
        <rFont val="Calibri"/>
        <family val="2"/>
        <scheme val="minor"/>
      </rPr>
      <t xml:space="preserve">
Proceso clave 10 (Factores externos que afectan las operaciones institucionales) Riesgo operativo:  </t>
    </r>
    <r>
      <rPr>
        <sz val="11"/>
        <rFont val="Calibri"/>
        <family val="2"/>
        <scheme val="minor"/>
      </rPr>
      <t xml:space="preserve">Aumento de violencia e inseguridad que obstaculice el trabajo de campo.
</t>
    </r>
  </si>
  <si>
    <t>Ingresar solicitudes de trámites y permisos</t>
  </si>
  <si>
    <t>Realizar el análisis técnico y juridico (cuando corresponda) para la elaboración de resolución de solicitudes</t>
  </si>
  <si>
    <t>Departamentos y Unidades</t>
  </si>
  <si>
    <t>Actualizar periodicamente la base de datos: SIG/ TRAMITES</t>
  </si>
  <si>
    <t>Realizar el seguimiento trimestral a tiempos de respuesta</t>
  </si>
  <si>
    <t>Subdirección con el apoyo de SIM y Depto. de Revisión Preliminar</t>
  </si>
  <si>
    <t>Esta actividad esta desfasada y esta relacionada con la Consultoría para el nuevo sistema de gestión de trámites institucional, la cual facilitara la elaboración de informes</t>
  </si>
  <si>
    <t>Al finalizar el año se han realizado al menos 12 asesorías  al usuario (privados e instituciones públicas)  a través del Comité de Proyectos para proyectos estratégicos o atípicos en el AMSS.</t>
  </si>
  <si>
    <t>Actas de reunión</t>
  </si>
  <si>
    <t>Establecer reuniones entre el comité de proyectos y usuario (privados e instituciones públicas) para  atender consultas de proyectos estratégicos o atípicos en el AMSS</t>
  </si>
  <si>
    <t>Dirección Ejecutiva, Comunicaciones, Subdirección y Jefaturas de Control</t>
  </si>
  <si>
    <t>Para el indicador 2, se han realizado 6 reuniones de comité de Proyecto, lo cual indica un 50% de lo estimado</t>
  </si>
  <si>
    <t>Publicación de Brochure, pagina web y actividades en redes sociales</t>
  </si>
  <si>
    <t>Divulgar el espacio del comité de proyectos como mecanismo de asesoría al usuario e instituciones públicas para proyectos estratégicos o atípicos en el AMSS</t>
  </si>
  <si>
    <t>Dirección Ejecutiva, Jefatura Unidad Jurídica, Subdirección y Jefaturas de Control</t>
  </si>
  <si>
    <t>OBJETIVO ESPECÍFICO 2: Mejorar los contenidos de los instrumentos y herramientas de regulación vigente para el fortalecimiento de los procesos de control del desarrollo en el AMSS</t>
  </si>
  <si>
    <t>R1. Elaborada y avalada propuesta de mejora integral al Reglamento</t>
  </si>
  <si>
    <t>Al final del tercer trimestre del año 2017 ha sido elaborada, aprobada y publicada la propuesta de reforma  homologada  al enfoque del esquema director y normativa vigente para el Reglamento por parte del COAMSS.</t>
  </si>
  <si>
    <t>Publicación en D.O.</t>
  </si>
  <si>
    <t>Realizar plan de trabajo de propuesta</t>
  </si>
  <si>
    <t>Subdirección y Unidad Jurídica</t>
  </si>
  <si>
    <t>Para el resultado R1 se tiene un avance del 50% del indicador correspondiente a la reforma integral del reglamento correspondiente a la reforma Instrumentos de regulación; Usos de Suelo y Vialidad; Responsabilidad profesional, Procedimientos, requisitos. Se esta trabajando en la segunda fase con el procedimiento de reconocimiento de Obra, y en el proceso de identificación de reforma de los artículos del reglamento de la parte V, y otras</t>
  </si>
  <si>
    <r>
      <rPr>
        <b/>
        <sz val="11"/>
        <rFont val="Calibri"/>
        <family val="2"/>
        <scheme val="minor"/>
      </rPr>
      <t>Proceso clave 1 (Facultades y competencias de la OPAMSS)</t>
    </r>
    <r>
      <rPr>
        <sz val="11"/>
        <rFont val="Calibri"/>
        <family val="2"/>
        <scheme val="minor"/>
      </rPr>
      <t>; Riesgo Estratégico: dilatación o no aprobación por parte del COAMSS</t>
    </r>
  </si>
  <si>
    <t>Elaborar propuesta de mejora</t>
  </si>
  <si>
    <t>Subdirección y Jefaturas de Control</t>
  </si>
  <si>
    <t>Presentar propuesta ante la Comisión del Territorio y COAMSS</t>
  </si>
  <si>
    <t>Subdirección de Control</t>
  </si>
  <si>
    <t>Actividad adelantada</t>
  </si>
  <si>
    <t>Publicar el documento aprobado en el Diario oficial</t>
  </si>
  <si>
    <t>Unidad Jurídica</t>
  </si>
  <si>
    <t>R.2 Revisado y actualizado los instrumentos de consulta técnica de la Subdirección de Control del Desarrollo Urbano</t>
  </si>
  <si>
    <t>Al finalizar el 2017 se ha revisado y actualizado el manual de criterios técnicos de la Subdirección de Control al desarrollo Urbano</t>
  </si>
  <si>
    <t>Manual actualizado incluido en el listado de documentos SIM</t>
  </si>
  <si>
    <t>Realizar el proceso de revisión y actualización del Manual de criterios técnicos</t>
  </si>
  <si>
    <t>Subdirección, Jefaturas y técnicos de Control</t>
  </si>
  <si>
    <t xml:space="preserve">Para El resultado 2, se encuentra en retroalimentación la parte del manual desarrollado en el POA 2016, en la que esta pendiente de incorporar los criterios correspondiente a la primera fase de las reformas. Se debe reprogramar dicha actividad.
</t>
  </si>
  <si>
    <t>Actividad desfasada, que debera reprogramarse y ajustar los tiempos</t>
  </si>
  <si>
    <r>
      <rPr>
        <b/>
        <sz val="10"/>
        <rFont val="Calibri"/>
        <family val="2"/>
        <scheme val="minor"/>
      </rPr>
      <t>Proceso clave 3 (Proceso de planificación del territorio)</t>
    </r>
    <r>
      <rPr>
        <sz val="10"/>
        <rFont val="Calibri"/>
        <family val="2"/>
        <scheme val="minor"/>
      </rPr>
      <t>; Riesgo Operativo: Dilatación de los tiempos de ejecución de las otras unidades.</t>
    </r>
  </si>
  <si>
    <t>Taller de divulgación de actualizaciones de manual</t>
  </si>
  <si>
    <t>R3. Elaboradas y aprobadas guias ciudadada para los trámites en OPAMSS</t>
  </si>
  <si>
    <t>A finales de abril se ha elaborada al menos una guía ciudadana para trámites previos</t>
  </si>
  <si>
    <t>documentos dispuestos en página Web</t>
  </si>
  <si>
    <t>Elaborar propuesta de guía ciudadana de trámites previos</t>
  </si>
  <si>
    <t xml:space="preserve">En cuanto al R3 se ha iniciado el trabajo de las guías ciudadanas, pero aun no se tienen las versiones finales para su discusión. Las actividades de este resultado presentan atraso, por lo que deberá ser reprogramada.
En cuanto al R3 se ha iniciado el trabajo de las guías ciudadanas, pero aun no se tienen las versiones finales para su discusión. Las actividades de este resultado presentan atraso, por lo que deberá ser reprogramada.
</t>
  </si>
  <si>
    <t>Avalar guía ciudadana de trámites previos</t>
  </si>
  <si>
    <t>Publicar guía ciudada de trámites en el sitio  Web de OPAMSS</t>
  </si>
  <si>
    <t xml:space="preserve">R4. Mejorados los instrumentos técnico para la elaboración de las resoluciones de los tramites </t>
  </si>
  <si>
    <t>Al finalizar el segundo trimestre se cuenta con una guía técnica para la resolución de trámites previos</t>
  </si>
  <si>
    <t>Documento</t>
  </si>
  <si>
    <t>Elaborar de  propuesta de guía técnica de resolución de trámites</t>
  </si>
  <si>
    <t>Cada Departamento y Unidad con apoyo de SIM</t>
  </si>
  <si>
    <t>Para el resultado 4, se esta trabajando conjuntamente con el SIM en Consultoría para el nuevo sistema de gestión de trámites institucional, y se encuentra en la fase de validación, por lo que esta resultado esta en tiempo</t>
  </si>
  <si>
    <t xml:space="preserve">Realizar el proceso de validación </t>
  </si>
  <si>
    <t>Actualizar de Manual de procedimientos de OPAMSS</t>
  </si>
  <si>
    <t xml:space="preserve">OBJETIVO ESTRATEGICO 3: . Generar información y conocimiento para la toma de decisiones sobre el desarrollo integral del AMSS </t>
  </si>
  <si>
    <t>OBJETIVO ESPECÍFICO 3: Contribuir a la gestión del conocimiento de la institución a través del intercambio con actores a nivel externo e interno</t>
  </si>
  <si>
    <t>R2. El Área de Control del Desarrollo urbano apoya a la mejora de la aplicación de los instrumentos de gestión del territorio a través de la gestión e intercambio del conocimiento con usuarios. Técnicos  y funcionarios públicos a nivel local y Metroplitano</t>
  </si>
  <si>
    <t>Al finalizar el año 2017, al menos un proceso de formación ha sido implementado en el área de procesos y trámites, con la participación de al menos 20 personas</t>
  </si>
  <si>
    <t>Documento validado</t>
  </si>
  <si>
    <t>Elaboración y validación de Propuesta de formación para técnicos y funcionarios públicos sobre los procesos de trámites en OPAMSS</t>
  </si>
  <si>
    <t>Subdireccón y jefaturas</t>
  </si>
  <si>
    <t xml:space="preserve">Para el indicador R1 se tiene un avance del 50%, correspondiente a los procesos de formación,  que se están realizando a raíz del Esquema Director.
</t>
  </si>
  <si>
    <r>
      <rPr>
        <b/>
        <sz val="11"/>
        <rFont val="Calibri"/>
        <family val="2"/>
        <scheme val="minor"/>
      </rPr>
      <t>Proceso clave 3 (Proceso de planificación del territorio); Riesgo Operativo:</t>
    </r>
    <r>
      <rPr>
        <sz val="11"/>
        <rFont val="Calibri"/>
        <family val="2"/>
        <scheme val="minor"/>
      </rPr>
      <t xml:space="preserve"> Dilatación de los tiempos de ejecución de las otras unidades.</t>
    </r>
  </si>
  <si>
    <t>Listados de asistencia, fotografias, informe de capacitación</t>
  </si>
  <si>
    <t>Implementar proceso de formación sobre los procesos de trámites en OPAMSS</t>
  </si>
  <si>
    <t>Subdirección,  jefaturas y técnicos del Área de Control</t>
  </si>
  <si>
    <t>Al final del años se ha implementadas al menos 3 capacitaciones sobre el tema de Mejora Regulatoria para el personal de OPAMSS</t>
  </si>
  <si>
    <t>Implementar proceso de formación sobre mejora regulatoria</t>
  </si>
  <si>
    <t>No corresponde al peridodo informado</t>
  </si>
  <si>
    <t>Al final del año se ha completado un proceso de acompañamiento y validación de la normativa del esquema director (Parte segunda, tercera y cuarta del RDLOT-AMSS) con la participación de personal técnico del Área de Control</t>
  </si>
  <si>
    <t>Documento, Listados de asistencia, fotografias</t>
  </si>
  <si>
    <t>Desarrollar reuniones y talleres con personal de la Subdirección de Control al Desarrollo Urbano y Planificación e investigación</t>
  </si>
  <si>
    <t xml:space="preserve">En cuanto al indicador 3 se tiene un avance del 30% que corresponde a la primera reforma del reglamento
</t>
  </si>
  <si>
    <t>OBJETIVO ESTRATEGICO 4: Consolidar y articular la gestión organizacional de COAMSS/OPAMSS</t>
  </si>
  <si>
    <t>OBJETIVO ESPECÍFICO 4: contribuir al fortalecimiento de la institución</t>
  </si>
  <si>
    <t>R1.El Área de Control del Desarrollo urbano ha contribuido al fortalecimiento y dinamización de al menos una mesa técnica del CODEMET</t>
  </si>
  <si>
    <t>Al finalizar el año, la mesa tiene un documento conteniendo las líneas de trabajo de la mesa y el seguimiento de las acciones realizadas en dicha instancia</t>
  </si>
  <si>
    <t>Actas de reunión, informe anual, bitacoras, listados de asistencia</t>
  </si>
  <si>
    <t xml:space="preserve">Elaborardel plan de acción 2017 y obtener aval del  CODEMET </t>
  </si>
  <si>
    <t>Subdirección, Jefaturas de: UAT, FALL y LC/RVZ</t>
  </si>
  <si>
    <t xml:space="preserve">En cuanto a las actividades podemos concluir que del objetivo 4 correspondiente al CODEMET, la única mesa que tiene avances es la mesa de infraestructuras, en la que se ha sostenido reuniones interinstitucionales para el proyecto de las lagunas de laminación. Asimismo OPAMSS ha emitido una opinión en relación a los TDR del Pla Maestro de Aguas Lluvias.
</t>
  </si>
  <si>
    <r>
      <rPr>
        <b/>
        <sz val="11"/>
        <rFont val="Calibri"/>
        <family val="2"/>
        <scheme val="minor"/>
      </rPr>
      <t>Proceso clave 1 (Facultades y competencias de la OPAMSS); Riesgo Estratégico</t>
    </r>
    <r>
      <rPr>
        <sz val="11"/>
        <rFont val="Calibri"/>
        <family val="2"/>
        <scheme val="minor"/>
      </rPr>
      <t>: Que la reunión del CODEMET se retrase o la convocatoria no sea efectiva</t>
    </r>
  </si>
  <si>
    <t>implementar reuniones de trabajo</t>
  </si>
  <si>
    <t>Ejecutar seguimiento de las acciones</t>
  </si>
  <si>
    <t>Elaborar informe seguimiento de las acciones</t>
  </si>
  <si>
    <t>PLAN  OPERATIVO ANUAL SUBDIRECCIÓN DE PLANIFICACIÓN E INVESTIGACIÓN -  2017</t>
  </si>
  <si>
    <t>Resultados</t>
  </si>
  <si>
    <t>Indicadores</t>
  </si>
  <si>
    <t>Fuente de Verificación</t>
  </si>
  <si>
    <t>Actividades</t>
  </si>
  <si>
    <t>Tiempo</t>
  </si>
  <si>
    <t>Responsable</t>
  </si>
  <si>
    <t>Fuente de                   Financiamiento</t>
  </si>
  <si>
    <t>Riesgo</t>
  </si>
  <si>
    <t xml:space="preserve">Avances hasta junio 2017 </t>
  </si>
  <si>
    <t xml:space="preserve">Propuesta de modificación o reprogramación </t>
  </si>
  <si>
    <t>Avances hasta Marzo</t>
  </si>
  <si>
    <t>Propuesta de modificación o reprogramación</t>
  </si>
  <si>
    <t>E</t>
  </si>
  <si>
    <t>F</t>
  </si>
  <si>
    <t>M</t>
  </si>
  <si>
    <t>A</t>
  </si>
  <si>
    <t>J</t>
  </si>
  <si>
    <t>S</t>
  </si>
  <si>
    <t>O</t>
  </si>
  <si>
    <t>N</t>
  </si>
  <si>
    <t>D</t>
  </si>
  <si>
    <t xml:space="preserve">OBJETIVO ESTRATÉGICO 2: Incidir en la generación de condiciones que potencien el desarrollo económico y social de la población, a partir del Ordenamiento Territorial. </t>
  </si>
  <si>
    <t>OBJETIVO ESPECÍFICO 1: Desarrollar el proceso de aplicación y divulgación del instrumento metropolitano Esquema Director.</t>
  </si>
  <si>
    <t xml:space="preserve">Publicación de las reformas del Esquema Director, propuesta de articulado de otros apartados del RLDOT-AMSS, documentos de planes de escala local elaborados, metodología finalizada. Memorias de los procesos de capacitación realizados, registro de las consultas efectuadas del Esquema Director. </t>
  </si>
  <si>
    <t xml:space="preserve">Karla Miranda </t>
  </si>
  <si>
    <t>Fondos OPAMSS</t>
  </si>
  <si>
    <t>Retrasos en la publicación en el Diario Oficial, falta de fondos para realizar procesos de divulgación, poco interes de los usuarios de conocer la normativa del Esquema Director</t>
  </si>
  <si>
    <t>Los mapas normativos del Esquema Director fueron publicados en DO No. 31, Tomo 414, el 14 febrero de 2017 y entraron en vigencia a partir del 23 de febrero. El artículado del Esquema Director forma parte del Decreto 9 que se publicó en DO No. 55, Tomo 414, el 20 marzo de 2017, para entrar en vigencia el 29 de marzo.</t>
  </si>
  <si>
    <t>Se adiciono un  mes más a la actividad.</t>
  </si>
  <si>
    <t>Karla Miranda y Boris Funes</t>
  </si>
  <si>
    <t>A la fecha ya se cuenta con una propuesta de articulado del sistema de compensaciones  y una propuesta de reforma del Art.VI.32 de áreas complementarias y equipamiento en condominios habitacionales.</t>
  </si>
  <si>
    <t>Boris Funes y Carlos Calderon</t>
  </si>
  <si>
    <t>A la fecha se cuenta con un documento preliminar para la elaboración de planes municipales y la definición de sectores específicos para el desarrollo de planes de mayor detalle.</t>
  </si>
  <si>
    <t>Carlos Calderon</t>
  </si>
  <si>
    <t>A la fecha se cuenta con un documento que muestra el orden metodológico de la divulgación. Este documento se irá retroalimentando cada mes, a medida se desarrollen las distintas actividades de divulgación.</t>
  </si>
  <si>
    <t>Karla Miranda y UP</t>
  </si>
  <si>
    <t>A la fecha se tienen realizadas dos capacitaciones internas con el área de control, se esta coordinando la primera capacitación externa para el 22.04.2017 y se desarrollará la primera capacitación externa para municipalidades el 19.04.2017.</t>
  </si>
  <si>
    <t>Los tiempos podrán variar en función de los avances que se tengan con los procesos de divulgación.</t>
  </si>
  <si>
    <t>Karla Miranda, Boris Funes y Carlos Calderon</t>
  </si>
  <si>
    <t xml:space="preserve">A la fecha se tienen registradas 12 consultas internas por parte de la Subdirección de Control Urbano sobre la aplicación del Esquema Director. </t>
  </si>
  <si>
    <t>Ingrid Alfaro, Alex Chavez, Boris Funes y Karla Miranda</t>
  </si>
  <si>
    <t>Se ha actualizado EAE tomando en cuenta lo publicado en Diario Oficial y se han revisado todos los capitulos para la validación de los aspectos/ impactos ambientales -                                                                                                             Se llevan registradas 3 actualizaciones a la geo-database del Esquema Director del servidor OPAMSS.</t>
  </si>
  <si>
    <t>Esta actividad fue incluida, debido a la necesidad de actualizar la EAE sobre las regulaciones vigentes del Esquema Director.</t>
  </si>
  <si>
    <t xml:space="preserve">OBJETIVO ESTRATÉGICO 3: Generar información y conocimiento para la toma de decisiones sobre el desarrollo integral del AMSS.  </t>
  </si>
  <si>
    <t>OBJETIVO ESPECÍFICO 2:  Gestionar y realizar proyectos que puedan apoyar las actividades del área de planificación e investigación de la OPAMSS.</t>
  </si>
  <si>
    <t>Elaboración de documentos de avance. Socializados los resultados en forma escrita y por medio de talleres o presentaciones.</t>
  </si>
  <si>
    <t>Alex Chavez, Ingrid Alfaro y Mauricio Vásquez</t>
  </si>
  <si>
    <t>Fondos OPAMSS, con apoyo logistico de UES.</t>
  </si>
  <si>
    <t xml:space="preserve">
• Falta de inversión en investigación y desarrollo                                                                                                                                                                                                                                                                   • Dependencia de disponibilidad de fondos de cooperacion AACID y UES
• Instrumentos legales y técnicos desactualizados
• Perdida de información
• Información desactualizada
• Riesgo de pérdida de recursos por ocurrencia de siniestros
• Manejo de información general por pocos actores
• Dependencia de agentes externos (municipalidades, ministerios, universidades) para la realización de proyectos e inspecciones de campo
• Exposición personal técnico a la delincuencia
• Resultados desfavorables de analisis de costos/beneficios para taller/curso </t>
  </si>
  <si>
    <t>Se ha redactado documento de metodologia y propuesta de zonas a estudiar para valorar visitas de campo en sectores mas criticos de Monserrat y Tomayate; se ha iniciado el manejo de software LAHARZ y DAN 3D, se han tomado muestras de suelo en parte alta y baja de volcanes para granulometria; se han digitalizado estudios de suelos de ST, AC y SS para introducirlos en software de base de datos; se han revisado y analizado ecuaciones para obtener valores geotecnicos comparandolos con lo que presentan estudios; se ha iniciado el trabajo de ingenieria geologica, geomorfologia y monitoreo con drones tomandose como zonas de estudio Arenal Seco (monitoreo con pines) y Altavista, se usara GPS en sector donde no se pueda volar drone; se genero propuesta de trabajo para campo experimental de taludes con analisis de resultados y se hizo vuelo de reconocimiento con dron.</t>
  </si>
  <si>
    <t xml:space="preserve">Actualizacion de curvas IDF de algunas estaciones meterologicas con influencia en AMSS (se ha terminado el analisis de resultados y se pedira opinion de profesionales); investigación piloto de infiltración de agua lluvia como dispositivo de control del escurrimiento pluvial (se compraron cajas transparentes y se obtuvieran muestras alteradas e inalteradas, asi como pruebas de permeabilidad en campo, para iniciar pruebas de infiltración). </t>
  </si>
  <si>
    <t>Fondos AACID y OPAMSS</t>
  </si>
  <si>
    <t>Se ha actualizado formulacion y presupuesto de proyecto, tomando en cuenta avances hechos desde la oficina hasta la fecha.</t>
  </si>
  <si>
    <t>Todavia AACID no ha depositado fondos para el proyecto. Se plantea que el proyecto pueda iniciar en el segundo semestre.</t>
  </si>
  <si>
    <t>Se ha armado contenidos de curso y se tienen presentaciones base, se espera desarrollar curso en mayo 2017.</t>
  </si>
  <si>
    <t>Ingrid Alfaro</t>
  </si>
  <si>
    <t>Fondos CIC-UES</t>
  </si>
  <si>
    <t>Actualmente esta en UACI de UES para compra de implementos del proyecto.</t>
  </si>
  <si>
    <t>Sera necesario darle segumiento a lo largo del año.</t>
  </si>
  <si>
    <t>Karla Miranda, Boris Funes, Ingrid Alfaro y Alex Chavez</t>
  </si>
  <si>
    <t>Agencias de cooperación y otras instancias.</t>
  </si>
  <si>
    <t>Se han asistido a dos reuniones del pleno de CONASAV, ademas de tres asistencias a mesa recuperacion de rios CONASAV y  talleres sobre cambio climatico.</t>
  </si>
  <si>
    <t>Hay un nuevo proyecto denominado RIESCA (proyecto de cooperacion italiana y UES) donde se participara de manera activa; se va a gestionar e iniciar propuesta sobre edificaciones sustentables en el AMSS; y se esta coordinando con el Lincoln Institute of Land Policy unas actividades para discutir la aplicación del sistema de compensación de cargas y beneficios.</t>
  </si>
  <si>
    <t>Coberturas de Información de mercado inmobiliario en venta y alquiler de inmuebles.  Publicado el primer reporte de indicadores.</t>
  </si>
  <si>
    <t>Patricia Santos</t>
  </si>
  <si>
    <t>Insuficiencia e inadecuada información disponible y limitantes de recurso humano.</t>
  </si>
  <si>
    <t>A la fecha se cuenta con un documento preliminar del mercado inmobiliario.</t>
  </si>
  <si>
    <t>Patricia Santos y Tatiana Miranda</t>
  </si>
  <si>
    <t>Para el desarrollo de esta actividad se requiere del apoyo de estudiantes de horas sociales para desarrollar la metodología.</t>
  </si>
  <si>
    <t>OBJETIVO ESTRATÉGICO 1:  Impulsar la gestión del desarrollo del AMSS con enfoque metropolitano en los niveles local y nacional / OBJETIVO ESTRATÉGICO 2: Incidir en la generación de condiciones que potencien el desarrollo económico y social de la población, a partir del Ordenamiento Territorial.</t>
  </si>
  <si>
    <t>OBJETIVO ESPECÍFICO 3:  Apoyar técnicamente a las diferentes instancias de OPAMSS, alcaldías del AMSS e instituciones gubernamentales en los temas ambientales y de planificación territorial.</t>
  </si>
  <si>
    <t>Informes de avance e informes del coordinador técnico del programa.</t>
  </si>
  <si>
    <t>Karla Miranda</t>
  </si>
  <si>
    <t>Fodos Programa de Revitalización Temporal del CHSS, Fase I</t>
  </si>
  <si>
    <t>Reorientaciones propuestas por la Alcaldía de San Salvador.</t>
  </si>
  <si>
    <t>Se esta a la espera de recibir la información de los técnicos del PTCHSS para finalizar el tercer informe de avance.</t>
  </si>
  <si>
    <t>Se ha solicitado una prórroga del convenio hasta diciembre de 2017, debido a la ejecución de obras físicas.</t>
  </si>
  <si>
    <t>Karla Miranda y Tatiana Miranda</t>
  </si>
  <si>
    <t>Las tres plazas a revitalizar han  sido adjudicadas y han iniciado obras; el cableado subterráneo también ha iniciado obras.</t>
  </si>
  <si>
    <t>Informes y productos de las consultorías desarrolladas, memorias de visitas técnicas y workshops realizados.</t>
  </si>
  <si>
    <t>Karla Miranda y Patricia Santos</t>
  </si>
  <si>
    <t>Fondos BID y fondos Metrópolis</t>
  </si>
  <si>
    <t>Modificaciones a los proyectos por parte de EMPLASA, BID o Metrópolis, retrasos en el inicio de los proyectos.</t>
  </si>
  <si>
    <t>Estos proyectos no han iniciado y no se tiene una comunicación de su retraso por parte de las entidades que lo lideran.</t>
  </si>
  <si>
    <t>Numero de mapas, cartas, memos, reportes y documentos elaborados dando respuesta a solicitudes efectuadas.</t>
  </si>
  <si>
    <t>Karla Miranda, Alex Chavez y Boris Funes</t>
  </si>
  <si>
    <t>• Falta de inversión en investigación y desarrollo
• Instrumentos legales y técnicos desactualizados
• Carencia de recurso humano especializado
• Perdida de información
• Riesgo de pérdida de recursos por ocurrencia de siniestros
• Manejo de información general por pocos actores
• Exposición del personal técnico a la delincuencia</t>
  </si>
  <si>
    <t>Se ha agregado una actividad adicional, relacionada al diagnostico, plan de negocios y levantamiento infraestructuras para el rescate del proyecto RESSOC, como apoyo a la Subdirección de Desarrollo Social y Económico.</t>
  </si>
  <si>
    <t>Informes de avance, memorias de reuniones de las mesas, memorias de reuniones bilaterales, listas de asistencia, presentaciones (.ppt) de las reuniones.</t>
  </si>
  <si>
    <t xml:space="preserve">Karla Miranda, Alex Chavez </t>
  </si>
  <si>
    <t>Fondos Secretaria Técnica y de Planificación de la Presidencia y fondos OPAMSS.</t>
  </si>
  <si>
    <t>Reorientación de fondos, poca participación de las instituciones miembro, retrasos en la ejecución de proyectos, dificultades para conocer los planes sectoriales vigentes de las distintas carteras de Estado.</t>
  </si>
  <si>
    <t>Se desarrollo una reunion de Mesa Medio Ambiente y Salud para conocer NDC; ademas de involucramiento de coordinadores CODEMET para conocer sobre plan inicial de adaptacion de cambio climatico AMSS, como parte de las NDC; todavía se esta a la espera que la STPP contrate los profesionales que apoyaran a las 5 mesas instaladas del CODEMET.</t>
  </si>
  <si>
    <t>OBJETIVO ESTRATÉGICO 2: Incidir en la generación de condiciones que potencien el desarrollo económico y social de la población, a partir del Ordenamiento Territorial.</t>
  </si>
  <si>
    <t>OBJETIVO ESPECÍFICO 4: Avanzar en el funcionamiento de la Unidad de Gestión de Grandes Proyectos Urbanos.</t>
  </si>
  <si>
    <t>Tatiana Miranda</t>
  </si>
  <si>
    <t>No poder desarrollar las carpetas de los perfiles por falta de fondos.</t>
  </si>
  <si>
    <t>AMB</t>
  </si>
  <si>
    <t>Se ha apoyado en la concreción de las primeras dos actividades del proyecto, a partir de una consultoría que inicio el 7.04.2017; se ha avanzado en los TdR de las carpetas técnicas; se ha trabajado en los criterios de priorización para definir dos zonas piloto de intervención de espacios públicos.</t>
  </si>
  <si>
    <t>Esta actividad fue incluida, cuenta con fondos de cooperación y se viene desarrollando desde inicios de este año.</t>
  </si>
  <si>
    <t>Boris Funes y Patricia Santos</t>
  </si>
  <si>
    <t>Identificar la opción más apropiada de compensación considerando el marco legal vigente.</t>
  </si>
  <si>
    <t>Será necesario alargar esta actividad hasta junio de 2017 dado que será conviente esperar a los insumos que se obtengan del taller de las discuciones con el LILP de mayo 2017.</t>
  </si>
  <si>
    <r>
      <t xml:space="preserve">O.1.R.1.S.P </t>
    </r>
    <r>
      <rPr>
        <sz val="11"/>
        <color indexed="8"/>
        <rFont val="Calibri"/>
        <family val="2"/>
        <scheme val="minor"/>
      </rPr>
      <t>Avanzado el proceso de aplicación y divulgación del Esquema Director para el AMSS y construidos instrumentos de menor escala que complementen los planteamientos del instrumento metropolitano.</t>
    </r>
  </si>
  <si>
    <r>
      <rPr>
        <b/>
        <sz val="11"/>
        <color theme="1"/>
        <rFont val="Calibri"/>
        <family val="2"/>
        <scheme val="minor"/>
      </rPr>
      <t>O.1.R.1.S.P.I.1</t>
    </r>
    <r>
      <rPr>
        <sz val="11"/>
        <color theme="1"/>
        <rFont val="Calibri"/>
        <family val="2"/>
        <scheme val="minor"/>
      </rPr>
      <t xml:space="preserve"> A diciembre 2017 se han efectuado las actividades necesarias para la aplicación del Esquema Director del AMSS por parte de la OPAMSS y se han desarrollado procesos de divulgación de este instrumento. </t>
    </r>
  </si>
  <si>
    <r>
      <rPr>
        <b/>
        <sz val="11"/>
        <color theme="1"/>
        <rFont val="Calibri"/>
        <family val="2"/>
        <scheme val="minor"/>
      </rPr>
      <t>A.1.</t>
    </r>
    <r>
      <rPr>
        <sz val="11"/>
        <color theme="1"/>
        <rFont val="Calibri"/>
        <family val="2"/>
        <scheme val="minor"/>
      </rPr>
      <t xml:space="preserve"> Publicación del articulado del Esquema Director del AMSS en el Diario Oficial.</t>
    </r>
  </si>
  <si>
    <r>
      <rPr>
        <b/>
        <sz val="11"/>
        <color theme="1"/>
        <rFont val="Calibri"/>
        <family val="2"/>
        <scheme val="minor"/>
      </rPr>
      <t>A.2.</t>
    </r>
    <r>
      <rPr>
        <sz val="11"/>
        <color theme="1"/>
        <rFont val="Calibri"/>
        <family val="2"/>
        <scheme val="minor"/>
      </rPr>
      <t xml:space="preserve"> Revisión y actualización del Reglamento a la LDOT-AMSS en los apartados que sean pertinentes para armonizarlo con el Esquema Director.</t>
    </r>
  </si>
  <si>
    <r>
      <rPr>
        <b/>
        <sz val="11"/>
        <color theme="1"/>
        <rFont val="Calibri"/>
        <family val="2"/>
        <scheme val="minor"/>
      </rPr>
      <t xml:space="preserve">A.3. </t>
    </r>
    <r>
      <rPr>
        <sz val="11"/>
        <color theme="1"/>
        <rFont val="Calibri"/>
        <family val="2"/>
        <scheme val="minor"/>
      </rPr>
      <t>Elaboración de instrumentos de planificación de escala local para sectores específicos y estratégicos del AMSS, sobre la base del Esquema Director.</t>
    </r>
  </si>
  <si>
    <r>
      <rPr>
        <b/>
        <sz val="11"/>
        <color theme="1"/>
        <rFont val="Calibri"/>
        <family val="2"/>
        <scheme val="minor"/>
      </rPr>
      <t>A.4.</t>
    </r>
    <r>
      <rPr>
        <sz val="11"/>
        <color theme="1"/>
        <rFont val="Calibri"/>
        <family val="2"/>
        <scheme val="minor"/>
      </rPr>
      <t xml:space="preserve"> Elaboración de la metodología para la divulgación del Esquema Director.</t>
    </r>
  </si>
  <si>
    <r>
      <rPr>
        <b/>
        <sz val="11"/>
        <color theme="1"/>
        <rFont val="Calibri"/>
        <family val="2"/>
        <scheme val="minor"/>
      </rPr>
      <t>A.5.</t>
    </r>
    <r>
      <rPr>
        <sz val="11"/>
        <color theme="1"/>
        <rFont val="Calibri"/>
        <family val="2"/>
        <scheme val="minor"/>
      </rPr>
      <t xml:space="preserve"> Diseño e implementación de un Plan de Capacitación y Divulgación del Esquema Director.</t>
    </r>
  </si>
  <si>
    <r>
      <rPr>
        <b/>
        <sz val="11"/>
        <color theme="1"/>
        <rFont val="Calibri"/>
        <family val="2"/>
        <scheme val="minor"/>
      </rPr>
      <t>A.6.</t>
    </r>
    <r>
      <rPr>
        <sz val="11"/>
        <color theme="1"/>
        <rFont val="Calibri"/>
        <family val="2"/>
        <scheme val="minor"/>
      </rPr>
      <t xml:space="preserve"> Consultas internas y externas de aplicación del Esquema Director.</t>
    </r>
  </si>
  <si>
    <r>
      <rPr>
        <b/>
        <sz val="11"/>
        <color theme="1"/>
        <rFont val="Calibri"/>
        <family val="2"/>
        <scheme val="minor"/>
      </rPr>
      <t>A.7.</t>
    </r>
    <r>
      <rPr>
        <sz val="11"/>
        <color theme="1"/>
        <rFont val="Calibri"/>
        <family val="2"/>
        <scheme val="minor"/>
      </rPr>
      <t xml:space="preserve"> Actualizacion de EAE del Esquema Director.</t>
    </r>
  </si>
  <si>
    <r>
      <rPr>
        <b/>
        <sz val="11"/>
        <color theme="1"/>
        <rFont val="Calibri"/>
        <family val="2"/>
        <scheme val="minor"/>
      </rPr>
      <t xml:space="preserve">O.2.R.1.S.P </t>
    </r>
    <r>
      <rPr>
        <sz val="11"/>
        <color theme="1"/>
        <rFont val="Calibri"/>
        <family val="2"/>
        <scheme val="minor"/>
      </rPr>
      <t>Fortalecida la gestión del conocimiento y la planificación urbana, asi como  los procesos de evaluación ambiental y de riesgos de proyectos urbanos.</t>
    </r>
  </si>
  <si>
    <r>
      <t xml:space="preserve">O.2.R.2.S.P.I.2  </t>
    </r>
    <r>
      <rPr>
        <sz val="11"/>
        <color theme="1"/>
        <rFont val="Calibri"/>
        <family val="2"/>
        <scheme val="minor"/>
      </rPr>
      <t>A diciembre de 2017,  gestionadas e iniciadas al menos 2 investigaciones que ayuden a fortalecer la planificacion y control del territorio.</t>
    </r>
  </si>
  <si>
    <r>
      <rPr>
        <b/>
        <sz val="11"/>
        <color theme="1"/>
        <rFont val="Calibri"/>
        <family val="2"/>
        <scheme val="minor"/>
      </rPr>
      <t>A.1.</t>
    </r>
    <r>
      <rPr>
        <sz val="11"/>
        <color theme="1"/>
        <rFont val="Calibri"/>
        <family val="2"/>
        <scheme val="minor"/>
      </rPr>
      <t xml:space="preserve"> Gestionar e iniciar propuesta sobre la obtención de zonas de protección a mejor escala en cuencas de Arenal de Monserrat y Tomayate; gestionar e iniciar simulacion de flujos de escombros con LAHARZ en zona de volcan de SS; gestionar e iniciar construccion de base de datos y mapas derivados con informacion de estudios de suelos en sectores de SS, ST y AC; gestionar e iniciar trabajos de ingenieria geologica, geomorfologia y monitoreo con drones; gestionar y continuar investigacion de  vegetación y su relación con la estabilidad de taludes y de conformacion de taludes (OPAMSS/UES).</t>
    </r>
  </si>
  <si>
    <r>
      <rPr>
        <b/>
        <sz val="11"/>
        <color theme="1"/>
        <rFont val="Calibri"/>
        <family val="2"/>
        <scheme val="minor"/>
      </rPr>
      <t xml:space="preserve">A.2. </t>
    </r>
    <r>
      <rPr>
        <sz val="11"/>
        <color theme="1"/>
        <rFont val="Calibri"/>
        <family val="2"/>
        <scheme val="minor"/>
      </rPr>
      <t>Gestionar e iniciar Proyecto AACID "Gestión de riesgos y Disminución de Vulnerabilidad Social en el Área Metropolitana de San Salvador"</t>
    </r>
  </si>
  <si>
    <r>
      <rPr>
        <b/>
        <sz val="11"/>
        <color theme="1"/>
        <rFont val="Calibri"/>
        <family val="2"/>
        <scheme val="minor"/>
      </rPr>
      <t>A.3.</t>
    </r>
    <r>
      <rPr>
        <sz val="11"/>
        <color theme="1"/>
        <rFont val="Calibri"/>
        <family val="2"/>
        <scheme val="minor"/>
      </rPr>
      <t xml:space="preserve"> Gestionar y realizar Capacitacion Taller/Curso de Ingenieria Geologica  </t>
    </r>
  </si>
  <si>
    <r>
      <rPr>
        <b/>
        <sz val="11"/>
        <color theme="1"/>
        <rFont val="Calibri"/>
        <family val="2"/>
        <scheme val="minor"/>
      </rPr>
      <t>A.4.</t>
    </r>
    <r>
      <rPr>
        <sz val="11"/>
        <color theme="1"/>
        <rFont val="Calibri"/>
        <family val="2"/>
        <scheme val="minor"/>
      </rPr>
      <t xml:space="preserve"> Elaborar proyecto en conjunto con UES de Río a Escala y Mesa Hidrológica</t>
    </r>
  </si>
  <si>
    <r>
      <rPr>
        <b/>
        <sz val="11"/>
        <color theme="1"/>
        <rFont val="Calibri"/>
        <family val="2"/>
        <scheme val="minor"/>
      </rPr>
      <t>A.5.</t>
    </r>
    <r>
      <rPr>
        <sz val="11"/>
        <color theme="1"/>
        <rFont val="Calibri"/>
        <family val="2"/>
        <scheme val="minor"/>
      </rPr>
      <t xml:space="preserve"> Apoyar en la gestión, convenios de cooperación/cartas de entendimiento y ejecución de proyectos en temas de planificación, riesgos y ambientales en conjunto con Unidad de Gestión Estratégica Metropolitana, asi como asistencia y apoyo a proyectos de interes metropolitano (CONASAV, Fondo Verde Las Cañas, Cambio Climatico de MARN, entre otros).</t>
    </r>
  </si>
  <si>
    <r>
      <t xml:space="preserve">O.2.R.2.S.P.I.3  </t>
    </r>
    <r>
      <rPr>
        <sz val="11"/>
        <color theme="1"/>
        <rFont val="Calibri"/>
        <family val="2"/>
        <scheme val="minor"/>
      </rPr>
      <t>A diciembre de 2017,  diseñada e iniciada la captación y manejo de información del mercado inmobiliario del AMSS.</t>
    </r>
  </si>
  <si>
    <r>
      <rPr>
        <b/>
        <sz val="11"/>
        <color theme="1"/>
        <rFont val="Calibri"/>
        <family val="2"/>
        <scheme val="minor"/>
      </rPr>
      <t>A1.</t>
    </r>
    <r>
      <rPr>
        <sz val="11"/>
        <color theme="1"/>
        <rFont val="Calibri"/>
        <family val="2"/>
        <scheme val="minor"/>
      </rPr>
      <t xml:space="preserve"> Investigación documental y de referencia y diseño metodológico</t>
    </r>
  </si>
  <si>
    <r>
      <rPr>
        <b/>
        <sz val="11"/>
        <color theme="1"/>
        <rFont val="Calibri"/>
        <family val="2"/>
        <scheme val="minor"/>
      </rPr>
      <t xml:space="preserve">A.2. </t>
    </r>
    <r>
      <rPr>
        <sz val="11"/>
        <color theme="1"/>
        <rFont val="Calibri"/>
        <family val="2"/>
        <scheme val="minor"/>
      </rPr>
      <t>Captura de información</t>
    </r>
  </si>
  <si>
    <r>
      <t xml:space="preserve">O.3.R.1.S.P. </t>
    </r>
    <r>
      <rPr>
        <sz val="11"/>
        <color theme="1"/>
        <rFont val="Calibri"/>
        <family val="2"/>
        <scheme val="minor"/>
      </rPr>
      <t>Seguimiento del Programa de Revitalización del Centro Histórico de San Salvador -  Fase I</t>
    </r>
  </si>
  <si>
    <r>
      <t xml:space="preserve">O.3.R.1.S.P.I.1 </t>
    </r>
    <r>
      <rPr>
        <sz val="11"/>
        <color theme="1"/>
        <rFont val="Calibri"/>
        <family val="2"/>
        <scheme val="minor"/>
      </rPr>
      <t xml:space="preserve">A junio 2017 finalizado el programa temporal. </t>
    </r>
  </si>
  <si>
    <r>
      <rPr>
        <b/>
        <sz val="11"/>
        <color theme="1"/>
        <rFont val="Calibri"/>
        <family val="2"/>
        <scheme val="minor"/>
      </rPr>
      <t xml:space="preserve">A.1. </t>
    </r>
    <r>
      <rPr>
        <sz val="11"/>
        <color theme="1"/>
        <rFont val="Calibri"/>
        <family val="2"/>
        <scheme val="minor"/>
      </rPr>
      <t>Revisión de informe final para ser presentado a la Alcaldía de San Salvador.</t>
    </r>
  </si>
  <si>
    <r>
      <rPr>
        <b/>
        <sz val="11"/>
        <color theme="1"/>
        <rFont val="Calibri"/>
        <family val="2"/>
        <scheme val="minor"/>
      </rPr>
      <t>A.2.</t>
    </r>
    <r>
      <rPr>
        <sz val="11"/>
        <color theme="1"/>
        <rFont val="Calibri"/>
        <family val="2"/>
        <scheme val="minor"/>
      </rPr>
      <t xml:space="preserve"> Seguimiento a las obras físicas a desarrollar y a otras actividades relacionadas con el programa.</t>
    </r>
  </si>
  <si>
    <r>
      <t xml:space="preserve">O.3.R.2.S.P. </t>
    </r>
    <r>
      <rPr>
        <sz val="11"/>
        <color theme="1"/>
        <rFont val="Calibri"/>
        <family val="2"/>
        <scheme val="minor"/>
      </rPr>
      <t>Apoyadas las actividades definidas en los proyectos de RAMA y Metrópolis.</t>
    </r>
  </si>
  <si>
    <r>
      <t xml:space="preserve">O.3.R.2.S.P.I.1 </t>
    </r>
    <r>
      <rPr>
        <sz val="11"/>
        <color theme="1"/>
        <rFont val="Calibri"/>
        <family val="2"/>
        <scheme val="minor"/>
      </rPr>
      <t>A diciembre de 2017 avanzados en un 50% las actividades de los proyectos de RAMA y Metrópolis.</t>
    </r>
  </si>
  <si>
    <r>
      <rPr>
        <b/>
        <sz val="11"/>
        <color theme="1"/>
        <rFont val="Calibri"/>
        <family val="2"/>
        <scheme val="minor"/>
      </rPr>
      <t>A.1.</t>
    </r>
    <r>
      <rPr>
        <sz val="11"/>
        <color theme="1"/>
        <rFont val="Calibri"/>
        <family val="2"/>
        <scheme val="minor"/>
      </rPr>
      <t xml:space="preserve"> Participación en la elaboración de documentación y seguimiento de los proyectos.</t>
    </r>
  </si>
  <si>
    <r>
      <rPr>
        <b/>
        <sz val="11"/>
        <color theme="1"/>
        <rFont val="Calibri"/>
        <family val="2"/>
        <scheme val="minor"/>
      </rPr>
      <t>O.3.R.3.S.P.</t>
    </r>
    <r>
      <rPr>
        <sz val="11"/>
        <color theme="1"/>
        <rFont val="Calibri"/>
        <family val="2"/>
        <scheme val="minor"/>
      </rPr>
      <t xml:space="preserve"> Asesoradas en temas de gestión del territorio las instancias que así lo soliciten (OPAMSS, Alcaldías del AMSS e instituciones gubernamentales).</t>
    </r>
  </si>
  <si>
    <r>
      <rPr>
        <b/>
        <sz val="11"/>
        <color theme="1"/>
        <rFont val="Calibri"/>
        <family val="2"/>
        <scheme val="minor"/>
      </rPr>
      <t xml:space="preserve">O.3.R.3.S.P.I.1 </t>
    </r>
    <r>
      <rPr>
        <sz val="11"/>
        <color theme="1"/>
        <rFont val="Calibri"/>
        <family val="2"/>
        <scheme val="minor"/>
      </rPr>
      <t xml:space="preserve"> A diciembre de 2017 desarrolladas las asesorías y apoyos administrativos solicitados por las diferentes instancias e instituciones, plasmadas a través de documentos, informes o resoluciones de expedientes. </t>
    </r>
  </si>
  <si>
    <r>
      <rPr>
        <b/>
        <sz val="11"/>
        <color theme="1"/>
        <rFont val="Calibri"/>
        <family val="2"/>
        <scheme val="minor"/>
      </rPr>
      <t>A.1.</t>
    </r>
    <r>
      <rPr>
        <sz val="11"/>
        <color theme="1"/>
        <rFont val="Calibri"/>
        <family val="2"/>
        <scheme val="minor"/>
      </rPr>
      <t xml:space="preserve"> Apoyar por medio de reuniones, presentaciones, visitas de campo; investigación; seguimiento a solicitudes de proyectos, apoyo administrativo y opiniones escritas de Direccion Ejecutiva; UFIA; Control del Desarrollo Urbano; Desarrollo Social y Económico, Observatorio Urbano ; Alcaldías; Instituciones Gubernamentales y Sector Privado.</t>
    </r>
  </si>
  <si>
    <r>
      <rPr>
        <b/>
        <sz val="11"/>
        <color theme="1"/>
        <rFont val="Calibri"/>
        <family val="2"/>
        <scheme val="minor"/>
      </rPr>
      <t xml:space="preserve">O.3.R.4.S.P </t>
    </r>
    <r>
      <rPr>
        <sz val="11"/>
        <color theme="1"/>
        <rFont val="Calibri"/>
        <family val="2"/>
        <scheme val="minor"/>
      </rPr>
      <t>Apoyadas las actividades de las mesas técnicas especializadas del Consejo de Desarrollo Metropolitano - CODEMET.</t>
    </r>
    <r>
      <rPr>
        <b/>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</si>
  <si>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 xml:space="preserve">O.3.R.3.S.P.I.1 </t>
    </r>
    <r>
      <rPr>
        <sz val="11"/>
        <color theme="1"/>
        <rFont val="Calibri"/>
        <family val="2"/>
        <scheme val="minor"/>
      </rPr>
      <t xml:space="preserve"> Avanzar con la hoja de ruta de la mesa de medio ambiente y salud y de asentamientos humanos, espacio público y equipamiento social.</t>
    </r>
  </si>
  <si>
    <r>
      <rPr>
        <b/>
        <sz val="11"/>
        <color theme="1"/>
        <rFont val="Calibri"/>
        <family val="2"/>
        <scheme val="minor"/>
      </rPr>
      <t>A.1.</t>
    </r>
    <r>
      <rPr>
        <sz val="11"/>
        <color theme="1"/>
        <rFont val="Calibri"/>
        <family val="2"/>
        <scheme val="minor"/>
      </rPr>
      <t xml:space="preserve"> Seguimiento a las iniciativas de la submesa de riesgos</t>
    </r>
  </si>
  <si>
    <r>
      <t xml:space="preserve">A.2. </t>
    </r>
    <r>
      <rPr>
        <sz val="11"/>
        <color theme="1"/>
        <rFont val="Calibri"/>
        <family val="2"/>
        <scheme val="minor"/>
      </rPr>
      <t xml:space="preserve">Análisis de acciones de impacto metropolitano que se puedan desarrollar a corto plazo. </t>
    </r>
  </si>
  <si>
    <r>
      <rPr>
        <b/>
        <sz val="11"/>
        <color theme="1"/>
        <rFont val="Calibri"/>
        <family val="2"/>
        <scheme val="minor"/>
      </rPr>
      <t xml:space="preserve">A.3. </t>
    </r>
    <r>
      <rPr>
        <sz val="11"/>
        <color theme="1"/>
        <rFont val="Calibri"/>
        <family val="2"/>
        <scheme val="minor"/>
      </rPr>
      <t xml:space="preserve">Mapeo de proyectos identificados entre las distintas instituciones para efectuar análisis y toma de deciciones. </t>
    </r>
  </si>
  <si>
    <r>
      <rPr>
        <b/>
        <sz val="11"/>
        <color theme="1"/>
        <rFont val="Calibri"/>
        <family val="2"/>
        <scheme val="minor"/>
      </rPr>
      <t xml:space="preserve">A.4. </t>
    </r>
    <r>
      <rPr>
        <sz val="11"/>
        <color theme="1"/>
        <rFont val="Calibri"/>
        <family val="2"/>
        <scheme val="minor"/>
      </rPr>
      <t xml:space="preserve">Coordinar la formulación de planes sectoriales en el marco del CODEMET. </t>
    </r>
  </si>
  <si>
    <r>
      <t>O.4.R.1.S.P</t>
    </r>
    <r>
      <rPr>
        <sz val="11"/>
        <color theme="1"/>
        <rFont val="Calibri"/>
        <family val="2"/>
        <scheme val="minor"/>
      </rPr>
      <t xml:space="preserve"> Identificados</t>
    </r>
    <r>
      <rPr>
        <b/>
        <sz val="11"/>
        <color theme="1"/>
        <rFont val="Calibri"/>
        <family val="2"/>
        <scheme val="minor"/>
      </rPr>
      <t xml:space="preserve"> </t>
    </r>
    <r>
      <rPr>
        <sz val="11"/>
        <color theme="1"/>
        <rFont val="Calibri"/>
        <family val="2"/>
        <scheme val="minor"/>
      </rPr>
      <t xml:space="preserve">Grandes Proyectos Urbanos a nivel metropolitano.  </t>
    </r>
  </si>
  <si>
    <r>
      <rPr>
        <b/>
        <sz val="11"/>
        <color theme="1"/>
        <rFont val="Calibri"/>
        <family val="2"/>
        <scheme val="minor"/>
      </rPr>
      <t>O.4.R.1.S.P.I.1</t>
    </r>
    <r>
      <rPr>
        <sz val="11"/>
        <color theme="1"/>
        <rFont val="Calibri"/>
        <family val="2"/>
        <scheme val="minor"/>
      </rPr>
      <t xml:space="preserve"> A diciembre 2017 se han formulado al menos dos perfiles de grandes proyectos urbanos estratégicos para el AMSS.</t>
    </r>
  </si>
  <si>
    <r>
      <rPr>
        <b/>
        <sz val="11"/>
        <color theme="1"/>
        <rFont val="Calibri"/>
        <family val="2"/>
        <scheme val="minor"/>
      </rPr>
      <t>O.4.R.1.S.P.I.1</t>
    </r>
    <r>
      <rPr>
        <sz val="11"/>
        <color theme="1"/>
        <rFont val="Calibri"/>
        <family val="2"/>
        <scheme val="minor"/>
      </rPr>
      <t xml:space="preserve"> Documento donde se describan los perfiles de grandes proyectos urbanos estratégicos para el AMSS.</t>
    </r>
  </si>
  <si>
    <r>
      <rPr>
        <b/>
        <sz val="11"/>
        <color theme="1"/>
        <rFont val="Calibri"/>
        <family val="2"/>
        <scheme val="minor"/>
      </rPr>
      <t>A.1.</t>
    </r>
    <r>
      <rPr>
        <sz val="11"/>
        <color theme="1"/>
        <rFont val="Calibri"/>
        <family val="2"/>
        <scheme val="minor"/>
      </rPr>
      <t xml:space="preserve"> Formulación de los perfiles de dos proyectos urbanos de espacios públicos.</t>
    </r>
  </si>
  <si>
    <r>
      <rPr>
        <b/>
        <sz val="11"/>
        <color theme="1"/>
        <rFont val="Calibri"/>
        <family val="2"/>
        <scheme val="minor"/>
      </rPr>
      <t>A.2.</t>
    </r>
    <r>
      <rPr>
        <sz val="11"/>
        <color theme="1"/>
        <rFont val="Calibri"/>
        <family val="2"/>
        <scheme val="minor"/>
      </rPr>
      <t xml:space="preserve"> Seguimiento a proyecto de espacios públicos AMB.</t>
    </r>
  </si>
  <si>
    <r>
      <t>O.5.R.1.S.P</t>
    </r>
    <r>
      <rPr>
        <sz val="11"/>
        <color theme="1"/>
        <rFont val="Calibri"/>
        <family val="2"/>
        <scheme val="minor"/>
      </rPr>
      <t xml:space="preserve"> Construida y validada una propuesta de compensaciones a nivel metropolitano, para desarrollar obras de ciudad.</t>
    </r>
  </si>
  <si>
    <r>
      <rPr>
        <b/>
        <sz val="11"/>
        <color theme="1"/>
        <rFont val="Calibri"/>
        <family val="2"/>
        <scheme val="minor"/>
      </rPr>
      <t>O.4.R.1.S.P.I.1</t>
    </r>
    <r>
      <rPr>
        <sz val="11"/>
        <color theme="1"/>
        <rFont val="Calibri"/>
        <family val="2"/>
        <scheme val="minor"/>
      </rPr>
      <t xml:space="preserve"> A marzo 2017 se ha construido y validado la propuesta de compensaciones para proyectos de desarrollo urbano.</t>
    </r>
  </si>
  <si>
    <r>
      <rPr>
        <b/>
        <sz val="11"/>
        <color theme="1"/>
        <rFont val="Calibri"/>
        <family val="2"/>
        <scheme val="minor"/>
      </rPr>
      <t>O.4.R.1.S.P.I.1</t>
    </r>
    <r>
      <rPr>
        <sz val="11"/>
        <color theme="1"/>
        <rFont val="Calibri"/>
        <family val="2"/>
        <scheme val="minor"/>
      </rPr>
      <t xml:space="preserve"> Documento donde se detalle la propuesta de compensaciones.</t>
    </r>
  </si>
  <si>
    <r>
      <rPr>
        <b/>
        <sz val="11"/>
        <color theme="1"/>
        <rFont val="Calibri"/>
        <family val="2"/>
        <scheme val="minor"/>
      </rPr>
      <t>A.1.</t>
    </r>
    <r>
      <rPr>
        <sz val="11"/>
        <color theme="1"/>
        <rFont val="Calibri"/>
        <family val="2"/>
        <scheme val="minor"/>
      </rPr>
      <t xml:space="preserve"> Elaboración y validación de la propuesta de compensaciones.</t>
    </r>
  </si>
  <si>
    <t>PLAN OPERATIVO ANUAL DE TRABAJO – 2017 -
UNIDAD DE ACCESO A LA INFORMACIÓN PÚBLICA Y TRANSPARENCIA - UAIPT</t>
  </si>
  <si>
    <t>OBJETIVO ESTRATEGICO: 
4. Consolidar y articular la gestión organizacional de COAMSS/OPAMSS</t>
  </si>
  <si>
    <t xml:space="preserve">OBJETIVO ESPECÍFICO 1: 
Cumplir institucionalmente con lo establecido en la la Ley de Acceso a la Información Pública en todo su marco legal.
</t>
  </si>
  <si>
    <t>FUENTE DE VERIFICACION</t>
  </si>
  <si>
    <t>RESPONSABLE</t>
  </si>
  <si>
    <t>PRESUPUESTO
(Y FUENTE)</t>
  </si>
  <si>
    <t>AVANCES HASTA
Abril 2017</t>
  </si>
  <si>
    <t xml:space="preserve">PROPUESTA DE MODIFICACIÓN O REPROGRAMACIÓN </t>
  </si>
  <si>
    <r>
      <rPr>
        <b/>
        <sz val="9"/>
        <color theme="1"/>
        <rFont val="Calibri"/>
        <family val="2"/>
        <scheme val="minor"/>
      </rPr>
      <t xml:space="preserve">O.1.R.1 U.A.I.P.T </t>
    </r>
    <r>
      <rPr>
        <sz val="9"/>
        <color theme="1"/>
        <rFont val="Calibri"/>
        <family val="2"/>
        <scheme val="minor"/>
      </rPr>
      <t xml:space="preserve">   Cumplida las disposiciones contenidas en la Ley de Acceso a la Información Pública</t>
    </r>
  </si>
  <si>
    <r>
      <rPr>
        <b/>
        <sz val="9"/>
        <color rgb="FF000000"/>
        <rFont val="Calibri"/>
        <family val="2"/>
        <scheme val="minor"/>
      </rPr>
      <t>O.1. R.1. U.A.I.P.I.1</t>
    </r>
    <r>
      <rPr>
        <sz val="9"/>
        <color rgb="FF000000"/>
        <rFont val="Calibri"/>
        <family val="2"/>
        <scheme val="minor"/>
      </rPr>
      <t xml:space="preserve"> A diciembre de 2017, gestionadas y respondidas al menos 100 Solicitudes</t>
    </r>
  </si>
  <si>
    <t xml:space="preserve">Solicitudes y resolución de respuesta a los ciudadanos; Acuse de recibido </t>
  </si>
  <si>
    <t>A.1.1 Dar gestión a las solicitudes de acceso a la información pública</t>
  </si>
  <si>
    <t>Marlene Solano/Uniades Administrativas</t>
  </si>
  <si>
    <t>Fuente de Financiamiento: Fondos Propios</t>
  </si>
  <si>
    <t>24. Manipulación fraudulenta de la información
25. Perdida de la información</t>
  </si>
  <si>
    <t>51 solicitudes recibidas, gestionadas a la fecha 44</t>
  </si>
  <si>
    <r>
      <rPr>
        <b/>
        <sz val="9"/>
        <color rgb="FF000000"/>
        <rFont val="Calibri"/>
        <family val="2"/>
        <scheme val="minor"/>
      </rPr>
      <t>O.1. R.1. U.A.I.P.I.2</t>
    </r>
    <r>
      <rPr>
        <sz val="9"/>
        <color rgb="FF000000"/>
        <rFont val="Calibri"/>
        <family val="2"/>
        <scheme val="minor"/>
      </rPr>
      <t xml:space="preserve"> A julio y diciembre 2017, Publicada en cada semestre la información Oficiosa de OPAMSS</t>
    </r>
  </si>
  <si>
    <t>Ley de Acceso a la Información Pública y su Reglamento.</t>
  </si>
  <si>
    <t>A.1.2 Divulgar la en la página Web institucional la Información pública oficiosa actualizada de COAMSS-OPAMSS</t>
  </si>
  <si>
    <t xml:space="preserve">Marlene Solano </t>
  </si>
  <si>
    <t>Recopilado el 25 % del total de la información oficiosa</t>
  </si>
  <si>
    <r>
      <rPr>
        <b/>
        <sz val="9"/>
        <color rgb="FF000000"/>
        <rFont val="Calibri"/>
        <family val="2"/>
        <scheme val="minor"/>
      </rPr>
      <t xml:space="preserve">O.1 .R.1. U.A.I.P.I.3 </t>
    </r>
    <r>
      <rPr>
        <sz val="9"/>
        <color rgb="FF000000"/>
        <rFont val="Calibri"/>
        <family val="2"/>
        <scheme val="minor"/>
      </rPr>
      <t xml:space="preserve">   A julio y diciembre 2017, Calculadas en cada semestre las  Estadísticas de solicitudes</t>
    </r>
  </si>
  <si>
    <t>A.1.3 Tabular datos de las solicitudes gestionadas en la institucion y elaborar los reportes estadísticos para enviar a la SSAT y al Instituto de Acceso a la Información Pública</t>
  </si>
  <si>
    <t>Marlene Solano</t>
  </si>
  <si>
    <t>26. Información desactualizada</t>
  </si>
  <si>
    <t>Procesadas 10% del total de solicitudes</t>
  </si>
  <si>
    <r>
      <rPr>
        <b/>
        <sz val="9"/>
        <color rgb="FF000000"/>
        <rFont val="Calibri"/>
        <family val="2"/>
        <scheme val="minor"/>
      </rPr>
      <t xml:space="preserve">O.1. R.1 .U.A.I.P.I.3   </t>
    </r>
    <r>
      <rPr>
        <sz val="9"/>
        <color rgb="FF000000"/>
        <rFont val="Calibri"/>
        <family val="2"/>
        <scheme val="minor"/>
      </rPr>
      <t xml:space="preserve">                A enero y julio de 2017, reportado el Índice de Información Reservada en la institución</t>
    </r>
  </si>
  <si>
    <t>Ley de Acceso a la Información Pública y su Reglamento.
Declaratorias de Reserva</t>
  </si>
  <si>
    <t>A.1.5 Elaborar un índice de información reservada, basado en las declaratorias de reserva y enviarlo al Instituto de Acceso a la Información Pública Art.22 LAIP</t>
  </si>
  <si>
    <t>26. Información desactualizada
29. Incumplimiento de normativa legal aplicable</t>
  </si>
  <si>
    <t>Reportado el indice de información reservada en enero.</t>
  </si>
  <si>
    <t>OBJETIVO ESPECÍFICO 2: 
Ejecutar el evento de Rendición de Cuentas Institucional para el período de Mayo 2015 a Mayo 2016</t>
  </si>
  <si>
    <r>
      <rPr>
        <b/>
        <sz val="10"/>
        <color theme="1"/>
        <rFont val="Calibri"/>
        <family val="2"/>
        <scheme val="minor"/>
      </rPr>
      <t xml:space="preserve"> O.2. R.1. U.A.I.P.T</t>
    </r>
    <r>
      <rPr>
        <sz val="10"/>
        <color theme="1"/>
        <rFont val="Calibri"/>
        <family val="2"/>
        <scheme val="minor"/>
      </rPr>
      <t xml:space="preserve">  Ejecutada la Rendición de Cuentas Institucional correspondiente al período Mayo 2016 a Abril 2017</t>
    </r>
  </si>
  <si>
    <r>
      <t xml:space="preserve"> </t>
    </r>
    <r>
      <rPr>
        <b/>
        <sz val="9"/>
        <rFont val="Calibri"/>
        <family val="2"/>
        <scheme val="minor"/>
      </rPr>
      <t xml:space="preserve">O.2 .R.1. U.A.I.P.T.I.1  </t>
    </r>
    <r>
      <rPr>
        <sz val="9"/>
        <rFont val="Calibri"/>
        <family val="2"/>
        <scheme val="minor"/>
      </rPr>
      <t>A julio de 2017, realizado el evento de Rendición de Cuentas</t>
    </r>
  </si>
  <si>
    <t>Plan de Rendición de Cuentas Institucional</t>
  </si>
  <si>
    <t>A.1 Recolección de insumos e información</t>
  </si>
  <si>
    <t>Marlene Solano/Cecilia Olmedo</t>
  </si>
  <si>
    <t>24. Manipulación fraudulenta de la información</t>
  </si>
  <si>
    <t>Elaborado el Plan para el desarrollo de la RC y en proceso de recolección de los insumos para la elaboración del documento.</t>
  </si>
  <si>
    <t xml:space="preserve">A.2 Elaboración del Informe de Rendición de Cuentas </t>
  </si>
  <si>
    <t>A.3 Diagramación, Diseño del documento,  revisión de estilo e impresión</t>
  </si>
  <si>
    <t>Cecilia Olmedo</t>
  </si>
  <si>
    <t>29. Incumplimiento de normativa legal aplicable</t>
  </si>
  <si>
    <t>A.4 Organización de la audiencia pública para la Rendición de Cuentas</t>
  </si>
  <si>
    <t>Comité Institucional de Rendición de Cuentas</t>
  </si>
  <si>
    <t>32. Ineficiencia en el usos de los recursos institucionales</t>
  </si>
  <si>
    <t>A.5 Audiencia pública para la Rendición de Cuentas</t>
  </si>
  <si>
    <r>
      <rPr>
        <b/>
        <sz val="9"/>
        <rFont val="Calibri"/>
        <family val="2"/>
        <scheme val="minor"/>
      </rPr>
      <t>O2 R1 U.A.I.P.T.I.2</t>
    </r>
    <r>
      <rPr>
        <sz val="9"/>
        <rFont val="Calibri"/>
        <family val="2"/>
        <scheme val="minor"/>
      </rPr>
      <t xml:space="preserve"> A agosto de 2017, elaborado el documento de Informe Final sobre la evaluación de la Rendición de Cuentas</t>
    </r>
  </si>
  <si>
    <t>A.6 Evaluación y elaboración de memoria sobre la audiencia pública</t>
  </si>
  <si>
    <t>27. Toma de malas decisiones</t>
  </si>
  <si>
    <t>PLAN OPERATIVO ANUAL DE TRABAJO – 2017 -
SISTEMA DE INFORMACIÓN METROPOLITANO
(OM, CEIN Y UGDA)</t>
  </si>
  <si>
    <t>OBJETIVO ESTRATEGICO: 3. Generar información y conocimiento para la toma de decisiones sobre el desarrollo integral del AMSS</t>
  </si>
  <si>
    <t>OBJETIVO ESPECÍFICO 1: Implementar un sistema de flujo de trabajo para la gestión de los trámites del COAMSS/OPAMSS, como una herramienta de apoyo y que sirva para la toma de decisiones.</t>
  </si>
  <si>
    <t>FUENTE</t>
  </si>
  <si>
    <t xml:space="preserve">MODIFICACIÓN O REPROGRAMACIÓN </t>
  </si>
  <si>
    <r>
      <t xml:space="preserve"> </t>
    </r>
    <r>
      <rPr>
        <b/>
        <sz val="10"/>
        <color theme="1"/>
        <rFont val="Arial Narrow"/>
        <family val="2"/>
      </rPr>
      <t>O.1. R.1.S.I.M</t>
    </r>
    <r>
      <rPr>
        <sz val="10"/>
        <color theme="1"/>
        <rFont val="Arial Narrow"/>
        <family val="2"/>
      </rPr>
      <t xml:space="preserve"> Implementado el proceso de pre-chequeo de requisitos de trámites en línea.</t>
    </r>
  </si>
  <si>
    <r>
      <rPr>
        <b/>
        <sz val="10"/>
        <color theme="1"/>
        <rFont val="Arial Narrow"/>
        <family val="2"/>
      </rPr>
      <t xml:space="preserve">O.1. R.1.S.I.M.I.1  </t>
    </r>
    <r>
      <rPr>
        <sz val="10"/>
        <color theme="1"/>
        <rFont val="Arial Narrow"/>
        <family val="2"/>
      </rPr>
      <t xml:space="preserve">  A enero de 2017, iniciado el desarrollo de los productos que conllevan al desarrollo del "Sistema de Flujo  de trabajo para la gestión de los trámites de OPAMSS"</t>
    </r>
  </si>
  <si>
    <t>Sistema web instalado</t>
  </si>
  <si>
    <t>A.1 Analizar, diseñar y desarrollar el sistema.</t>
  </si>
  <si>
    <t>Marlene Solano/Francisca Guatemala</t>
  </si>
  <si>
    <t>42. Presentación de información extemporánea
43. La información presentada no es considerada para la toma de decisiones
46. Sobre estimar ingresos proyectados en el presupuesto institucional (Información utilizada contiene errores fundamentales)</t>
  </si>
  <si>
    <t>50% de desarrollo del Sistema</t>
  </si>
  <si>
    <r>
      <rPr>
        <b/>
        <sz val="10"/>
        <color theme="1"/>
        <rFont val="Arial Narrow"/>
        <family val="2"/>
      </rPr>
      <t xml:space="preserve">O.1. R.1.S.I.M.I.2  En la cuarta semana de Junio 2017, </t>
    </r>
    <r>
      <rPr>
        <sz val="10"/>
        <color theme="1"/>
        <rFont val="Arial Narrow"/>
        <family val="2"/>
      </rPr>
      <t>Instalado el sistema para su aplicación</t>
    </r>
  </si>
  <si>
    <t>A.2 Instalar el sistema en el servidor</t>
  </si>
  <si>
    <t>A.3 Probar y Controlar la calidad del sistema</t>
  </si>
  <si>
    <t>A.4 Realizar la carga inicial de los datos para su uso</t>
  </si>
  <si>
    <r>
      <rPr>
        <b/>
        <sz val="10"/>
        <color theme="1"/>
        <rFont val="Arial Narrow"/>
        <family val="2"/>
      </rPr>
      <t xml:space="preserve">O.1. R.1.S.I.M.I.3  Segunda semana de Julio 2017, </t>
    </r>
    <r>
      <rPr>
        <sz val="10"/>
        <color theme="1"/>
        <rFont val="Arial Narrow"/>
        <family val="2"/>
      </rPr>
      <t>Implementado el sistema y capacitados los usuarios</t>
    </r>
  </si>
  <si>
    <t>A.5 Capacitar a los usuarios en el uso y administracion del sistema</t>
  </si>
  <si>
    <r>
      <rPr>
        <b/>
        <sz val="10"/>
        <color theme="1"/>
        <rFont val="Arial Narrow"/>
        <family val="2"/>
      </rPr>
      <t xml:space="preserve">O.1. R.1.S.I.M.I.4 En la cuarta semana de Junio, elaborado el manual de estandares y en la cuarta semana de Julio, </t>
    </r>
    <r>
      <rPr>
        <sz val="10"/>
        <color theme="1"/>
        <rFont val="Arial Narrow"/>
        <family val="2"/>
      </rPr>
      <t>Difundido el prechequeo en linea de los trámites</t>
    </r>
  </si>
  <si>
    <t>A.6 Modelar los procesos y los requerimientos para la prestación del servicio de Prechequeo de trámites y registro de inscripción de profesionales en línea</t>
  </si>
  <si>
    <t>A.7 Elaborar manual de estandares de la información que deben remitir en linea los solicitantes de trámites</t>
  </si>
  <si>
    <t>A.8 Difundir en nuestros medios de comunicación y Publicar en la pagina web institucional el servicio de prechequeo de trámites en linea.</t>
  </si>
  <si>
    <t>OBJETIVO ESPECÍFICO 2: Integrar los elementos principales para el desarrollo del Sistema de Información Metropolitano, que sirva de apoyo, asesoría y generación de información</t>
  </si>
  <si>
    <r>
      <rPr>
        <b/>
        <sz val="10"/>
        <color theme="1"/>
        <rFont val="Arial Narrow"/>
        <family val="2"/>
      </rPr>
      <t>O.2. R.2.S.I.M</t>
    </r>
    <r>
      <rPr>
        <sz val="10"/>
        <color theme="1"/>
        <rFont val="Arial Narrow"/>
        <family val="2"/>
      </rPr>
      <t xml:space="preserve">  Ampliado el alcance del Observatorio Metropolitano, mediante la incorporación de nuevos indicadores para la medición del desarrollo territorial.</t>
    </r>
  </si>
  <si>
    <r>
      <rPr>
        <b/>
        <sz val="10"/>
        <color theme="1"/>
        <rFont val="Arial Narrow"/>
        <family val="2"/>
      </rPr>
      <t xml:space="preserve">O.2. R.2.S.I.M.I.1 </t>
    </r>
    <r>
      <rPr>
        <sz val="10"/>
        <color theme="1"/>
        <rFont val="Arial Narrow"/>
        <family val="2"/>
      </rPr>
      <t xml:space="preserve">  A diciembre de 2017, Incorporados nuevos indicadores al monitoreo del Observatorio Metropolitano, tomando en cuenta los lineamiento de los ODS (Objetivos de Desarrollo Sostenible)</t>
    </r>
  </si>
  <si>
    <t>Fichas técnicas y archivos de calculo sobre los indicadores, asi como la información gestionada y generada para el seguimiento.</t>
  </si>
  <si>
    <t>A.1 Actualizar y Monitorear los Indicadores del AMSS (Violencia, Desarrollo Urbano, Social, Económico, Riesgo Ambiental y nuevos que se crean).</t>
  </si>
  <si>
    <t>Tito Handal</t>
  </si>
  <si>
    <t xml:space="preserve">Fondos propios, 
AACID y BID  </t>
  </si>
  <si>
    <t>23.Personas desempeñando labores en las cuales no poseen experiencia
26. Información desactualizada
27. Toma de malas decisiones
28. Atrasos en el proceso de otorgamiento de permisos</t>
  </si>
  <si>
    <t>Actualizado los indicadores del IPC hasta el año 2015</t>
  </si>
  <si>
    <t>Convocatorias y ayudas memorias</t>
  </si>
  <si>
    <t>A.2 Desarrollar reuniones de analisis multidisciplinarios sobre temas de interes metropolitano.</t>
  </si>
  <si>
    <t>Plataforma web disponible y actualizada</t>
  </si>
  <si>
    <t>A.4 Actualizar constantemente la plataforma web con los resultados de los indicadores del Observatorio para su difusión.</t>
  </si>
  <si>
    <t>Ronny Bachez</t>
  </si>
  <si>
    <t>En proceso de ajuste de plataforma con los IPU de diferentes años.</t>
  </si>
  <si>
    <t>Publicaciones, notas e informes</t>
  </si>
  <si>
    <t>A.3 Socializar la información del observatorio a través de diferentes medios disponibles</t>
  </si>
  <si>
    <t>Tito Handal/Cecilia Olmedo</t>
  </si>
  <si>
    <t>Presentacion en Stand sobre OM por visita de las autoridades de la AACID/entrega de informes a solicitudes (alcaldes y otros)</t>
  </si>
  <si>
    <r>
      <rPr>
        <b/>
        <sz val="10"/>
        <color theme="1"/>
        <rFont val="Arial Narrow"/>
        <family val="2"/>
      </rPr>
      <t>O.2. R.3.S.I.M</t>
    </r>
    <r>
      <rPr>
        <sz val="10"/>
        <color theme="1"/>
        <rFont val="Arial Narrow"/>
        <family val="2"/>
      </rPr>
      <t xml:space="preserve">   Generados, procesados y actualizados datos e información del SIT-SIG</t>
    </r>
  </si>
  <si>
    <r>
      <rPr>
        <b/>
        <sz val="10"/>
        <rFont val="Arial Narrow"/>
        <family val="2"/>
      </rPr>
      <t>O.2. R.3.S.I.M.I.1</t>
    </r>
    <r>
      <rPr>
        <sz val="10"/>
        <rFont val="Arial Narrow"/>
        <family val="2"/>
      </rPr>
      <t xml:space="preserve">  A diciembre de 2017, Respondido el  100%  de los requerimientos de datos e información</t>
    </r>
  </si>
  <si>
    <t>SIT-SIG actualizado</t>
  </si>
  <si>
    <t>A.1 Generar, procesar y actualizar datos e información del SIT-SIG.</t>
  </si>
  <si>
    <t>Equipo técnico SIM</t>
  </si>
  <si>
    <t>Fondos propios</t>
  </si>
  <si>
    <t>23.Personas desempeñando labores en las cuales no poseen experiencia
26. Información desactualizada
32. Ineficiencia en el usos de los recursos institucionales
36. Incumplimiento de contratos
39. Manipulaciones de procesos</t>
  </si>
  <si>
    <t>Se apoyo al área de planificación en el desarrollo de los mapas tematicos 8 del Esquema Director
generación de 4 mapas tematicos de Tramites
15 impresiones y venta de mapas diferentes temas</t>
  </si>
  <si>
    <t>Mapas tematicos generados con diferentes datos</t>
  </si>
  <si>
    <t>A.2 Elaborar mapas temáticos y estadísticas, para venta, consulta interna y externa</t>
  </si>
  <si>
    <t>6 generación y venta de Estadisticas de Trámites
___ impresiones para la venta</t>
  </si>
  <si>
    <t>Estadisticas de trámites</t>
  </si>
  <si>
    <t>A.3 Elaborar las diferentes estadisticas de trámites</t>
  </si>
  <si>
    <t>al menos 6 estadisticas específicas de trámites</t>
  </si>
  <si>
    <r>
      <rPr>
        <b/>
        <sz val="10"/>
        <color theme="1"/>
        <rFont val="Arial Narrow"/>
        <family val="2"/>
      </rPr>
      <t>O.2. R.3.S.I.M.I.2</t>
    </r>
    <r>
      <rPr>
        <sz val="10"/>
        <color theme="1"/>
        <rFont val="Arial Narrow"/>
        <family val="2"/>
      </rPr>
      <t xml:space="preserve">  A marzo de 2017 Desarrollado y Socializado el portal web-SIG</t>
    </r>
  </si>
  <si>
    <t>Listado y estructura de mapas temáticos</t>
  </si>
  <si>
    <t>A.1 Desarrollar jornadas de trabajo para identificar la información disponible y necesidades</t>
  </si>
  <si>
    <t>Marlene Solano/Fabio Gracias</t>
  </si>
  <si>
    <t xml:space="preserve"> Fondos propios</t>
  </si>
  <si>
    <t>Se reprograma para Agosto</t>
  </si>
  <si>
    <t>Portal web-SIG</t>
  </si>
  <si>
    <t>A.2 Contratar para el diseño y desarrollo del portal  web-SIG</t>
  </si>
  <si>
    <t>Fondos propios y AACID</t>
  </si>
  <si>
    <t>Orden de inicio 18 de abril</t>
  </si>
  <si>
    <t>Lista de asistencia, registro fotografico y comunicado en redes sociales</t>
  </si>
  <si>
    <t>A.3 Socializar versión preliminar del portal web sig</t>
  </si>
  <si>
    <t xml:space="preserve">Marlene Solano/Ronny Bachez </t>
  </si>
  <si>
    <t>Fondos propios y BID</t>
  </si>
  <si>
    <t>Se reprograma para Agosto-septiembre</t>
  </si>
  <si>
    <r>
      <rPr>
        <b/>
        <sz val="10"/>
        <rFont val="Arial Narrow"/>
        <family val="2"/>
      </rPr>
      <t xml:space="preserve"> O.2. R.4.S.I.M</t>
    </r>
    <r>
      <rPr>
        <sz val="10"/>
        <rFont val="Arial Narrow"/>
        <family val="2"/>
      </rPr>
      <t xml:space="preserve"> Implementada la Politica de procedimiento para conservar la documentación y registro del sistema institucional de archivo</t>
    </r>
  </si>
  <si>
    <r>
      <rPr>
        <b/>
        <sz val="10"/>
        <rFont val="Arial Narrow"/>
        <family val="2"/>
      </rPr>
      <t>O.2. R.4.S.I.M.I.1</t>
    </r>
    <r>
      <rPr>
        <sz val="10"/>
        <rFont val="Arial Narrow"/>
        <family val="2"/>
      </rPr>
      <t xml:space="preserve"> A Octubre de 2017, Capacitado un responsable por área de institución sobre la aplicación de la politica de gestión documental y elaborado el cuadro de clasificación institucional.</t>
    </r>
  </si>
  <si>
    <t>Programa de capacitación, convocatoria y lista de asistencia.
Cuadro de clasificación Institucional</t>
  </si>
  <si>
    <t>A.1  Capacitar a un responsable por área de la institucion en la aplicación de la politica sobre las buenas practica para la gestion documental, generando en cada área el cuadro de clasificación documental</t>
  </si>
  <si>
    <t>Ronny Bachez/Marlene Solano</t>
  </si>
  <si>
    <t>41. Documentación sin cumplir con los requerimientos legales y técnicos
43. La información presentada no es considerada para la toma de decisiones</t>
  </si>
  <si>
    <t>A la fecha se ha capacitado únicamente la unidad de contabilidad.</t>
  </si>
  <si>
    <t>A.2 Acompañar al personal para solventar dudas en la clasificación documental</t>
  </si>
  <si>
    <t>A la fecha se ha acompañado únicamente la unidad de contabilidad.</t>
  </si>
  <si>
    <r>
      <rPr>
        <b/>
        <sz val="10"/>
        <color theme="1"/>
        <rFont val="Arial Narrow"/>
        <family val="2"/>
      </rPr>
      <t>O.2. R.4.S.I.M.I.2</t>
    </r>
    <r>
      <rPr>
        <sz val="10"/>
        <color theme="1"/>
        <rFont val="Arial Narrow"/>
        <family val="2"/>
      </rPr>
      <t xml:space="preserve"> A Mayo de 2017, terminada la codificación de las series  documentales de las unidades de la institución y elaboradas las tablas de plazo de conservacion documental</t>
    </r>
  </si>
  <si>
    <t>Tablas plazo de conservacion docuemental</t>
  </si>
  <si>
    <t>A.1 Codificar las series documentales de todas las unidades de la institución y elaborar las tablas de plazo de conservacion de documentos</t>
  </si>
  <si>
    <t xml:space="preserve">A la fecha se han aprobado por la unidad de contabilidad y por el comité intitucional de selección y eliminación de documentos, las tablas de plazo de conservación.
Se ha gestionado en el AGN la depuración documental de la unidad de contabilidad </t>
  </si>
  <si>
    <t>O.2. R.4.S.I.M.I.3 A Agosto de 2017 elaborado el inventario de documentación existente en cada una de las áreas</t>
  </si>
  <si>
    <t>Inventario de documentación de cada una de las unidades y departamentos</t>
  </si>
  <si>
    <t>A.1 Elaborar el invetario de documentación existente con cada una de las unidades y departamentos</t>
  </si>
  <si>
    <t>En proceso de convocatoria</t>
  </si>
  <si>
    <t>O.2. R.4.S.I.M.I.4 A mayo de 2017, Elaborada una propuesta de digitalización de archivo</t>
  </si>
  <si>
    <t>Oferta de proveedores del servicio de digitalización.</t>
  </si>
  <si>
    <t>A.1 Elaborar el Plan de trabajo para la digitalización de archivo por fases, considerando las diferentes actividades que implica este proceso (Evaluar la capacidad tecnológica de almacenamiento actual, elaborar el perfil de la persona que puede apoyar en servicio social  de la carrera de bibliotecología, elaborar la nota para solicitar personal de horas sociales)</t>
  </si>
  <si>
    <t>Únicamente se ha elaborado el plan</t>
  </si>
  <si>
    <t>A.2 Iniciar la primera fase propuesta de digitalización de archivo contando con servicio de horas sociales (Documentos históricos del CEIN)</t>
  </si>
  <si>
    <t>Pendiente envío de nota para la gestion de estudiantes.</t>
  </si>
  <si>
    <t>OBJETIVO ESTRATEGICO:  4. Consolidar y articular la gestión organizacional de COAMSS/OPAMSS</t>
  </si>
  <si>
    <t>OBJETIVO ESPECÍFICO 3: Contribuir al fortalecimiento de la institución y a los procesos de coordinación</t>
  </si>
  <si>
    <t>O.3. R.1.S.I.M. El Observatorio Metropolitano ha contribuido a la continuidad y dinamización de la mesa técnica estratégica de seguridad ciudadana del  CODEMET</t>
  </si>
  <si>
    <r>
      <rPr>
        <b/>
        <sz val="10"/>
        <color theme="1"/>
        <rFont val="Arial Narrow"/>
        <family val="2"/>
      </rPr>
      <t xml:space="preserve">O.3. R.1.S.I.M.I.1 </t>
    </r>
    <r>
      <rPr>
        <sz val="10"/>
        <color theme="1"/>
        <rFont val="Arial Narrow"/>
        <family val="2"/>
      </rPr>
      <t>A diciembre de 2017, ejecutadas las primeras acciones acordadas en la MTE de Seguridad Ciudadana.</t>
    </r>
  </si>
  <si>
    <t>Registro fotográfico, listas de asistencia</t>
  </si>
  <si>
    <t>A.1 Apoyar en el proceso de selección del profesional que dará seguimiento a la MTE de Seguridad Ciudadana.</t>
  </si>
  <si>
    <t>Fondos propios, de Cooperación y de instituciones de gobierno</t>
  </si>
  <si>
    <t>51. Falta de recursos</t>
  </si>
  <si>
    <t>En espera del proceso de contratacion.</t>
  </si>
  <si>
    <t>A.2 Ejecutar las acciones acordadas</t>
  </si>
  <si>
    <t>No ha habido</t>
  </si>
  <si>
    <t>A.3 Coordinar las reuniones de la MTE</t>
  </si>
  <si>
    <t>reunión de la Mesa Técnica Estratégica de Seguridad Ciudadana, del CODEMET, el 11 de enero de este año</t>
  </si>
  <si>
    <r>
      <rPr>
        <b/>
        <sz val="10"/>
        <color theme="1"/>
        <rFont val="Arial Narrow"/>
        <family val="2"/>
      </rPr>
      <t xml:space="preserve">O.3 R.2.S.I.M  </t>
    </r>
    <r>
      <rPr>
        <sz val="10"/>
        <color theme="1"/>
        <rFont val="Arial Narrow"/>
        <family val="2"/>
      </rPr>
      <t xml:space="preserve"> El SIM ha contribuido a la  coordinación intra e interinstitucional con instancias internas y externas</t>
    </r>
  </si>
  <si>
    <r>
      <rPr>
        <b/>
        <sz val="10"/>
        <color theme="1"/>
        <rFont val="Arial Narrow"/>
        <family val="2"/>
      </rPr>
      <t xml:space="preserve">O.3. R.2.S.I.M.I.2 </t>
    </r>
    <r>
      <rPr>
        <sz val="10"/>
        <color theme="1"/>
        <rFont val="Arial Narrow"/>
        <family val="2"/>
      </rPr>
      <t xml:space="preserve"> A diciembre de 2017,
haber participado en al menos 5 reuniones de coordinación</t>
    </r>
  </si>
  <si>
    <t>Convocatorias, ayudas memoria, listado de asistencia y registro fotográfico</t>
  </si>
  <si>
    <t>A.1 Participar en el desarrollo de reuniones periódicas de coordinación y de gestión e intercambio de concimiento con las diferentes áreas de OPAMSS e instituciones vinculadas al quehacer de la institución</t>
  </si>
  <si>
    <t>Equipo técnico del SIM</t>
  </si>
  <si>
    <t>Falta de voluntad política, 
23.Personas desempeñando labores en las cuales no poseen experiencia</t>
  </si>
  <si>
    <t>Participación en 2 reuniones.
Reunion previo al lanzamiento del Sistema de Observatorio de prevencion de violencia a nivel nacional</t>
  </si>
  <si>
    <t>PLAN OPERATIVO 2017 UNIDAD JURIDICA DE OPAMSS</t>
  </si>
  <si>
    <t>ÁREA ESTRATEGICA: 1. Gestión Territorial y del desarrollo humano. 3. Gestión Institucional; 4. Consolidar y articular la gestión organizacional de COAMSS/OPAMSS.</t>
  </si>
  <si>
    <t xml:space="preserve">OBJETIVO ESTRATEGICO: 1. Impulsar la gestión de desarrollo del AMSS. </t>
  </si>
  <si>
    <t>OBJETIVO ESPECÍFICO 1: Asesorar y realizar diligencias encomendadas por el Consejo de Alcaldes del Área Metropolitana de San Salvador, COAMSS, la Dirección Ejecutiva de OPAMSS y las distintas dependencias.</t>
  </si>
  <si>
    <t>Responsable / Participantes</t>
  </si>
  <si>
    <t>RECURSOS</t>
  </si>
  <si>
    <t xml:space="preserve">CRONOGRAMA </t>
  </si>
  <si>
    <t>AÑO 2012</t>
  </si>
  <si>
    <t>Aumento</t>
  </si>
  <si>
    <t xml:space="preserve">Disminucion </t>
  </si>
  <si>
    <t>COMENTARIO</t>
  </si>
  <si>
    <t>FUENTES DE INGRESO</t>
  </si>
  <si>
    <t xml:space="preserve">PORCENTAJE DE AVANCE </t>
  </si>
  <si>
    <t>Total $</t>
  </si>
  <si>
    <t>Total EUR</t>
  </si>
  <si>
    <t>Presup.</t>
  </si>
  <si>
    <r>
      <t xml:space="preserve">O.1.R.1.U.J  </t>
    </r>
    <r>
      <rPr>
        <sz val="9"/>
        <color indexed="8"/>
        <rFont val="Arial"/>
        <family val="2"/>
      </rPr>
      <t xml:space="preserve">Brindados los apoyos en los temas legales que COAMSS,  la Dirección Ejecutiva y las distinas dependencias de OPAMSS requieren. </t>
    </r>
  </si>
  <si>
    <r>
      <rPr>
        <b/>
        <sz val="9"/>
        <rFont val="Arial"/>
        <family val="2"/>
      </rPr>
      <t>O.1.R.1.U.J. I.1</t>
    </r>
    <r>
      <rPr>
        <sz val="9"/>
        <rFont val="Arial"/>
        <family val="2"/>
      </rPr>
      <t xml:space="preserve">  A diciembre 2017, brindados al menos el </t>
    </r>
    <r>
      <rPr>
        <b/>
        <sz val="9"/>
        <rFont val="Arial"/>
        <family val="2"/>
      </rPr>
      <t xml:space="preserve">90% </t>
    </r>
    <r>
      <rPr>
        <sz val="9"/>
        <rFont val="Arial"/>
        <family val="2"/>
      </rPr>
      <t>de los Informes, documentos y acuerdos solicitados por el COAMSS</t>
    </r>
  </si>
  <si>
    <t xml:space="preserve">Actas, Informes, Memorandos.                          Convenios, contratos, cartas de entendimiento.                                                       Seguimiento de diligencias, juicios y procesos. administrativos institucionales.  </t>
  </si>
  <si>
    <t>A1.1.1  Apoyar a las diferentes Comisiones que integran el COAMSS, Dirección Ejecutiva y OPAMSS cuando se requiera.</t>
  </si>
  <si>
    <t xml:space="preserve">
Consultoría AMR Consultores</t>
  </si>
  <si>
    <t>Papelería e impresiones, publicaciones en diarios</t>
  </si>
  <si>
    <t>Esta actividad ya finalizo. $ 824.30 se reasignara a la Actividad R1.A4; $ 0.88 se reasiganaran a la R1.A9.1 y $ 774.44 se reasignan a la R3.A6</t>
  </si>
  <si>
    <t>Unidad Jurídica, Asistencia COAMSS</t>
  </si>
  <si>
    <t>Unidad Jurídica y asistencias COAMSS</t>
  </si>
  <si>
    <t>Presupuesto General de OPAMSS</t>
  </si>
  <si>
    <t>A1.1.2 Realizar las gestiones, diligencias y/o análisis que por acuerdo del COAMSS se encomienden.</t>
  </si>
  <si>
    <t xml:space="preserve">Resp. Cohesión Social
2 Asistencia técnica </t>
  </si>
  <si>
    <t>Se ha prorrogado el contrato de Mayra y Candi por 6 meses (hasta Junio/14) - los meses consiguientes se deben cargar a los intereses.</t>
  </si>
  <si>
    <r>
      <t xml:space="preserve"> </t>
    </r>
    <r>
      <rPr>
        <b/>
        <sz val="9"/>
        <rFont val="Arial"/>
        <family val="2"/>
      </rPr>
      <t>O.1.R.1.U.J. I.2</t>
    </r>
    <r>
      <rPr>
        <sz val="9"/>
        <rFont val="Arial"/>
        <family val="2"/>
      </rPr>
      <t xml:space="preserve">  A diciembre 2017, realizado el apoyo legal para la ejecución de los diversos proyectos de OPAMSS, desarrolla con fondos propios o subvencionados tales como UE, AACID, AMB al menos en un</t>
    </r>
    <r>
      <rPr>
        <b/>
        <sz val="9"/>
        <rFont val="Arial"/>
        <family val="2"/>
      </rPr>
      <t xml:space="preserve"> 90 %,</t>
    </r>
    <r>
      <rPr>
        <sz val="9"/>
        <rFont val="Arial"/>
        <family val="2"/>
      </rPr>
      <t xml:space="preserve"> de los requeridos.</t>
    </r>
  </si>
  <si>
    <t xml:space="preserve">Actas, Informes, Memorandos.                                       Convenios, contratos, cartas de entendimiento.                                                  Elaboración de proyectos de reformas a leyes o reglamentos.               Opiniones técnicas legales.  </t>
  </si>
  <si>
    <t xml:space="preserve">A.1.2. Asesorar y Apoyar para la ejecución de los diversos proyectos que COAMSS/OPAMSS </t>
  </si>
  <si>
    <t xml:space="preserve">Unidad Jurídica </t>
  </si>
  <si>
    <r>
      <rPr>
        <b/>
        <sz val="9"/>
        <rFont val="Arial"/>
        <family val="2"/>
      </rPr>
      <t>O.1.R.1.UJ.I.3</t>
    </r>
    <r>
      <rPr>
        <sz val="9"/>
        <rFont val="Arial"/>
        <family val="2"/>
      </rPr>
      <t xml:space="preserve">            A diciembre de 2017, realizadas las Diligencias Judiciales de COAMSS, OPAMSS, Contestación de demandas, oficios, informes, certificaciones y otros</t>
    </r>
  </si>
  <si>
    <t>Demandas, contestación de demandas, evacuación de audiencias y términos.                         Respuestas a oficios y solicitudes.</t>
  </si>
  <si>
    <t>A1.3. Tramitar y dar curso legal a todos aquellos procesos y diligencias judiciales o de otra índole que se susciten, en las cuales OPAMSS sea parte.</t>
  </si>
  <si>
    <t>Dirección Ejecutiva, Unidad Jurídica, Oficial de Información de OPAMSS,  y distintas Subdireccion y demás dependencias</t>
  </si>
  <si>
    <r>
      <rPr>
        <b/>
        <sz val="9"/>
        <rFont val="Arial"/>
        <family val="2"/>
      </rPr>
      <t xml:space="preserve"> O.1.R.1.UJ.I.4</t>
    </r>
    <r>
      <rPr>
        <sz val="9"/>
        <rFont val="Arial"/>
        <family val="2"/>
      </rPr>
      <t xml:space="preserve">    A diciembre de 2017, realizados al menos el 90% de los productos requeridos por la Dirección Ejecutiva.</t>
    </r>
  </si>
  <si>
    <t>Respuestas a oficios, reportes, informes y solicitudes.                                                                   Elaboración de Certificaciones de resoluciones.</t>
  </si>
  <si>
    <t>A1.4. Asistir o preparar respuestas a aquellos requerimientos dirigidos hacia la DE/OPAMSS que provengan de las diferentes municipalidades, Instituciones Gubernamentales, Instituciones Autónomas, particulares y otras.</t>
  </si>
  <si>
    <r>
      <rPr>
        <b/>
        <sz val="9"/>
        <rFont val="Arial"/>
        <family val="2"/>
      </rPr>
      <t xml:space="preserve">0.1.R.1.U.J.I.4 </t>
    </r>
    <r>
      <rPr>
        <sz val="9"/>
        <rFont val="Arial"/>
        <family val="2"/>
      </rPr>
      <t>A diciembre de 2017,  elaboradas las propuestas para: Reconocimiento de Obra Financiamientos del derecho a la ciudad; creación de un fondo especial de OPAMSS para investigación y planificación territorial; Plan de aranceles; Nuevo marco estatutario de COAMSS OPAMSS</t>
    </r>
  </si>
  <si>
    <t>Borradores elaborados y remitidos a COAMSS</t>
  </si>
  <si>
    <t xml:space="preserve">A.1..5 Foramr equipos de trabajos para la elaboración de las propuestas. </t>
  </si>
  <si>
    <r>
      <rPr>
        <b/>
        <sz val="9"/>
        <rFont val="Arial"/>
        <family val="2"/>
      </rPr>
      <t>O.1.R.1.UJ.I.5</t>
    </r>
    <r>
      <rPr>
        <sz val="9"/>
        <rFont val="Arial"/>
        <family val="2"/>
      </rPr>
      <t xml:space="preserve"> A diciembre de 2017, evacuadas todas las opiniones tecnico jurídicas solicitadas por las distinas dependencias de la OPAMSS</t>
    </r>
  </si>
  <si>
    <t>Respuestas, opiniones tecnico jurídicas memorandos de la OPAMSS</t>
  </si>
  <si>
    <t>Asesosar respecto a consultas especif a los diferentes Dependencias brindando opiniones legales con el fin de resolver los diversos trámites que se presentan. Colaboración en la formulación y actualización de instrumentos revisión de convenios, contratos, estudio y análisis legal de los casos de los cuales se pide opinión.</t>
  </si>
  <si>
    <t>2. Gestión Institucional</t>
  </si>
  <si>
    <t>4. Consolidar y articular la gestión organizacional de COAMSS/OPAMSS.</t>
  </si>
  <si>
    <t xml:space="preserve">OBJETIVO ESPECÍFICO 3: Brindar apoyo a las municipalidades </t>
  </si>
  <si>
    <r>
      <t xml:space="preserve">O.2.R.2.U.J  </t>
    </r>
    <r>
      <rPr>
        <sz val="9"/>
        <color indexed="8"/>
        <rFont val="Arial"/>
        <family val="2"/>
      </rPr>
      <t xml:space="preserve">Evacuar los requierimientos del Municipio en el tema de los recursos interpuestos en contra de las resoluciones emitidas por OPAMSS y Contribuir en las competencias que tiene OPAMSS en los procesos sancionatorios de la Ley de Desarrollo y Ordenamiento Territorial del AMSS y Municipios Aledaños y su Reglamento. </t>
    </r>
  </si>
  <si>
    <r>
      <rPr>
        <b/>
        <sz val="9"/>
        <rFont val="Arial"/>
        <family val="2"/>
      </rPr>
      <t>O.2.R.2.U.J.I.2</t>
    </r>
    <r>
      <rPr>
        <sz val="9"/>
        <rFont val="Arial"/>
        <family val="2"/>
      </rPr>
      <t xml:space="preserve">             A diciembre de 2017, evacuados los informes requeridos por los Municipios en los recursos interpuestos por los usuarios.</t>
    </r>
  </si>
  <si>
    <t xml:space="preserve">Informes, Memorandos y opiniones técnicas legales.  </t>
  </si>
  <si>
    <t>A.2 verificar la información existente, analizar la situación y/o status legal de los casos, certificar documentación, resoluciones, actas de notificación, entre otras</t>
  </si>
  <si>
    <r>
      <rPr>
        <b/>
        <sz val="9"/>
        <rFont val="Arial"/>
        <family val="2"/>
      </rPr>
      <t xml:space="preserve">O.2.R.2.U.J.I.3  </t>
    </r>
    <r>
      <rPr>
        <sz val="9"/>
        <rFont val="Arial"/>
        <family val="2"/>
      </rPr>
      <t xml:space="preserve">                 A diciembre de 2017, remitidas al menos el </t>
    </r>
    <r>
      <rPr>
        <b/>
        <sz val="9"/>
        <rFont val="Arial"/>
        <family val="2"/>
      </rPr>
      <t>80%</t>
    </r>
    <r>
      <rPr>
        <sz val="9"/>
        <rFont val="Arial"/>
        <family val="2"/>
      </rPr>
      <t xml:space="preserve"> de las notificaciones.</t>
    </r>
  </si>
  <si>
    <t xml:space="preserve">Informes de respuesta a requerimientos, oficios de Notificaciones, Certificación de Actas de Monitoreo. </t>
  </si>
  <si>
    <t>A.2 Elaboración de certificaciones, oficios de informes, y de notificiaciones a las Municipalidades sobre las infracciones cometidas a la Ley de Desarrollo Ordenamiento Territorial del AMSS y de los Municipios Aledaños y su Reglamento.</t>
  </si>
  <si>
    <t>Unidad de Monitoreo y Recepción de Obras /Unidad Jurídica.</t>
  </si>
  <si>
    <t>PLAN OPERATIVO DE LA UNIDAD DE RECURSOS HUMANOS</t>
  </si>
  <si>
    <t>Área Estratégica: Gestión Institucional</t>
  </si>
  <si>
    <t xml:space="preserve"> OBJETIVO ESTRATEGICO 4 :Consolidar y articular la gestión organizacional de COAMSS/OPAMSS</t>
  </si>
  <si>
    <r>
      <t xml:space="preserve">OBJETIVO ESPECÍFICO 1 </t>
    </r>
    <r>
      <rPr>
        <sz val="9"/>
        <color indexed="63"/>
        <rFont val="Arial Narrow"/>
        <family val="2"/>
      </rPr>
      <t>Contribuir a elevar en todo el personal en sus diferentes niveles las competencias, potencialidades, habilidades, valores; transmitiendo conocimiento y fortaleciendo la comunicación e información como herramientas básicas y fundamentales para el desempeño de sus funciones</t>
    </r>
  </si>
  <si>
    <t xml:space="preserve">FUENTE DE INGRESO </t>
  </si>
  <si>
    <t>AVANCE HASTA MARZO 2017</t>
  </si>
  <si>
    <r>
      <rPr>
        <b/>
        <sz val="9"/>
        <color indexed="63"/>
        <rFont val="Arial Narrow"/>
        <family val="2"/>
      </rPr>
      <t>O.1.R.1. R.H</t>
    </r>
    <r>
      <rPr>
        <sz val="9"/>
        <color indexed="63"/>
        <rFont val="Arial Narrow"/>
        <family val="2"/>
      </rPr>
      <t xml:space="preserve">  Desarrolladas las competencias de los empleados que contribuyen a mejorar su desempeño</t>
    </r>
  </si>
  <si>
    <r>
      <rPr>
        <b/>
        <sz val="9"/>
        <color indexed="63"/>
        <rFont val="Arial Narrow"/>
        <family val="2"/>
      </rPr>
      <t>O.1.R.1. R.H.I.1</t>
    </r>
    <r>
      <rPr>
        <sz val="9"/>
        <color indexed="63"/>
        <rFont val="Arial Narrow"/>
        <family val="2"/>
      </rPr>
      <t xml:space="preserve"> A junio de 2017, documento de plan de capacitación finalizado</t>
    </r>
  </si>
  <si>
    <t>Documento de programa de capacitaciones institucional, carpeta de capacitaciones, memorias de eventos</t>
  </si>
  <si>
    <t>A.1 Revisar y validar planes de capacitación históricos</t>
  </si>
  <si>
    <t xml:space="preserve">RRHH  </t>
  </si>
  <si>
    <t>FONDOS OPAMSS</t>
  </si>
  <si>
    <t>Recusos financieros insuficientes</t>
  </si>
  <si>
    <t>finalizado</t>
  </si>
  <si>
    <t>A.2 Entrevistar al personal operativo y jefaturas</t>
  </si>
  <si>
    <t>RRHH / Jefes de Unidades</t>
  </si>
  <si>
    <t>falta entrevistas con jefaturas</t>
  </si>
  <si>
    <t>A.3 Elaborar documento-programa de capacitaciones</t>
  </si>
  <si>
    <t>RRHH</t>
  </si>
  <si>
    <t>avance en un 80%</t>
  </si>
  <si>
    <t>abril 2017</t>
  </si>
  <si>
    <t>A.4 Ejecutar el plan de capacitaciones 2016 - 2017</t>
  </si>
  <si>
    <t>no iniciado</t>
  </si>
  <si>
    <t>febrero - diciembre 2017</t>
  </si>
  <si>
    <r>
      <rPr>
        <b/>
        <sz val="9"/>
        <color indexed="63"/>
        <rFont val="Arial Narrow"/>
        <family val="2"/>
      </rPr>
      <t xml:space="preserve">O.1.R.2. R.H </t>
    </r>
    <r>
      <rPr>
        <sz val="9"/>
        <color indexed="63"/>
        <rFont val="Arial Narrow"/>
        <family val="2"/>
      </rPr>
      <t xml:space="preserve"> Identificadas las competencias del personal que sirvan como herramienta de administración del recurso humano para los jefes de unidades</t>
    </r>
  </si>
  <si>
    <r>
      <rPr>
        <b/>
        <sz val="9"/>
        <color indexed="63"/>
        <rFont val="Arial Narrow"/>
        <family val="2"/>
      </rPr>
      <t>O.1.R.2. R.H.I.1</t>
    </r>
    <r>
      <rPr>
        <sz val="9"/>
        <color indexed="63"/>
        <rFont val="Arial Narrow"/>
        <family val="2"/>
      </rPr>
      <t xml:space="preserve"> A junio 2017, elaborado el mapa de competencias del personal</t>
    </r>
  </si>
  <si>
    <t>Mapa de competencias del personal</t>
  </si>
  <si>
    <t>A.5 Coordinar las evaluaciones de los técnicos de la Subdirección de Control, Planificación, areas de apoyo y asesoría</t>
  </si>
  <si>
    <t xml:space="preserve">Contrato  </t>
  </si>
  <si>
    <t>Falta de espacio adecuado para desarrollo de aplicaciones</t>
  </si>
  <si>
    <t>pruebas aplicadas y perfiles obtenidos. Retroalimentación en proceso</t>
  </si>
  <si>
    <t>junio 2017</t>
  </si>
  <si>
    <r>
      <rPr>
        <b/>
        <sz val="9"/>
        <color indexed="63"/>
        <rFont val="Arial Narrow"/>
        <family val="2"/>
      </rPr>
      <t>O.1.R.3. R.H</t>
    </r>
    <r>
      <rPr>
        <sz val="9"/>
        <color indexed="63"/>
        <rFont val="Arial Narrow"/>
        <family val="2"/>
      </rPr>
      <t xml:space="preserve">   incrementadas las habilidades de trabajo en equipo del personal </t>
    </r>
  </si>
  <si>
    <r>
      <rPr>
        <b/>
        <sz val="9"/>
        <color indexed="63"/>
        <rFont val="Arial Narrow"/>
        <family val="2"/>
      </rPr>
      <t xml:space="preserve">O.1.R.3. R.H.I.1 </t>
    </r>
    <r>
      <rPr>
        <sz val="9"/>
        <color indexed="63"/>
        <rFont val="Arial Narrow"/>
        <family val="2"/>
      </rPr>
      <t>A octubre de 2017, elaborados los talleres vivenciales de trabajo en equipo</t>
    </r>
  </si>
  <si>
    <t>Memorias de talleres realizados</t>
  </si>
  <si>
    <t>A.6 Calendarizar y ejecutar de taller con las Sub. De Control, Planificación y Desarrollo Social y Económico</t>
  </si>
  <si>
    <t>Recursos financieros insuficientes</t>
  </si>
  <si>
    <t>No ejecutado</t>
  </si>
  <si>
    <t>agosto - octubre 2017</t>
  </si>
  <si>
    <r>
      <rPr>
        <b/>
        <sz val="9"/>
        <color indexed="63"/>
        <rFont val="Arial Narrow"/>
        <family val="2"/>
      </rPr>
      <t xml:space="preserve">O.1.R.4. R.H    </t>
    </r>
    <r>
      <rPr>
        <sz val="9"/>
        <color indexed="63"/>
        <rFont val="Arial Narrow"/>
        <family val="2"/>
      </rPr>
      <t xml:space="preserve">       Mejorada la satisfacción laboral y el clima organizacional del personal de OPAMSS</t>
    </r>
  </si>
  <si>
    <r>
      <rPr>
        <b/>
        <sz val="9"/>
        <color indexed="63"/>
        <rFont val="Arial Narrow"/>
        <family val="2"/>
      </rPr>
      <t>O.1.R.4. R.H.I.</t>
    </r>
    <r>
      <rPr>
        <sz val="9"/>
        <color indexed="63"/>
        <rFont val="Arial Narrow"/>
        <family val="2"/>
      </rPr>
      <t>1</t>
    </r>
    <r>
      <rPr>
        <b/>
        <sz val="9"/>
        <color indexed="63"/>
        <rFont val="Arial Narrow"/>
        <family val="2"/>
      </rPr>
      <t xml:space="preserve">  </t>
    </r>
    <r>
      <rPr>
        <sz val="9"/>
        <color indexed="63"/>
        <rFont val="Arial Narrow"/>
        <family val="2"/>
      </rPr>
      <t>Eventos de integracion de personal</t>
    </r>
  </si>
  <si>
    <t>memorias de eventos</t>
  </si>
  <si>
    <t>A.7 Coordinar actividades, celebraciones y festejos anuales</t>
  </si>
  <si>
    <t>completado</t>
  </si>
  <si>
    <r>
      <rPr>
        <b/>
        <sz val="9"/>
        <color indexed="63"/>
        <rFont val="Arial Narrow"/>
        <family val="2"/>
      </rPr>
      <t xml:space="preserve">O.1.R.5. R.H    </t>
    </r>
    <r>
      <rPr>
        <sz val="9"/>
        <color indexed="63"/>
        <rFont val="Arial Narrow"/>
        <family val="2"/>
      </rPr>
      <t xml:space="preserve">       Mejorada la satisfacción laboral y el clima organizacional del personal de OPAMSS</t>
    </r>
  </si>
  <si>
    <r>
      <rPr>
        <b/>
        <sz val="9"/>
        <color indexed="63"/>
        <rFont val="Arial Narrow"/>
        <family val="2"/>
      </rPr>
      <t>O.1.R.5. R.H.I.</t>
    </r>
    <r>
      <rPr>
        <sz val="9"/>
        <color indexed="63"/>
        <rFont val="Arial Narrow"/>
        <family val="2"/>
      </rPr>
      <t>1</t>
    </r>
    <r>
      <rPr>
        <b/>
        <sz val="9"/>
        <color indexed="63"/>
        <rFont val="Arial Narrow"/>
        <family val="2"/>
      </rPr>
      <t xml:space="preserve">  </t>
    </r>
    <r>
      <rPr>
        <sz val="9"/>
        <color indexed="63"/>
        <rFont val="Arial Narrow"/>
        <family val="2"/>
      </rPr>
      <t>Capacitación sobre Reglamento Interno de Trabajo</t>
    </r>
  </si>
  <si>
    <t>Listas de asistencia</t>
  </si>
  <si>
    <t>A.8 Coordinar capacitaciones con cada unidad</t>
  </si>
  <si>
    <t>saturación de actividades para las unidades en fin de año</t>
  </si>
  <si>
    <r>
      <rPr>
        <b/>
        <sz val="9"/>
        <color indexed="63"/>
        <rFont val="Arial Narrow"/>
        <family val="2"/>
      </rPr>
      <t>O.1.R.6.R.H</t>
    </r>
    <r>
      <rPr>
        <sz val="9"/>
        <color indexed="63"/>
        <rFont val="Arial Narrow"/>
        <family val="2"/>
      </rPr>
      <t xml:space="preserve"> Estructurar socialización e indetificación de matriz de riesgos con cada unidad</t>
    </r>
  </si>
  <si>
    <t>A.9 Coordinar reuniones con cada unidad</t>
  </si>
  <si>
    <r>
      <t xml:space="preserve">OBJETIVO ESPECÍFICO 2 </t>
    </r>
    <r>
      <rPr>
        <sz val="9"/>
        <color indexed="63"/>
        <rFont val="Arial Narrow"/>
        <family val="2"/>
      </rPr>
      <t>Revisar y actualizar los instrumentos de gestión del marco institucional</t>
    </r>
  </si>
  <si>
    <r>
      <rPr>
        <b/>
        <sz val="9"/>
        <color indexed="63"/>
        <rFont val="Arial Narrow"/>
        <family val="2"/>
      </rPr>
      <t>O.2.R.1. R.H</t>
    </r>
    <r>
      <rPr>
        <sz val="9"/>
        <color indexed="63"/>
        <rFont val="Arial Narrow"/>
        <family val="2"/>
      </rPr>
      <t xml:space="preserve"> Mejorada la efectividad de los procesos de recursos humanos contenidos en los manuales de rrhh</t>
    </r>
  </si>
  <si>
    <r>
      <rPr>
        <b/>
        <sz val="9"/>
        <color indexed="63"/>
        <rFont val="Arial Narrow"/>
        <family val="2"/>
      </rPr>
      <t xml:space="preserve">O.2 .R.1. R.H.I.1 </t>
    </r>
    <r>
      <rPr>
        <sz val="9"/>
        <color indexed="63"/>
        <rFont val="Arial Narrow"/>
        <family val="2"/>
      </rPr>
      <t xml:space="preserve"> A diciembre, actualización de manuales de RRHH finalizada</t>
    </r>
  </si>
  <si>
    <t>Manual de funciones</t>
  </si>
  <si>
    <t>A.1 Revisar y actualizar el manual de funciones (1 vez al año)</t>
  </si>
  <si>
    <t>Resp.UDEL, CGDEL
Participantes: UDEL de las municipalidades,  UACI de OPAMSS, referente AACiD</t>
  </si>
  <si>
    <t>Consultoría</t>
  </si>
  <si>
    <t>RRHH / Dirección Ejecutiva</t>
  </si>
  <si>
    <t>Inaplicabilidad de los procesos y manuales por las unidades respectivas</t>
  </si>
  <si>
    <t>en proceso</t>
  </si>
  <si>
    <t>último trimestre 2017</t>
  </si>
  <si>
    <t>Manual de Evaluación del desempeño</t>
  </si>
  <si>
    <t>A.2 Revisar y actualizar el manual de evaluación del desempeño</t>
  </si>
  <si>
    <t>Manual de Reclutamiento y selección</t>
  </si>
  <si>
    <t>A.3 Revisar y actualizar el manual de reclutamiento y selección</t>
  </si>
  <si>
    <t>Procedimiento para los movimientos de personal</t>
  </si>
  <si>
    <t>A.4 Revisar y actualizar el procedimiento para los movimientos de personal</t>
  </si>
  <si>
    <t>Normas Técnicas de Control Interno Específicas</t>
  </si>
  <si>
    <t>A. 5 Revisar y actualizar NTCIE</t>
  </si>
  <si>
    <t>Comisión NTCIE</t>
  </si>
  <si>
    <t>falta aprobación de corte de cuentas</t>
  </si>
  <si>
    <t>Reglamento Interno de Trabajo</t>
  </si>
  <si>
    <t>A.6 Revisar y actualizar el Reglamento Interno de trabajo</t>
  </si>
  <si>
    <t>finalizado, borrador en elaboración</t>
  </si>
  <si>
    <t>Política Laboral</t>
  </si>
  <si>
    <t>A.7 Revisar y actualizar la Política Laboral</t>
  </si>
  <si>
    <t>PLAN OPERATIVO SUBDIRECCIÓN DESARROLLO SOCIAL Y ECONÓMICO</t>
  </si>
  <si>
    <t>OBJETIVO ESPECÍFICO DEL PEI 2016-2020: 1. Impulsar la gestión del desarrollo del AMSS con enfoque metropolitano en los niveles local y nacional. 3. Generar información y conocimiento para la toma de decisiones sobre el desarrollo integral del AMSS</t>
  </si>
  <si>
    <t>OBJETIVO ESPECÍFICO 1.  Brindar servicios de formación, capacitación y gestión de conocimiento al personal de OPAMSS, autoridades y funcionarios públicos, ciudadanos y profesionales del AMSS, enfocados en la gestión metropolitana</t>
  </si>
  <si>
    <t>FUENTE DE FINANCIAMIENTO</t>
  </si>
  <si>
    <t>Avances abril 2017</t>
  </si>
  <si>
    <r>
      <t xml:space="preserve">O.1.R.1.S.D.E.S </t>
    </r>
    <r>
      <rPr>
        <sz val="9"/>
        <color indexed="8"/>
        <rFont val="Arial"/>
        <family val="2"/>
      </rPr>
      <t xml:space="preserve">Fortalecidos los conocimientos, capacidades técnicas y de gestión del equipo de OPAMSS, relacionados con los servicios de la Escuela Metropolitana. </t>
    </r>
  </si>
  <si>
    <r>
      <rPr>
        <b/>
        <sz val="9"/>
        <rFont val="Arial"/>
        <family val="2"/>
      </rPr>
      <t>O.1.R.1.S.D.E.S.I.1</t>
    </r>
    <r>
      <rPr>
        <sz val="9"/>
        <rFont val="Arial"/>
        <family val="2"/>
      </rPr>
      <t xml:space="preserve">  A diciembre de 2017, realizada la prueba piloto del Plan de Negocios de la EM e inventariadas las capacidades instaladas de los participantes en los procesos formativos. </t>
    </r>
  </si>
  <si>
    <t>Plan de Negocios, Plan de Formación, registro fotográfico; perfiles de actividades; listas de asistencia.</t>
  </si>
  <si>
    <t xml:space="preserve">A.1. Desarrollar las jornadas de reflexión "Pensemos Metro" de forma periódica. </t>
  </si>
  <si>
    <t>Saraí López</t>
  </si>
  <si>
    <t>OPAMSS</t>
  </si>
  <si>
    <t>1.Falta de financiamiento. 2., Carencia de recurso humano especializado.</t>
  </si>
  <si>
    <t>.Desarrollados tres Pensemos Metro y un "Vivamos la ciudad"
.Se elaboraron las propuestas gráficas para cada una de estas actvidades.
.Desarrollado en abril el primer Workshop del Esquema Director (primer ejercicio con recaudación de fondos para OPAMSS) y programado un Foro Ambiental para finales de mayo.</t>
  </si>
  <si>
    <t xml:space="preserve">.Continuidad de cada acción para el resto del año. 
 </t>
  </si>
  <si>
    <t>A.2 Desarrollar el Plan de Formación de la EM.</t>
  </si>
  <si>
    <t xml:space="preserve">.Finalizado el instrumento Manual de Funciones.
.Finalizado y estandarizado el procedimiento para desarrollo de actividades de la EM: Manual de Protocolo.
.Creada la partida "Capacitaciones" para la recepción de pagos por servcios de capacitación. </t>
  </si>
  <si>
    <t xml:space="preserve">.Continuidad en acciones que pongan en práctica la recepción de pagos y manual de funciones. </t>
  </si>
  <si>
    <t xml:space="preserve">A.3 Poner en marcha el piloto de la estrategia del Plan de Negocios de la EM. </t>
  </si>
  <si>
    <t xml:space="preserve">Pendiente de autorizar financiamiento: AMB.En caso negativo, buscar otra fuente de financiamiento. </t>
  </si>
  <si>
    <t>OBJETIVO ESPECÍFICO DEL PEI 2016-2020: 2. Incidir en la generación de condiciones que potencien el desarrollo económico y social de la población, a partir del Ordenamiento Territorial.</t>
  </si>
  <si>
    <t>OBJETIVO ESPECIFICO 2. Ejecutar las actividades de proyectos de la cooperación internacional asignadas a la UDECS</t>
  </si>
  <si>
    <t xml:space="preserve">O.2.R.1.S.D.E.S Ejecutadas las actividades del proyecto "Prevención de violencia y desarrollo económico en el AMSS", financiado por AACID. </t>
  </si>
  <si>
    <r>
      <rPr>
        <b/>
        <sz val="9"/>
        <color indexed="8"/>
        <rFont val="Arial"/>
        <family val="2"/>
      </rPr>
      <t xml:space="preserve">O.2.R.1.S.D.E.S.I.1 </t>
    </r>
    <r>
      <rPr>
        <sz val="9"/>
        <color indexed="8"/>
        <rFont val="Arial"/>
        <family val="2"/>
      </rPr>
      <t xml:space="preserve">  A diciembre de 2017 ejecutadas técnicamente al 100% las actividades asignadas a la UDECS. </t>
    </r>
  </si>
  <si>
    <t>Registro fotográfico; bitácoras de talleres  y/o actividades; matrices de seguimiento; informes mensuales y trimestrales; presentaciones; productos de asistencias técnicas; perfiles de actividades; mallas curriculares de procesos formativos, documentos administrativos relacionados al manejo de fondos de apoyo a iniciativas microempresariales seleccionadas</t>
  </si>
  <si>
    <t>A.1 Desarrollar las actividades correspondientes al proyecto "Prevención de la Violencia y Desarrollo Económico en el AMSS (AACID)".</t>
  </si>
  <si>
    <t>Roxana Contreras, Santiago Palacios, Idalia Escamilla, Magdalena Zepeda.</t>
  </si>
  <si>
    <t>AACID</t>
  </si>
  <si>
    <t xml:space="preserve">1.Compras inoportunas, incumplimiento de contratos, Incumplimiento de normativa legal en adquisición de compras menores. 2. Influencia política y económica  </t>
  </si>
  <si>
    <t xml:space="preserve">R1A7 gestionado con ISDEMU, INJUVE, PREPAZ y SSPAS y  realizado cotizaciones para modificación del perfil del proceso de formación en actualización de políticas públicas a nivel municipal y metropolitano que incluirá: Formación teórica y práctica, intercambio a nivel centroamericano y local, facilitación y sistematización del proceso.                                                                                                                   
.R2A5:evaluación y contratación de consultores destacando Sandra Liborio y un equipo consultor para la realización de la consultoría “ACOMPAÑAMIENTO ASESORÍA EMPRESARIAL Y TRANSFERENCIA METODOLOGÍCA PARA EL FORTALECIMIENTO DE INICIATIVAS MICRO EMPRESARIALES”  por $19,865.40. Esta consultoría se realizará en 120 días calendario.                                                                              
.R2A6 Revisión del perfil aprobado por AACID en 2016 para comenzar a preparar TDR una vez contratada la consultoría de la R2A5 para evitar que coincidan las fechas de capacitaciones con intercambios de iniciativas exitosas.                                                             
.R2A7: Avances significativos, avance en compras de maquinaria y equipo, animales vivos, textiles y vestuario, calzado y marroquinería, insumos médicos y serigrafía por un monto de $107,990.41, logrando con ello comprar todo lo requerido por 91 iniciativas emprendedoras de las 211. Este período cierra con 91 iniciativas cerradas, 14 a las que se les ha comprado del 90 al 99%, 45 entre el 70 y 89%, 34 entre el 50 y 69%, 25 entre el 1 al 49% y 2 iniciativas a las que aún no se les ha comprado ningún producto.                                                                                                 
.R3A21 Se ha solicitado a AACID El Salvador formatos de evaluación y auditoría de proyectos financiados por ellos y se ha comenzado a advertir cómo organizar la ruta crítica para la finalización del proyecto. </t>
  </si>
  <si>
    <t xml:space="preserve">La actividad R1A7 se mueve para ejecutarse entre mayo a septiembre 2017. La R2A5 va de abril a agosto 2017. La R2A6 se estará ejecutando entre mayo y octubre de 2017. Se espera culminar las compras de capital semilla entre los meses de junio a agosto 2017 y si hay remanentes hacer solicitud de modificación presupuestaria a Sevilla principalmente para sistematización de la actividad R2A7 de capital semilla, reforzar intercambios de experiencias exitosas R2A6 y ver posibilidad de contratar apoyos para la liquidación e informe técnico final del proyecto en la actividad R3A17. </t>
  </si>
  <si>
    <r>
      <rPr>
        <b/>
        <sz val="9"/>
        <color indexed="8"/>
        <rFont val="Arial"/>
        <family val="2"/>
      </rPr>
      <t xml:space="preserve">O.2.R.1.S.D.E.S.I.2  </t>
    </r>
    <r>
      <rPr>
        <sz val="9"/>
        <color indexed="8"/>
        <rFont val="Arial"/>
        <family val="2"/>
      </rPr>
      <t xml:space="preserve"> A diciembre de 2017, ejecutadas técnicamente 3 actividades de seguimiento y sostenibilidad para impulsar el Circuito RESSOC desdes la UDECS. </t>
    </r>
  </si>
  <si>
    <t xml:space="preserve">Agendas de trabajo, bitácoras, listados de asistencia, cartas compromiso, hojas de ruta, informes, memorias, Carpetas técnicas, planes de trabajo, </t>
  </si>
  <si>
    <t>A.2 Desarrollar las actividades correspondientes a: fortalecer a las cooperativas, comité técnico y consejo asesor a través de un programa integral; apoyar el fortalecimiento y dinamización de ECOESASS SEM y ESAMSS SEM</t>
  </si>
  <si>
    <t>Jorge Henríquez, Roxana Contreras, Santiago Palacios, Idalia Escamilla, Magdalena Zepeda. Marco Antonio Mena.</t>
  </si>
  <si>
    <t xml:space="preserve">1.Compras inoportunas, incumplimiento de contratos, Incumplimiento de normativa legal en adquisición de compras menores al interior y exterior de OPAMSS. 2. Influencia política y económica  </t>
  </si>
  <si>
    <t>Dentro del plan de rescate del Circuito RESSOC:
.UDECS en este período se ha estado apoyando en la gestión de posibles clientes o alianzas (SECULTURA, FUNDEMAS), cooperativas del Circuito principalmente desde el proyecto de AACID (capital semilla) y en la parte organizativa /legal vinculada con INSAFOCOOP. 
.EM: planificación trabajo con mujeres de las cooperativas. 
.URS: ha apoyado en el diagnóstico de infraestructura y equipamiento de los principales espacios construidos.</t>
  </si>
  <si>
    <t xml:space="preserve">Desde la UDECS, EM y URS se espera seguir apoyando específicamente en la coordinación del plan de rescate del Circuito RESSOC y también a través de la comisión de emprendimiento social (cooperativas y Ressourcerie). </t>
  </si>
  <si>
    <t xml:space="preserve">OBJETIVO ESPECÍFICO DEL PEI 2016-2020: 4.Consolidar y articular la gestión organizacional del COAMSS/OPAMSS. 3.Generar información y conocimiento para la toma de decisiones sobre el desarrollo integral del AMSS. </t>
  </si>
  <si>
    <t xml:space="preserve">OBJETIVO ESPECÍFICO 3. Articular las acciones de la Subdirección de Desarrollo Social y Económico con las diferentes instancias de OPAMSS, el COAMSS,  alcaldías del AMSS y otras entidades en temas socio-económicos, gestión del conocimiento y de residuos sólidos para impulsar la gestión del AMSS en esta temática.  </t>
  </si>
  <si>
    <r>
      <t xml:space="preserve">O.3.R.1.S.D.E.S </t>
    </r>
    <r>
      <rPr>
        <sz val="9"/>
        <color indexed="8"/>
        <rFont val="Arial"/>
        <family val="2"/>
      </rPr>
      <t xml:space="preserve">Articulada la  gestión y accionar  de la Unidad de Desarrollo Económico y Cohesión Social de la OPAMSS a nivel interno y externo de la institución. </t>
    </r>
  </si>
  <si>
    <r>
      <rPr>
        <b/>
        <sz val="9"/>
        <color indexed="8"/>
        <rFont val="Arial"/>
        <family val="2"/>
      </rPr>
      <t>O.3.R.1.S.D.E.S. I.1</t>
    </r>
    <r>
      <rPr>
        <sz val="9"/>
        <color indexed="8"/>
        <rFont val="Arial"/>
        <family val="2"/>
      </rPr>
      <t xml:space="preserve"> A diciembre 2017, al menos 2 perfiles y/o propuestas de proyecto formuladas y gestionadas para financiamiento de la cooperación internacional. </t>
    </r>
  </si>
  <si>
    <t xml:space="preserve">Memorias e informes y/o manuales de trabajo, perfiles y/o propuestas de proyectos, bases de datos a nivel metropolitano y nacional, manuales de trabajo, actas de reuniones, documentos del PDT. </t>
  </si>
  <si>
    <t xml:space="preserve">A.1 Integrar el trabajo de la UDECS con las unidades internas de la OPAMSS, a través del análisis y trabajo conjunto en base a los respectivos POA´S, el Plan de Desarrollo Territorial para el AMSS, Observatorio Metropolitano y el accionar del CODEMET. </t>
  </si>
  <si>
    <t xml:space="preserve">Jorge Henríquez, Roxana Contreras. </t>
  </si>
  <si>
    <t xml:space="preserve">1.No continuidad del objetivo estratégico de la opamss, por cambio en la dirección ejecutiva. 2. Falta de motivación al personal, Falta de educación continua del personal, Personas desempeñando labores en las cuales no poseen experiencia. 3. Influencia política y económica. 4.  Información desactualizada, Toma de malas decisiones, Ineficiencia en el usos de los recursos institucionales        </t>
  </si>
  <si>
    <t xml:space="preserve">Durante el período de enero a abril 2017 se ha comenzado a ejecutar el proyecto "El Espacio Público como elemento integrador del desarrollo económico y social en el Área Metropolitana de San Salvador para favorecer la cohesión social y la convivencia ciudadana" (AMB) de manera coordinada entre la Subdirección de Desarrollo Social y Económico (desde la UDECS) y la Subdirección de Planificación e Investigación (desde Planificación Urbana). Este proyecto se vincula a los establecidos en el PDT-AMSS
. Desde la Subdirección de Desarrollo Social y Económico se hizo gestiones con ONU MUJERES y junto con la UDECS, OM y AEGEM                                                                                            .A partir de misión oficial de Director General de AACID Néstor Fernández Rodríguez en marzo de 2017 está el interés de seguir cooperando con el COAMSS/OPAMSS. Para el caso, el coordinador AACID El Salvador - Guatemala ha mostrado particular interés en temas como el desarrollo económico, continuidad de procesos iniciados en materia de cohesión social y compartir experiencia del área metropolitana con otros países de Centroamerica.    </t>
  </si>
  <si>
    <t xml:space="preserve">Presentación de perfiles de proyectos ante AACID se realiza en el mes de julio. Hay perfiles avanzados que se presentaron en 2016 pero habrá que trabajar en nuevos formatos enviados por el cooperante y realizar construcción colectiva con diversos actores del AMSS según nuevos requerimientos. </t>
  </si>
  <si>
    <r>
      <t xml:space="preserve">O.3.R.2.S.D.E.S: </t>
    </r>
    <r>
      <rPr>
        <sz val="9"/>
        <color indexed="8"/>
        <rFont val="Arial"/>
        <family val="2"/>
      </rPr>
      <t xml:space="preserve">Articulada la gestión de la Unidad de Residuos Sólidos Urbanos de la OPAMSS a nivel interno y externo de la institución </t>
    </r>
  </si>
  <si>
    <r>
      <rPr>
        <b/>
        <sz val="9"/>
        <color indexed="8"/>
        <rFont val="Arial"/>
        <family val="2"/>
      </rPr>
      <t xml:space="preserve">O.3.R.2.S.D.E.S.I.1 </t>
    </r>
    <r>
      <rPr>
        <sz val="9"/>
        <color indexed="8"/>
        <rFont val="Arial"/>
        <family val="2"/>
      </rPr>
      <t xml:space="preserve"> A diciembre de 2017: A) Plan de Salud Metropolitano Urbano formulado, B) Al menos el 50% de las municipalidades del AMSS implementado su plan de acción. </t>
    </r>
  </si>
  <si>
    <t xml:space="preserve">Plan de Salud Metropolitano Urbano, fuentes de monitoreo e implementación, actas de reunión con mesas técnicas, acuerdos de Comisión de Medio Ambiente y COAMSS. </t>
  </si>
  <si>
    <t xml:space="preserve">A.1 Participación en mesas técnicas de construcción, revisión y validación del plan metropolitano y su plan de implementación. Realizar reuniones con referentes de salud del AMSS. </t>
  </si>
  <si>
    <t xml:space="preserve">Jorge Henríquez, José Buenaventura Pérez, Hellen Centeno. </t>
  </si>
  <si>
    <t xml:space="preserve">1. Influencia política y económica. 2. Falta de motivación personal. 3.Toma de malas decisiones. </t>
  </si>
  <si>
    <t xml:space="preserve">Avance del Plan Metropolitano de Salud Urbana en un 95%. A través de la participación de OPAMSS en mesas técnicas intersectoriales se logrará la inclusión de actividades a nivel de gobiernos locales (San Marcos, Mejicanos, Apopa, Nejapa e Ilopango, miembros de la Comisión de Gestión de Salud y Residuos Sólidos) que respondan al Modelo de Salud Urbana. </t>
  </si>
  <si>
    <t>Para mayo de 2017, el MINSAL presentará ante el COAMSS este plan.</t>
  </si>
  <si>
    <r>
      <rPr>
        <b/>
        <sz val="9"/>
        <rFont val="Arial"/>
        <family val="2"/>
      </rPr>
      <t xml:space="preserve">O.3.R.2.S.D.E.S.I.2  </t>
    </r>
    <r>
      <rPr>
        <sz val="9"/>
        <rFont val="Arial"/>
        <family val="2"/>
      </rPr>
      <t xml:space="preserve">                          A diciembre de 2017, el Plan para el Manejo Integral de Residuos Sólidos del AMSS formualdo y en ejecución. </t>
    </r>
  </si>
  <si>
    <t xml:space="preserve">Documento base formulado a partir de los talleres, acuerdo de Comisión de Medio Ambiente y COAMSS. </t>
  </si>
  <si>
    <t xml:space="preserve">A.2 Ejecución de talleres y formulación de documento base. Empresas identificadas y presentación de ofertas.  </t>
  </si>
  <si>
    <t xml:space="preserve">Jorge Henríquez, José Buenaventura Pérez, Marco Antonio Mena. </t>
  </si>
  <si>
    <t>1. Influencia política y económica.</t>
  </si>
  <si>
    <t>Realizadas reuniones con ASIA. Resultados: 
.ASIA conoce la iniciativa del COAMSS/OPAMSS, la cual se realizará con INSAFORP.
.Para abril se planteará dicha iniciativa a AIDIS (Asociación de Interamericana de Ingeniería Sanitaria). 
.</t>
  </si>
  <si>
    <t xml:space="preserve">.Se realizarán gestiones con la presidencia de ASIA y AIDIS para acelerar el proceso y obtener una respuesta defintiva de parte de ASIA. </t>
  </si>
  <si>
    <r>
      <t xml:space="preserve">O.3.R.3.S.D.E.S:  </t>
    </r>
    <r>
      <rPr>
        <sz val="9"/>
        <color indexed="8"/>
        <rFont val="Arial"/>
        <family val="2"/>
      </rPr>
      <t>Articulada la gestión de la Subdirección de Desarrollo Social y Económico (con sus diferentes unidades) con instancias/instituciones internas y externas al COAMSS/OPAMSS</t>
    </r>
  </si>
  <si>
    <r>
      <rPr>
        <b/>
        <sz val="9"/>
        <rFont val="Arial"/>
        <family val="2"/>
      </rPr>
      <t>O.3.R.3.S.D.E.S.I.1</t>
    </r>
    <r>
      <rPr>
        <sz val="9"/>
        <rFont val="Arial"/>
        <family val="2"/>
      </rPr>
      <t xml:space="preserve">    A diciembre de 2017, analizada y redactada la estrategia económica territorial para el AMSS.</t>
    </r>
  </si>
  <si>
    <t>Informes, ayudas memoria, fotografías, documentos como convenios, cartas de entendimiento, contratos, propuestas/perfiles de proyectos.</t>
  </si>
  <si>
    <t xml:space="preserve">A.1 Articular las apuestas y actividades de índole Socio-Económico en la estrategia para el AMSS, en la cual confluya el CODEMET, el COAMSS/OPAMSS y otras instituciones pertinentes. </t>
  </si>
  <si>
    <t>Yolanda Bichara, Jorge Henríquez, Roxana Contreras</t>
  </si>
  <si>
    <t xml:space="preserve">1. Influencia política y económica. 2. Falta de financiamiento. </t>
  </si>
  <si>
    <t xml:space="preserve">.Desde la mesa de Seguridad Ciudadana del CODEMET se vio la posibilidad de formular y gestionar un proyecto de prevención de violencia liderado desde la PNC para los municipios del AMSS, sin embargo no se retomó la iniciiativa.
.En relación con la AEGEM se está formulando proyecto de prevención de violencia contra las mujer entre ONU Mujeres y las instituciones de la mesa de seguridad ciudadana.
.En materia de desarrollo económico: avance desde la Maestría de Desarrollo Territorial de la UCA en la elaboración de la tesis "Aprendizajes extraídos en materia de desarrollo económico que dé pautas para el Área Metropolitana de San Salvador a partir de las experiencias de Ciudad Delgado y San Martín", propuesta de implementación por fases de la estrategia para el AMSS en materia de desarrollo económico.  
</t>
  </si>
  <si>
    <t xml:space="preserve">Las actividades R2A5, R2A6, R2A7 del proyecto AACID darán insumos para la redacción de la estrategia de desarrollo económico en el AMSS, así como la tesis de maestría UCA. Será de calendarizar para el segundo semestre del año sistematizar estos insumos para terminar con una propuesta al finalizar el año. </t>
  </si>
  <si>
    <t xml:space="preserve">OBJETIVO ESPECIFICO DEL PEI: 2016-2020: 1. Impulsar la gestión del desarrollo del AMSS con enfoque metropolitanao en los niveles local y nacional. 3. Generar información y conocimiento para la toma de decisiones sobre el desarrollo integral del AMSS. </t>
  </si>
  <si>
    <t xml:space="preserve">OBJETIVO ESPECÍFICO 4: Asesorar técnicamente, articular acciones y desarrollar reuniones con las comisiones del COAMSS en temas socio-económicos, gestión de residuos sólidos y gestión del conocimiento. </t>
  </si>
  <si>
    <t xml:space="preserve">O.4.R.1.S.D.E.S:  Asesoradas y facilitadas técnicamente las reuniones a realizar con las Comisiones de Trabajo del COAMSS  que tengan que ver con los temas de Desarrollo Social y Económico y Gestión de Residuos Sólidos.  </t>
  </si>
  <si>
    <r>
      <rPr>
        <b/>
        <sz val="9"/>
        <color indexed="8"/>
        <rFont val="Arial"/>
        <family val="2"/>
      </rPr>
      <t xml:space="preserve">O.4.R.1.S.D.E.S.I.1  </t>
    </r>
    <r>
      <rPr>
        <sz val="9"/>
        <color indexed="8"/>
        <rFont val="Arial"/>
        <family val="2"/>
      </rPr>
      <t xml:space="preserve"> A diciembre de 2017, articulado el trabajo con las  Comisiones del COAMSS y MIDES SEM</t>
    </r>
  </si>
  <si>
    <t xml:space="preserve">Agendas de puntos tratados, ayudas memoria, presentaciones, documentos base para análisis, registro fotográfico. </t>
  </si>
  <si>
    <t xml:space="preserve">A.1 Preparar puntos de agenda de comisión, análisis de información y apuestas estratégicas, redacctar ayudas memorias, y formular presentaciones para las comisiones de Desarrollo Económico, Cohesión Social y Medio Ambiente. </t>
  </si>
  <si>
    <t>Jorge Henríquez, Roxana Contreras, Idalia Escamilla, Santiago Palacios, José Pérez y Ana Yanci Ortiz.</t>
  </si>
  <si>
    <t xml:space="preserve">1. Influencia política y económica. 2. Información desactualizada. 3. Toma de malas decisiones. </t>
  </si>
  <si>
    <t xml:space="preserve">.Durante el período informado se han realizado tre reuniones con con la Comisión de Desarrollo Económico y Cohesión Social. Resultados: instalación de autoridades, decisiones relacionadas con los proyectos AACID, AMB y seguimiento a mesas de seguridad ciudadana del CODEMET.
.Reuniones de Comision de Gestion de Salud y Manejo de Residuos Solidos: se dan con una frecuencia de 1 por mes, a partir de la celebrada el 31 de marzo de 2017 se aprobó el  viaje a San Francisco CA., apoyo técnico-político al análisis de la propuesta de Gestión de Residuos Sólidos. </t>
  </si>
  <si>
    <t xml:space="preserve">.Según acuerdo de comisión de Desarrollo Económico y Cohesión Social del 23 de febrero/17 se estableción reuniones mensuales.
.La Comisión de Gestión de Salud y Manejo de Residuos Sólidos se reunirá mensualmente.  </t>
  </si>
  <si>
    <t>A.2 Acompañar técnicamente a los miembros de COAMSS a reuniones mensuales de junta directiva de MIDES SEM y ejecución de actividades ahí encomendadas.</t>
  </si>
  <si>
    <t xml:space="preserve">Reuniones JD:Las reuniones con JD de MIDES tienen una frecuencia de 1 por mes y en donde se toman acuerdos de importancia para COAMSS OPAMSS.
 Resultados: 
.Pago de utilidades 1999 - deuda con alcaldía de MJ a ser pagada a OPAMSS en abonos de US$8,000.00/mes. 
.Gestión para la conciliación de cuentas septiembre 2013 a agosto 2016 de US$0.25/Ton., para dar cumplimiento a los contratos respectivos de prestación de servicios de esa empresa a las alcaldías.
.Gestión del reparto de utilidades pendientes de pago para los municipios.
</t>
  </si>
  <si>
    <t xml:space="preserve">Las reuniones se mantendrán con la periodicidad de una vez por mes. </t>
  </si>
  <si>
    <t xml:space="preserve">OBJETIVO ESPECÍFICO DEL PEI 2016-2020: 5. Fortalecer la gestión de la cooperación nacional e internacional para el desarrollo del AMSS. </t>
  </si>
  <si>
    <t>OBJETIVO ESPECÍFICO 5: Contribuir al posicionamiento del COAMSS/OPAMSS a nivel nacional e internacional como una entidad metropolitana que impulsa procesos de gestión del desarrollo sostenible</t>
  </si>
  <si>
    <t>Avances marzo 2017</t>
  </si>
  <si>
    <r>
      <rPr>
        <b/>
        <sz val="9"/>
        <color indexed="8"/>
        <rFont val="Arial"/>
        <family val="2"/>
      </rPr>
      <t>O.5.R.1.S.D.E.S</t>
    </r>
    <r>
      <rPr>
        <sz val="9"/>
        <color indexed="8"/>
        <rFont val="Arial"/>
        <family val="2"/>
      </rPr>
      <t xml:space="preserve">: Incrementado el posicionamiento del COAMSS/OPAMSS como institución que implulsa la gestión del desarrollo del AMSS y el tema de Desarrollo Social y Económico. </t>
    </r>
  </si>
  <si>
    <r>
      <rPr>
        <b/>
        <sz val="9"/>
        <color indexed="8"/>
        <rFont val="Arial"/>
        <family val="2"/>
      </rPr>
      <t>O.5.R.1.S.D.E.S.I.1</t>
    </r>
    <r>
      <rPr>
        <sz val="9"/>
        <color indexed="8"/>
        <rFont val="Arial"/>
        <family val="2"/>
      </rPr>
      <t xml:space="preserve"> A diciembre 2017, formulados  al menos 2 proyectos donde se incluya la temática del Desarrollo Social y Económico.</t>
    </r>
  </si>
  <si>
    <t>Acuerdos, convenios, cartas de entendimiento, perfiles de proyectos y proyectos, correspondencia, ayudas memoria, registro fotográfico</t>
  </si>
  <si>
    <r>
      <t xml:space="preserve">A.1 Gestionar el financiamiento a través de la elaboración de perfiles de proyectos que respondan a la temática de Desarrollo Social y Económico. </t>
    </r>
    <r>
      <rPr>
        <sz val="10"/>
        <color indexed="10"/>
        <rFont val="Arial"/>
        <family val="2"/>
      </rPr>
      <t xml:space="preserve"> </t>
    </r>
  </si>
  <si>
    <t>Jorge Henríquez, Erlinda Minero, Ana Yanci Ortiz y Roxana Contreras</t>
  </si>
  <si>
    <t>1. Influencia política-económica. 2. Cambios de autoridades de instancias internacionales. 3. No continuidad del objetivo estratégico de la opamss, por cambio en la dirección ejecutiva-</t>
  </si>
  <si>
    <t xml:space="preserve">Desde finales de 2016 se preparó  un portafolio de perfiles de proyectos desde la UDECS, EM y URS para realizar gestiones desde la Subdirección de Desarroollo Social y Económico con la AEGEM. Dos reuniones con ONU MUJERES y miembros de la mesa de Seguridad Ciudadana para proyecto de Prevención de Violencia para las mujeresen espacios públicos  (sombrilla de Ciudades Seguras) a nivel metropolitano: marco lógico, descripción de actividades y adaptación en el formato a ser presentado.
Residuos Sólidos con Ingeniería sin Fronteras: análisis sobre presentación de proyecto en conjunto y sinergias a través de pasantías. 
</t>
  </si>
  <si>
    <t xml:space="preserve">En mayo se continuarán las  reuniones y comunicación con ONU MUJERES para la formulación del proyecto. </t>
  </si>
  <si>
    <r>
      <rPr>
        <b/>
        <sz val="9"/>
        <color indexed="8"/>
        <rFont val="Arial"/>
        <family val="2"/>
      </rPr>
      <t>O.5.R.1.S.D.E.S.I.2</t>
    </r>
    <r>
      <rPr>
        <sz val="9"/>
        <color indexed="8"/>
        <rFont val="Arial"/>
        <family val="2"/>
      </rPr>
      <t xml:space="preserve">  A diciembre 2017, realizado el seguimiento de al menos dos redes internacionales de carácter metropolitano. </t>
    </r>
  </si>
  <si>
    <t>A.2 Dar seguimiento a la participación del COAMSS/OPAMSS en redes internacionales de carácter metropolitano con las actividades consecuentes.</t>
  </si>
  <si>
    <t xml:space="preserve">El convenio entre AMB/CIDEU/COAMSS-OPAMSS se ha estado ejecutando desde 2016 a través de la participación de una persona de la UDECS y otra de AEGEM en la especialización en "Pensamiento Estratégico Urbano" que finaliza en el mes de julio 2017. </t>
  </si>
  <si>
    <t>El convenio entre AMB/CIDEU/COAMSS-OPAMSS se continuará ejecutando con la participación de 5 personas (Subdirección de Desarrollo Social y Económico, Subdirección de Planificación e Investigación, UDECS, Planificación Urbana y Agilización de Trámites) en el taller especializado en áreas metropolitanas (mayo - julio 2017).</t>
  </si>
  <si>
    <t xml:space="preserve">PLAN OPERATIVO ANUAL DE TRABAJO </t>
  </si>
  <si>
    <t>UNIDAD DE ADQUISICIONES Y CONTRATACIONES INSTITUCIONAL</t>
  </si>
  <si>
    <t>AÑO 2017</t>
  </si>
  <si>
    <t xml:space="preserve">OBJETIVOS ESTRATEGICO </t>
  </si>
  <si>
    <t>1. Impulsar la gestión del desarrollo del AMSS con enfoque metropolitano en los niveles local y nacional</t>
  </si>
  <si>
    <t>2. Incidir en la generación de condiciones que potencien el desarrollo económico y social de la población, a partir del Ordenamiento Territorial.</t>
  </si>
  <si>
    <t xml:space="preserve">3. Generar información y conocimiento para la toma de decisiones sobre el desarrollo integral del AMSS </t>
  </si>
  <si>
    <t>4. Consolidar y articular la gestión organizacional de COAMSS/OPAMSS</t>
  </si>
  <si>
    <t xml:space="preserve">5. Fortalecer la gestión de la cooperación nacional e internacional para el desarrollo del AMSS </t>
  </si>
  <si>
    <t>OBJETIVOS ESPECIFICOS</t>
  </si>
  <si>
    <r>
      <t xml:space="preserve">1.1 </t>
    </r>
    <r>
      <rPr>
        <b/>
        <sz val="10"/>
        <color theme="1"/>
        <rFont val="Arial Narrow"/>
        <family val="2"/>
      </rPr>
      <t>Consolidar y dar seguimiento al plan anual de compras Institucional, como apoyo técnico para el logro de los objetivos del Plan estratégico Institucional.</t>
    </r>
  </si>
  <si>
    <t xml:space="preserve">RESULTADOS </t>
  </si>
  <si>
    <t>TIEMPO</t>
  </si>
  <si>
    <t>FUENTE DE INGRESO</t>
  </si>
  <si>
    <t>MODIFICACION O REPROGRAMACION</t>
  </si>
  <si>
    <t>AVANCE A MARZO DE 2017</t>
  </si>
  <si>
    <t>R1.</t>
  </si>
  <si>
    <t>Publicado al Plan Anual de adquisiciones y contrataciones  de  obras, bienes o servicios autorizado para  el año 2018</t>
  </si>
  <si>
    <r>
      <rPr>
        <b/>
        <sz val="10"/>
        <color theme="1"/>
        <rFont val="Arial Narrow"/>
        <family val="2"/>
      </rPr>
      <t xml:space="preserve">I.1. </t>
    </r>
    <r>
      <rPr>
        <sz val="10"/>
        <color theme="1"/>
        <rFont val="Arial Narrow"/>
        <family val="2"/>
      </rPr>
      <t>A septiembre de 2017, ingresado el plan anual de compras del año 2018 en COMPRASAL por Unidades</t>
    </r>
  </si>
  <si>
    <t>A diciembre de 2017, publicado el Plan Anual de Compras de 2018 en COMPRASAL.</t>
  </si>
  <si>
    <r>
      <rPr>
        <b/>
        <sz val="10"/>
        <color theme="1"/>
        <rFont val="Arial Narrow"/>
        <family val="2"/>
      </rPr>
      <t>A.1.</t>
    </r>
    <r>
      <rPr>
        <sz val="10"/>
        <color theme="1"/>
        <rFont val="Arial Narrow"/>
        <family val="2"/>
      </rPr>
      <t xml:space="preserve"> Solicitar a la UNAC capacitación para el personal de OPAMSS, para el adecuado uso del nuevo Sistema de COMPRASAL II</t>
    </r>
  </si>
  <si>
    <t>UACI, en coordinación con la UNAC</t>
  </si>
  <si>
    <t>Fondos propios y de Cooperantes</t>
  </si>
  <si>
    <t>Afectación de la imagen institucional</t>
  </si>
  <si>
    <t>Se solicitó la capacitación en el mes de abril, sin embargo, la UNAC no ha definido la fecha de capacitación.</t>
  </si>
  <si>
    <t>Incumplimiento del Plan Operativo Anual en relación a las contrataciones que se deben de realizar.</t>
  </si>
  <si>
    <r>
      <rPr>
        <b/>
        <sz val="10"/>
        <color theme="1"/>
        <rFont val="Arial Narrow"/>
        <family val="2"/>
      </rPr>
      <t>A.3.</t>
    </r>
    <r>
      <rPr>
        <sz val="10"/>
        <color theme="1"/>
        <rFont val="Arial Narrow"/>
        <family val="2"/>
      </rPr>
      <t xml:space="preserve"> Solicitar a  la Unidad Financiera ingrese las Fuentes de financiamiento en el Sistema de COMPRASAL II</t>
    </r>
  </si>
  <si>
    <t>Unidad Financiera</t>
  </si>
  <si>
    <t>Congestionamiento en la UACI de requerimientos de compra por falta de planificación de compras</t>
  </si>
  <si>
    <t>A septiembre de 2017, la Unidad Financiera ingresara las fuentes de financiamiento.</t>
  </si>
  <si>
    <r>
      <rPr>
        <b/>
        <sz val="10"/>
        <color theme="1"/>
        <rFont val="Arial Narrow"/>
        <family val="2"/>
      </rPr>
      <t>A.3.</t>
    </r>
    <r>
      <rPr>
        <sz val="10"/>
        <color theme="1"/>
        <rFont val="Arial Narrow"/>
        <family val="2"/>
      </rPr>
      <t xml:space="preserve"> Solicitar a  todas las unidades el ingreso de las necesidades de compra para el año 2018, al sistema COMPRASAL II </t>
    </r>
  </si>
  <si>
    <t>Los Jefes de cada Unidad de la OPAMSS y Referentes de Proyectos.</t>
  </si>
  <si>
    <t>Atrasos en los procesos de contratación por no contar con presupuesto aprobado y publicado.</t>
  </si>
  <si>
    <t>A septiembre de 2017, se solicitara a todas la unidades el ingreso de las necesidades de compra para el año 2018.</t>
  </si>
  <si>
    <r>
      <rPr>
        <b/>
        <sz val="10"/>
        <color theme="1"/>
        <rFont val="Arial Narrow"/>
        <family val="2"/>
      </rPr>
      <t>I.2.</t>
    </r>
    <r>
      <rPr>
        <sz val="10"/>
        <color theme="1"/>
        <rFont val="Arial Narrow"/>
        <family val="2"/>
      </rPr>
      <t xml:space="preserve"> A Diciembre de 2017, consolidado y publicado el Plan Anual de Compras autorizado del año 2018</t>
    </r>
  </si>
  <si>
    <r>
      <rPr>
        <b/>
        <sz val="10"/>
        <color theme="1"/>
        <rFont val="Arial Narrow"/>
        <family val="2"/>
      </rPr>
      <t>A.4.</t>
    </r>
    <r>
      <rPr>
        <sz val="10"/>
        <color theme="1"/>
        <rFont val="Arial Narrow"/>
        <family val="2"/>
      </rPr>
      <t xml:space="preserve"> Generar el Pre Plan Anual de compras del año 2017 y enviarlo a Presupuesto</t>
    </r>
  </si>
  <si>
    <t>UACI</t>
  </si>
  <si>
    <t>Incumplimiento de normativas legal aplicable</t>
  </si>
  <si>
    <t>A septiembre de 2017, Ingresadas las necesidades de compra para el año 2018 de todas las unidades, se podra generar la pre PAAC.</t>
  </si>
  <si>
    <r>
      <rPr>
        <b/>
        <sz val="10"/>
        <color theme="1"/>
        <rFont val="Arial Narrow"/>
        <family val="2"/>
      </rPr>
      <t>A.5.</t>
    </r>
    <r>
      <rPr>
        <sz val="10"/>
        <color theme="1"/>
        <rFont val="Arial Narrow"/>
        <family val="2"/>
      </rPr>
      <t xml:space="preserve"> Autorizado el Plan anual de compras por el COAMSS, Solicitar a la Unidad Financiera, ingresar los techos ajustados (Si hubieran ajustes)</t>
    </r>
  </si>
  <si>
    <t>UACI coordinando con la UFI</t>
  </si>
  <si>
    <t>Compras inoportunas por procesos no autorizados y emergentes.</t>
  </si>
  <si>
    <t>A octubre de 2017, autorizadas las necesidades de compra para el año 2018 por el COAMSS, la UFI podra ingresar los techos aprobados  en el Sistema de COMPRASAL.</t>
  </si>
  <si>
    <r>
      <rPr>
        <b/>
        <sz val="10"/>
        <color theme="1"/>
        <rFont val="Arial Narrow"/>
        <family val="2"/>
      </rPr>
      <t>A.6.</t>
    </r>
    <r>
      <rPr>
        <sz val="10"/>
        <color theme="1"/>
        <rFont val="Arial Narrow"/>
        <family val="2"/>
      </rPr>
      <t xml:space="preserve"> Autorizado el Plan Anual de compras por el COAMSS, Solicitar a las Unidades solicitantes realice los ajustes al Plan Anual de compras (Si hubieran)</t>
    </r>
  </si>
  <si>
    <t>Fraccionamiento de compras por desconocimiento de los tipos de compras que se deben de realizar en el año (Libre gestión, contratación Directa , Licitación o Concurso público)</t>
  </si>
  <si>
    <t>A octubre de 2017, autorizada la PAAC para el año 2018 por el COAMSS, se solicitara a las unidades verificar su PAAC y realizar los ajustes necesarios.</t>
  </si>
  <si>
    <r>
      <rPr>
        <b/>
        <sz val="10"/>
        <color theme="1"/>
        <rFont val="Arial Narrow"/>
        <family val="2"/>
      </rPr>
      <t>A.7.</t>
    </r>
    <r>
      <rPr>
        <sz val="10"/>
        <color theme="1"/>
        <rFont val="Arial Narrow"/>
        <family val="2"/>
      </rPr>
      <t xml:space="preserve"> Generar el Plan Anual de Compras del año 2017 en el Sistema de COMPRASAL II y publicar.</t>
    </r>
  </si>
  <si>
    <t>Manipulaciones de procesos por compras emergentes falta de planificación.</t>
  </si>
  <si>
    <t>A noviembre del 2017, ingresadas las necesidades de compra la UACI generara la PAAC en el Sistema de COMPRASAL.</t>
  </si>
  <si>
    <r>
      <t>1.2</t>
    </r>
    <r>
      <rPr>
        <sz val="10"/>
        <color rgb="FF000000"/>
        <rFont val="Arial Narrow"/>
        <family val="2"/>
      </rPr>
      <t xml:space="preserve"> Proporcionar</t>
    </r>
    <r>
      <rPr>
        <sz val="10"/>
        <color theme="1"/>
        <rFont val="Arial Narrow"/>
        <family val="2"/>
      </rPr>
      <t xml:space="preserve">  información actualizada de los procesos de adquisiciones y contrataciones realizados.</t>
    </r>
  </si>
  <si>
    <t>R.2</t>
  </si>
  <si>
    <t xml:space="preserve">Controlado el proceso en el que se encuentran los diversos requerimientos /solicitudes de adquisición o contratación que se presente a la UACI.  </t>
  </si>
  <si>
    <r>
      <rPr>
        <b/>
        <sz val="10"/>
        <color theme="1"/>
        <rFont val="Arial Narrow"/>
        <family val="2"/>
      </rPr>
      <t>I.1.</t>
    </r>
    <r>
      <rPr>
        <sz val="10"/>
        <color theme="1"/>
        <rFont val="Arial Narrow"/>
        <family val="2"/>
      </rPr>
      <t xml:space="preserve"> A diciembre de 2017, alimentada la base de COMPRASAL para un mayor control de los procesos de contratación y adquisición en OPAMSS</t>
    </r>
  </si>
  <si>
    <t>A diciembre de 2017, alimentada la base de COMPRASAL para un mayor control de los procesos de contratación y adquisición en OPAMSS</t>
  </si>
  <si>
    <r>
      <rPr>
        <b/>
        <sz val="10"/>
        <color theme="1"/>
        <rFont val="Arial Narrow"/>
        <family val="2"/>
      </rPr>
      <t>A.1.</t>
    </r>
    <r>
      <rPr>
        <sz val="10"/>
        <color theme="1"/>
        <rFont val="Arial Narrow"/>
        <family val="2"/>
      </rPr>
      <t xml:space="preserve"> Mantener actualizado el Sistema de  COMPRASAL, con la información de las adquisiciones y contrataciones.</t>
    </r>
  </si>
  <si>
    <t>La falta del ingreso de la información, generara atraso en la generación de informes.</t>
  </si>
  <si>
    <t>a marzo del 2017, el Sistema de COMPRASAL  a sido actualizado  con la información de las adquisiciones y contrataciones que se realizan.</t>
  </si>
  <si>
    <t>Incumplimiento a la ley LACAP y su Reglamento.</t>
  </si>
  <si>
    <r>
      <t xml:space="preserve">1.3 </t>
    </r>
    <r>
      <rPr>
        <sz val="10"/>
        <color rgb="FF000000"/>
        <rFont val="Arial Narrow"/>
        <family val="2"/>
      </rPr>
      <t>F</t>
    </r>
    <r>
      <rPr>
        <sz val="10"/>
        <color theme="1"/>
        <rFont val="Arial Narrow"/>
        <family val="2"/>
      </rPr>
      <t>acilitar y agilizar las contrataciones, para contribuir con el logro de los objetivos del plan estratégico Institucional, en el marco de las Leyes vigentes.</t>
    </r>
  </si>
  <si>
    <t>R.3</t>
  </si>
  <si>
    <t>Agilizados los procesos de contratación y adquisición de obras, bienes o servicios.</t>
  </si>
  <si>
    <r>
      <rPr>
        <b/>
        <sz val="10"/>
        <color theme="1"/>
        <rFont val="Arial Narrow"/>
        <family val="2"/>
      </rPr>
      <t xml:space="preserve">I.1. </t>
    </r>
    <r>
      <rPr>
        <sz val="10"/>
        <color theme="1"/>
        <rFont val="Arial Narrow"/>
        <family val="2"/>
      </rPr>
      <t>A diciembre de 2017, autorizada la guia de registro de proveedores para la UACI.</t>
    </r>
  </si>
  <si>
    <t>A julio de 2017, terminada la guia de Registro de Proveedores.</t>
  </si>
  <si>
    <r>
      <rPr>
        <b/>
        <sz val="10"/>
        <color theme="1"/>
        <rFont val="Arial Narrow"/>
        <family val="2"/>
      </rPr>
      <t>A.1.</t>
    </r>
    <r>
      <rPr>
        <sz val="10"/>
        <color theme="1"/>
        <rFont val="Arial Narrow"/>
        <family val="2"/>
      </rPr>
      <t xml:space="preserve"> Elaborar una guia para el Registro de proveedores en la UACI.</t>
    </r>
  </si>
  <si>
    <t>UACI y Unidad Jurídica</t>
  </si>
  <si>
    <t>Afectación de la imagen institucional al no contar con un Registro de Proveedores formal.</t>
  </si>
  <si>
    <t>Se ha solicitado a los alumnos de la Unidversidad Politécnica que incluyan en su tesis el módulo de inscripción de proveedores.</t>
  </si>
  <si>
    <t>A diciembre de 2017, adecuados los terminos de referencia y especificaciones técnicas para la contratación de bienes, obras o servicios.</t>
  </si>
  <si>
    <r>
      <rPr>
        <b/>
        <sz val="10"/>
        <color theme="1"/>
        <rFont val="Arial Narrow"/>
        <family val="2"/>
      </rPr>
      <t>A.2.</t>
    </r>
    <r>
      <rPr>
        <sz val="10"/>
        <color theme="1"/>
        <rFont val="Arial Narrow"/>
        <family val="2"/>
      </rPr>
      <t xml:space="preserve"> Adecuar   conjuntamente con la unidad solicitante las bases de licitación o concurso, los términos de referencia o especificaciones técnicas de cada adquisición o contratación a realizar.</t>
    </r>
  </si>
  <si>
    <t>UACI y Unidad solicitante</t>
  </si>
  <si>
    <t>Afectación a la imagen institucional al publicar un documento que no cuente con información necesaria</t>
  </si>
  <si>
    <t>A marzo de 2017, se han elaborando los términos de referencia, especificaciones técnicas  y bases de licitación en conjunto con los solicitantes.</t>
  </si>
  <si>
    <r>
      <t xml:space="preserve">1.4 </t>
    </r>
    <r>
      <rPr>
        <sz val="10"/>
        <color theme="1"/>
        <rFont val="Arial Narrow"/>
        <family val="2"/>
      </rPr>
      <t>Contribuir al conocimiento de la Ley LACAP, su Reglamento y Manuales de aplicación vigentes.</t>
    </r>
  </si>
  <si>
    <t>R.4</t>
  </si>
  <si>
    <t>Capacitado el personal de OPAMSS sobre  la Ley LACAP, su Reglamento y Manual de aplicación para las adquisición de obras, bienes o servicios.</t>
  </si>
  <si>
    <r>
      <rPr>
        <b/>
        <sz val="10"/>
        <color theme="1"/>
        <rFont val="Arial Narrow"/>
        <family val="2"/>
      </rPr>
      <t>I.1.</t>
    </r>
    <r>
      <rPr>
        <sz val="10"/>
        <color theme="1"/>
        <rFont val="Arial Narrow"/>
        <family val="2"/>
      </rPr>
      <t xml:space="preserve"> A diciembre de 2017, cacitado el personal de OPAMSS en la Ley LACAP y su Reglamento.</t>
    </r>
  </si>
  <si>
    <t xml:space="preserve">A abril de 2016, gestionadas las capacitaciones del personal de OPAMSS en la Ley LACAP. </t>
  </si>
  <si>
    <r>
      <rPr>
        <b/>
        <sz val="10"/>
        <color theme="1"/>
        <rFont val="Arial Narrow"/>
        <family val="2"/>
      </rPr>
      <t>A.1.</t>
    </r>
    <r>
      <rPr>
        <sz val="10"/>
        <color theme="1"/>
        <rFont val="Arial Narrow"/>
        <family val="2"/>
      </rPr>
      <t xml:space="preserve"> Gestionar capacitaciones para el personal de OPAMSS de la Ley LACAP y su Reglamento, así como también para Administradores de contratos</t>
    </r>
  </si>
  <si>
    <t>UACI en Coordianción con la UNAC</t>
  </si>
  <si>
    <t>Incumplimiento de las normativas legales  de adquisicines y contrataciones por desconocimiento de la ley.</t>
  </si>
  <si>
    <t>Se a gestionara en el mes de abril las capacitaciones con la UNAC, para el personal de la OPAMSS.</t>
  </si>
  <si>
    <t xml:space="preserve">ÁREA ESTRATÉGICA </t>
  </si>
  <si>
    <t xml:space="preserve">3. Gestión Institucional </t>
  </si>
  <si>
    <t xml:space="preserve">OBJETIVO ESTRATEGICO </t>
  </si>
  <si>
    <t xml:space="preserve"> FUENTE DE FINANCIAMIENTO </t>
  </si>
  <si>
    <t xml:space="preserve">AVANCES  HASTA MARZO 2017 </t>
  </si>
  <si>
    <t>Libro de actas, archivos, agendas, mail.</t>
  </si>
  <si>
    <t xml:space="preserve">A.1 Dar seguimiento y control de agenda e implementación de acuerdos del COAMSS y sus comisiones </t>
  </si>
  <si>
    <t>Ana Yanci</t>
  </si>
  <si>
    <t xml:space="preserve"> Fondos OPAMSS</t>
  </si>
  <si>
    <t xml:space="preserve">Prevalece el enfoque individualista sobre el metropolitano en el organismo político </t>
  </si>
  <si>
    <t xml:space="preserve">Se mantiene al día y se facilita en la institucionalización de los instrumentos de actuación metropolitana ( faltan comisiones y coamss) </t>
  </si>
  <si>
    <t xml:space="preserve">Archivos sistematizados, control de correspondencias </t>
  </si>
  <si>
    <t>A.2 Realizar el manejo y control de correspondencia oficial del COAMSS, CODEMET y canalizarla con la OPAMSS.</t>
  </si>
  <si>
    <t xml:space="preserve">Se mantiene el control de correspondencia al día y se ha dado Apoyo a solventar los hallazgos y observaciones realizadas por la Corte de Cuentas. </t>
  </si>
  <si>
    <t>Correspondencia, sistematización de informes, agendas, informes y acuerdos</t>
  </si>
  <si>
    <t xml:space="preserve">A. 3 Articular y propiciar la comunicación en materia de gestión pública metropolitana con sus gobiernos locales (COAMSS-CODEMET-OPAMSS-MUNICIPALIDADES) y mantener la relación permanente con los despachos municipales. </t>
  </si>
  <si>
    <t>Comisión Institucional- Dirección Ejecutiva- Equipo AEGEM</t>
  </si>
  <si>
    <t xml:space="preserve">Fondos OPAMSS </t>
  </si>
  <si>
    <t xml:space="preserve">Facitar la gestión del personal de la OPAMSS con alcaldes y técnicos municipales y funcionarios de gobierno. </t>
  </si>
  <si>
    <t xml:space="preserve">Mail, Convocatorias a Junta de Accionistas y Junta Directiva, </t>
  </si>
  <si>
    <t xml:space="preserve">A. 4 Enlace institucional de la SEM - MIDES </t>
  </si>
  <si>
    <t>Asistencia Ejecutiva del COAMSS</t>
  </si>
  <si>
    <t>Incumplimiento de acuerdos del accionista mayoritario</t>
  </si>
  <si>
    <t xml:space="preserve">Pago de la primera cuota de utilidades del COAMSS , por la municipalidad de Mejicanos </t>
  </si>
  <si>
    <t xml:space="preserve">Libro de actas, correspondenica, acuerdos, memorias, dossier fotografico, mail. </t>
  </si>
  <si>
    <t>A.5 Facilitar y grantizar que los niveles decisorios del CODEMET funcionen                              (Cómite Ejecutivo metropolitano CEM)</t>
  </si>
  <si>
    <t>Dirección Ejecutiva- Equipo AEGEM- Facilitadores técnicos de las comisiones.</t>
  </si>
  <si>
    <t>Seguimiento para los avances  correspondientes al financiamiento de Secretaria Técnica para la contratación de los especialistas</t>
  </si>
  <si>
    <t>Actas, memorias de reuniones de comisiones de trabajo, mail.</t>
  </si>
  <si>
    <t>A.6 Seguimiento e impulso de proyectos de desarrollo para el AMSS identificados por el COAMSS y llevados a CODEMET.</t>
  </si>
  <si>
    <t>Proceso de formulación de proyecto de espacios públicos bajo el programa de ciudades seguras con ONU-MUJERES   Gestion de Riesgos (AACID), Conocimiento sobre diferentes alternativas para la gestión de Residuos y proyección para formulación de  iniciativas pilotos. Participación en el taller para la elaboración del plan de adaptación del AMSS ( NDC)</t>
  </si>
  <si>
    <t>Matriz de control de avances, bitácoras de reuniones, fotografías, listas, informes, mail.</t>
  </si>
  <si>
    <t xml:space="preserve">A.1 Seguimiento a cada unidad de trabajo sobre la ejecución del Plan Estratégico del COAMSS/OPAMSS y su Plan de Acción, en apoyo de Recursos Humanos y Dirección Ejecutiva </t>
  </si>
  <si>
    <t>AEGEM, Dirección Ejecutiva y RR HH</t>
  </si>
  <si>
    <t>Las unidades correspondientes no registren el cumplimiento a su POA</t>
  </si>
  <si>
    <t>Apoyo a dirección ejecutiva en la sistematización y seguimiento de los POA, cierre 2016 y los POA 2017</t>
  </si>
  <si>
    <t>Reuniones, memorias de reuniones, mail, fotografías, documentos finales.</t>
  </si>
  <si>
    <t>A.2 Participar en el proceso de actualización y armonización del marco regulatorio del AMSS, e incidir en su aprobación ante el COAMSS</t>
  </si>
  <si>
    <t>Dirección Ejecutiva- Equipo AEGEM- Unidad jurídica</t>
  </si>
  <si>
    <t xml:space="preserve">COAMSS no aprueben los instrumentos normativos </t>
  </si>
  <si>
    <t>Publicación del Esquema Director y Reforma al Reglamento a  la Ley del AMSS</t>
  </si>
  <si>
    <t>Manuales, perfiles y mail</t>
  </si>
  <si>
    <t xml:space="preserve">A.3 Diseñar procesos administrativos de la AEGEM </t>
  </si>
  <si>
    <t xml:space="preserve">Sin avances / revisar con pasante </t>
  </si>
  <si>
    <t xml:space="preserve">OBJETIVO ESTRATEGICO:5. Fortalecer la gestión de la cooperación nacional e internacional para el desarrollo del AMSS     </t>
  </si>
  <si>
    <t>OBJETIVO ESPECÍFICO 2 Elaboración y gestión de proyectos estrategicos metropolitanos por el COAMSS/OPAMSS.</t>
  </si>
  <si>
    <t>Documento de estrategia de cooperación</t>
  </si>
  <si>
    <t>A.1 Implementacion de la estrategias y sus instrumentos para la obtención de cooperación internacional para el COAMSS/OPAMSS a partir de la indentificación de proyectos, principalmente en proyectos de Desarrollo Territorial DET.</t>
  </si>
  <si>
    <t>Erlinda Minero</t>
  </si>
  <si>
    <t>Las líneas prioritarias de la cooperación no sean acordes a las necesidades prioritarias del COAMS/OPAMSS y se diriga a otras instituciones de gobierno.</t>
  </si>
  <si>
    <t xml:space="preserve">Pendiente la socialización de los instrumentos </t>
  </si>
  <si>
    <t xml:space="preserve">Proyectos formulados </t>
  </si>
  <si>
    <t>A.2 Identificar y participar en la elaboración de perfiles de proyectos que respondan a las temáticas estratégicas del COAMSS/OPAMSS, en coordinación con las Unidades respectivas.</t>
  </si>
  <si>
    <t xml:space="preserve">Se han identificado con las subdirecciones las necesidades de proyectos para el fortalecimiento de la estructura COAMSS/OPAMSS , pendiente avanzar en los perfiles </t>
  </si>
  <si>
    <t xml:space="preserve">Acuerdos, convenios, correspondencia </t>
  </si>
  <si>
    <t>A.3 Identificar y buscar acercamiento con entidades de cooperación técnica y finaciera y su sistematizacion de acuerdos     (embajadas, agencias de cooperación)</t>
  </si>
  <si>
    <t xml:space="preserve"> </t>
  </si>
  <si>
    <t>Equipo AEGEM y Dirección Ejecutiva, COAMSS</t>
  </si>
  <si>
    <t xml:space="preserve">Se han mantenido reuniones con representante de Ingieneria Sin Fronteras para gestionar asistencia técnica y presentar proyectos en conjunto / pendiente dar seguimiento y sistematización </t>
  </si>
  <si>
    <t>A.4 Facilitar, fortalecer y dar seguimiento a las relaciones de cooperación y colaboración con las instancias locales, gubernamentales, no gubernamentales, cooperación internacional y otras instancias de apoyo, COAMSS/OPAMSS y CODEMET ( MIREX, UNITAR, ONU HÁBITAT, Secretaría Técnica de la Presidencia, AMB, AACID, UE, TAIWAN, LUX, AECID, JAPON)</t>
  </si>
  <si>
    <t xml:space="preserve">Equipo AEGEM y Dirección Ejecutiva </t>
  </si>
  <si>
    <t>Reunión de coordinación con el Viceministro de Cooperación al Desarrollo y la Directora de Cooperación Descentralizada, para presentar la instancia COAMSS/OPAMSS y se buscaba tener un acompañamiento o respaldo ante las gestiones de cooperación en diferentes áreas. Formulación de proyecto sobre Espacios Públicos en en el marco del programa de ciudades seguras de ONU-MUJERES. Reunión con el representante de Ingienería Sin Fronteras, para gestionar Cooperación Técnica y presentar proyecto sobre Residuos Sólidos. Participación en Red de coop, descentralizada</t>
  </si>
  <si>
    <t xml:space="preserve">Dossier fotográfico, documentos </t>
  </si>
  <si>
    <t>A.1 Identificar, dirigir, apoyar y dar seguimiento a las visitas internacionales al COAMSS/OPAMSS, y las realizadas por funcionarios hacia el exterior.</t>
  </si>
  <si>
    <t>Equipo AEGEM</t>
  </si>
  <si>
    <t>Débil participación y empoderamiento metropolitano para las relaciones internacionales por el COAMSS/OPAMSS.</t>
  </si>
  <si>
    <t>Apoyo en la preparación de visita que  realizó el  Área Metropolitana de Barcelona, en marco de la visita se gestionó y participó en reuniones con el Vicepresidente, Ministra de Medio Ambiente y con la Directora de Cooperación para el Desarrollo. Apoyo en la preparación de la visita del Director de la AACID, la responsable de cooperación para America Latina, y el coordinador de Guatemala y El Salvador de la AACID.</t>
  </si>
  <si>
    <t>Convenios y/o cartas de entendimientos, firmados, bitácoras de reuniones, mail.</t>
  </si>
  <si>
    <t>A.1 Seguimiento y fortalecimiento de la participación del COAMSSS/OPAMSS en Redes Internacionales.</t>
  </si>
  <si>
    <t>Gestionar el pago de la membresia en Metropolis.</t>
  </si>
  <si>
    <t>A.3 Dar seguimiento a los acuerdos bilaterales que se han surgido  producto de nuestra permanencia en las redes (Proyectos con EMPLASA y AMVA)</t>
  </si>
  <si>
    <t xml:space="preserve">AEGEM-Planificación- Desarrollo Economico y Observatorio  Metropolitano. </t>
  </si>
  <si>
    <t xml:space="preserve">Seguimiento con el equipo de EMPLASA y del Valle de Aburrá para la ejecución del proyecto aprobado, solo se ha tenido respuesta que habrá reunión con EMPLASA y el Banco </t>
  </si>
  <si>
    <t>Memoria de reuniones, mail, acuerdos.</t>
  </si>
  <si>
    <t xml:space="preserve">A.4 Acompañar y participar en el seguimiento al cumplimiento de los ODS y la Nueva Agenda Urbana  </t>
  </si>
  <si>
    <t>AEGEM-Dirección Ejecutiva Subdirecciones y Observatorio</t>
  </si>
  <si>
    <t xml:space="preserve">Se ha revisado y validado la matriz de ODS que la Secretaría Técnica  presenta a nivel nacional como parte de su cumplimiento, el COAMSS/OPAMSS participa en el objetivo 11 , seguimiento de proyectos de cooperación en ejecución </t>
  </si>
  <si>
    <t>Informe de concurso e inscripción, mail.</t>
  </si>
  <si>
    <t xml:space="preserve">A.1 Gestionar la participación del COAMSS/OPAMSS para la obtención de premios a mejores prácticas, nacional e internacional </t>
  </si>
  <si>
    <t xml:space="preserve">Erlinda Minero, Planiificación, Desarrollo Ecocómico y Cohesión Social </t>
  </si>
  <si>
    <t>Fuerte competencia institucional.</t>
  </si>
  <si>
    <t>Se ha participado en el lanzamiento del premio a la calidad, junto a la subdirección de Desarrollo Economico y Social, se ha realizado el proceso de contratación de un sistematizador de la buena práctica.</t>
  </si>
  <si>
    <t xml:space="preserve"> OBJETIVO ESPECIFICO 3.  Implementar el plan de comunicación que contribuya a la institución al logro de sus objetivos y que permita el posicionamiento del COAMSS/OPAMSS y CODEMET.</t>
  </si>
  <si>
    <t xml:space="preserve">TIEMPO </t>
  </si>
  <si>
    <t>PRESUPUESTO (Y FUENTE)</t>
  </si>
  <si>
    <t>Politica insitucional, material de divulgación  y dossier fotográfico, mail.</t>
  </si>
  <si>
    <t>A.1 Revisar, actualizar y socializar el plan estrategico de comunicación y sus prioridades ( COAMSS/OPAMSS-CODEMET)</t>
  </si>
  <si>
    <t xml:space="preserve">Comunicaciones en apoyo del equipo AEGEM </t>
  </si>
  <si>
    <t>Poca aceptación interna de la propuesta de comunicación y débil compromiso.</t>
  </si>
  <si>
    <t>Se ha revisado y se socializará los instrumentos vigentes de Plan Estrategico de comunicaciones y su politíca.</t>
  </si>
  <si>
    <t>A.2 Socializar una política institucional de comunicación y relaciones públicas institucional ( COAMSS/OPAMSS.CODEMET)</t>
  </si>
  <si>
    <t>Material impreso y digital, fotografías, videos, informes, boletines de prensa, monitoreo de medios, coberturas períodisticas, redes sociales.</t>
  </si>
  <si>
    <t xml:space="preserve">A.1 Implementar acciones básicas prioritarias para el posicionamiento externo e interno de la institucionalidad metropolitana. </t>
  </si>
  <si>
    <t>Comunicación del apoyo del equipo AEGEM</t>
  </si>
  <si>
    <t xml:space="preserve">Fondos OPAMSS y Cooperación Internacional </t>
  </si>
  <si>
    <t xml:space="preserve">Recursos insuficientes para la implementación de las acciones, impidiendo llegar a la mayoría de la población </t>
  </si>
  <si>
    <t xml:space="preserve">Se han divulgado a traves de las diferentes redes sociales, medios de comunicación el desarrollo de las actividades institucionales, por desarrollar y las desarrolladas. Carteleras internas y uso del mail institucional para la comunicación interna ( estos canales son los identificados como efectivos para la municación interna y externa)  Se mantiene un control diario sobre la atención al cliente a travez de las redes sociales y pagina web </t>
  </si>
  <si>
    <t>A.5.1.1  Campañas internas de: Gobernanza Metropolitana, AMSS, Trabajo de la OPAMSS, CODEMET, nuevos proyectos.</t>
  </si>
  <si>
    <t>A.5.1.2   Encuesta a usuarios y públicos del COAMSS/OPAMSS</t>
  </si>
  <si>
    <t>A.5.1.3  Elaboración de documento para evento de Rendición de Cuentas</t>
  </si>
  <si>
    <t>A.5.1.4  Estrategia e implementación de plan de medios para dar a conocer el COAMSS/OPAMSS y  CODEMET</t>
  </si>
  <si>
    <t xml:space="preserve">A.2 Diseñar e implementar propuestas de mejora de los canales de comunicación e información internos y externos. </t>
  </si>
  <si>
    <t>A.5.2.1 Creación de nueva página web y creación de estrategias para redes sociales</t>
  </si>
  <si>
    <t>A.5.2.2  Elaboración de señalética en general y para los trámites en atención al cliente.</t>
  </si>
  <si>
    <t>A.5.2.3 Producción de video para explicación del proceso de trámites, redes sociales y rendición de cuentas</t>
  </si>
  <si>
    <t>A.3 Apoyar actividades vinculadas al quehacer institucional en la ejecución de proyectos de cooperación.</t>
  </si>
  <si>
    <t>Apoyo en la ejecución de acciones de los diferentes proyectos, según su modalidad ( divulgación, fotografias, montaje de eventos)  Inicio de acciones para el proceso de rendición de cuentas institucional 2017</t>
  </si>
  <si>
    <t>A.4    Apoyo para dar a conocer actividades de proyectos de cooperación.</t>
  </si>
  <si>
    <r>
      <rPr>
        <b/>
        <sz val="10"/>
        <rFont val="Arial Narrow"/>
        <family val="2"/>
      </rPr>
      <t>OBJETIVO ESTRATEGICO</t>
    </r>
    <r>
      <rPr>
        <sz val="10"/>
        <rFont val="Arial Narrow"/>
        <family val="2"/>
      </rPr>
      <t>:  4. Consolidar y articular la gestión organizacional de COAMSS/OPAMSS</t>
    </r>
  </si>
  <si>
    <r>
      <rPr>
        <b/>
        <sz val="10"/>
        <rFont val="Arial Narrow"/>
        <family val="2"/>
      </rPr>
      <t>OBJETIVO ESPECIFICO</t>
    </r>
    <r>
      <rPr>
        <sz val="10"/>
        <rFont val="Arial Narrow"/>
        <family val="2"/>
      </rPr>
      <t xml:space="preserve"> 1:  Garantizar la funcionalidad en la gestión y administración del organismo rector del desarrollo urbano, COAMSS y de su oficina técnica la OPAMSS, a la vez, coordinar y dar seguimiento a las unidades de gestión de proyectos y comunicaciones en el cumplimiento de metas y objetivos.</t>
    </r>
  </si>
  <si>
    <r>
      <t>O.1.R.1.A.E.G.E.M</t>
    </r>
    <r>
      <rPr>
        <sz val="10"/>
        <rFont val="Arial Narrow"/>
        <family val="2"/>
      </rPr>
      <t xml:space="preserve"> Fortalecida la gestión estratégica del sistema COAMSS/OPAMSS para garantizar el funcionamiento de la institucionalidad y gobernanza  metropolitana </t>
    </r>
  </si>
  <si>
    <r>
      <rPr>
        <b/>
        <sz val="10"/>
        <rFont val="Arial Narrow"/>
        <family val="2"/>
      </rPr>
      <t xml:space="preserve">O.1.R.1.A.E.G.E.M.I.1 </t>
    </r>
    <r>
      <rPr>
        <sz val="10"/>
        <rFont val="Arial Narrow"/>
        <family val="2"/>
      </rPr>
      <t xml:space="preserve"> Se matiene el control sistemático administrativo para el seguimiento al cumplimiento de acuerdos de forma mensual. </t>
    </r>
  </si>
  <si>
    <r>
      <rPr>
        <b/>
        <sz val="10"/>
        <rFont val="Arial Narrow"/>
        <family val="2"/>
      </rPr>
      <t xml:space="preserve">O.1.R.1.A.E.G.E.M.I.2  </t>
    </r>
    <r>
      <rPr>
        <sz val="10"/>
        <rFont val="Arial Narrow"/>
        <family val="2"/>
      </rPr>
      <t xml:space="preserve">  Al menos 3 temas planteados y discutidos en agendas del COAMSS en Comisiones y CODEMET, al finalizar el año.</t>
    </r>
  </si>
  <si>
    <r>
      <rPr>
        <b/>
        <sz val="10"/>
        <rFont val="Arial Narrow"/>
        <family val="2"/>
      </rPr>
      <t>O.1.R.2.A.E.G.E.M</t>
    </r>
    <r>
      <rPr>
        <sz val="10"/>
        <rFont val="Arial Narrow"/>
        <family val="2"/>
      </rPr>
      <t xml:space="preserve"> El COAMSS/OPAMSS avanza en la implementacion de su marco normativo y planificación estrategica metropolitana.</t>
    </r>
  </si>
  <si>
    <r>
      <t xml:space="preserve"> </t>
    </r>
    <r>
      <rPr>
        <b/>
        <sz val="10"/>
        <rFont val="Arial Narrow"/>
        <family val="2"/>
      </rPr>
      <t xml:space="preserve">O.1.R.2.A.E.G.E.M.I.1 </t>
    </r>
    <r>
      <rPr>
        <sz val="10"/>
        <rFont val="Arial Narrow"/>
        <family val="2"/>
      </rPr>
      <t xml:space="preserve">Al finalizar el 2016, se han realizado , al menos , 4 reuniones de seguimiento y sistematización de avances en la ejecución del Plan de Acción                                                                    </t>
    </r>
    <r>
      <rPr>
        <b/>
        <sz val="10"/>
        <rFont val="Arial Narrow"/>
        <family val="2"/>
      </rPr>
      <t>O.1.R.2.A.E.G.E.M.I.2</t>
    </r>
    <r>
      <rPr>
        <sz val="10"/>
        <rFont val="Arial Narrow"/>
        <family val="2"/>
      </rPr>
      <t xml:space="preserve"> Se han actualizado los instrumentos normativos  y administrativos del COAMSS/OPAMSS </t>
    </r>
  </si>
  <si>
    <r>
      <rPr>
        <b/>
        <sz val="10"/>
        <rFont val="Arial Narrow"/>
        <family val="2"/>
      </rPr>
      <t xml:space="preserve"> O.2.R.1.A.E.G.E.M   </t>
    </r>
    <r>
      <rPr>
        <sz val="10"/>
        <rFont val="Arial Narrow"/>
        <family val="2"/>
      </rPr>
      <t xml:space="preserve">     Incrementada la gestión nacional e internacional  del COAMSS/OPAMSS de proyectos con enfoque metropolitano. </t>
    </r>
  </si>
  <si>
    <r>
      <rPr>
        <b/>
        <sz val="10"/>
        <rFont val="Arial Narrow"/>
        <family val="2"/>
      </rPr>
      <t xml:space="preserve">O.2.R.1.A.E.G.E.M.I.1 </t>
    </r>
    <r>
      <rPr>
        <sz val="10"/>
        <rFont val="Arial Narrow"/>
        <family val="2"/>
      </rPr>
      <t xml:space="preserve"> Al finalizar el año, al menos 2 proyectos elaborados y gestionados </t>
    </r>
  </si>
  <si>
    <r>
      <rPr>
        <b/>
        <sz val="10"/>
        <rFont val="Arial Narrow"/>
        <family val="2"/>
      </rPr>
      <t>O.2.R.1.A.E.G.E.M.I.2</t>
    </r>
    <r>
      <rPr>
        <sz val="10"/>
        <rFont val="Arial Narrow"/>
        <family val="2"/>
      </rPr>
      <t xml:space="preserve">  Participación activa del COAMSS/OPAMSS en redes internacionales de interés metropolitano y se concretan acuerdos de cooperación con al menos 3 instancias nacionales.</t>
    </r>
  </si>
  <si>
    <r>
      <rPr>
        <b/>
        <sz val="10"/>
        <rFont val="Arial Narrow"/>
        <family val="2"/>
      </rPr>
      <t>O.2.R.1.A.E.G.E.M.I.3</t>
    </r>
    <r>
      <rPr>
        <sz val="10"/>
        <rFont val="Arial Narrow"/>
        <family val="2"/>
      </rPr>
      <t xml:space="preserve">            El COAMSS/OPAMSS concursa para la obtención de premio a las buenas prácticas a nivel nacional e internacional al finalizar el año.</t>
    </r>
  </si>
  <si>
    <r>
      <rPr>
        <b/>
        <sz val="10"/>
        <color indexed="8"/>
        <rFont val="Arial Narrow"/>
        <family val="2"/>
      </rPr>
      <t>O.3.R.1.A.</t>
    </r>
    <r>
      <rPr>
        <b/>
        <sz val="10"/>
        <rFont val="Arial Narrow"/>
        <family val="2"/>
      </rPr>
      <t xml:space="preserve">E.G.E.M  </t>
    </r>
    <r>
      <rPr>
        <sz val="10"/>
        <rFont val="Arial Narrow"/>
        <family val="2"/>
      </rPr>
      <t xml:space="preserve">Socializado y posicionado a nivel interno el plan estrategico de comunicaciones. </t>
    </r>
  </si>
  <si>
    <r>
      <t xml:space="preserve"> </t>
    </r>
    <r>
      <rPr>
        <b/>
        <sz val="10"/>
        <rFont val="Arial Narrow"/>
        <family val="2"/>
      </rPr>
      <t xml:space="preserve">O.3.R.1.A.E.G.E.M.I.1 </t>
    </r>
    <r>
      <rPr>
        <sz val="10"/>
        <rFont val="Arial Narrow"/>
        <family val="2"/>
      </rPr>
      <t xml:space="preserve"> Al finalizar el tercer trimestre del año, se tiene definida validada y socializada la estrategia y política de comunicación. </t>
    </r>
  </si>
  <si>
    <r>
      <rPr>
        <b/>
        <sz val="10"/>
        <color indexed="8"/>
        <rFont val="Arial Narrow"/>
        <family val="2"/>
      </rPr>
      <t>O.3.R.2.A.E.</t>
    </r>
    <r>
      <rPr>
        <b/>
        <sz val="10"/>
        <rFont val="Arial Narrow"/>
        <family val="2"/>
      </rPr>
      <t>G.E.M</t>
    </r>
    <r>
      <rPr>
        <sz val="10"/>
        <rFont val="Arial Narrow"/>
        <family val="2"/>
      </rPr>
      <t xml:space="preserve">              Implementado el plan de comunicaciones de COAMSS/OPAMSS, en lo que respecta al posicionamiento institucional, en los temas de control del desarrollo urbano, planificación y desarrollo social y económico.</t>
    </r>
  </si>
  <si>
    <r>
      <t xml:space="preserve"> </t>
    </r>
    <r>
      <rPr>
        <b/>
        <sz val="10"/>
        <rFont val="Arial Narrow"/>
        <family val="2"/>
      </rPr>
      <t>O.3.R.2.A.E.G.E.M.I.1</t>
    </r>
    <r>
      <rPr>
        <sz val="10"/>
        <rFont val="Arial Narrow"/>
        <family val="2"/>
      </rPr>
      <t xml:space="preserve">  Al finalizar el año se han implementado al menos 3 acciones del plan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</si>
</sst>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quot;$&quot;* #,##0.00_-;_-&quot;$&quot;* &quot;-&quot;??_-;_-@_-"/>
    <numFmt numFmtId="164" formatCode="_(* #,##0.00_);_(* \(#,##0.00\);_(* &quot;-&quot;??_);_(@_)"/>
    <numFmt numFmtId="165" formatCode="_(&quot;$&quot;* #,##0.00_);_(&quot;$&quot;* \(#,##0.00\);_(&quot;$&quot;* &quot;-&quot;??_);_(@_)"/>
    <numFmt numFmtId="166" formatCode="_([$€-2]\ * #,##0.00_);_([$€-2]\ * \(#,##0.00\);_([$€-2]\ * &quot;-&quot;??_);_(@_)"/>
    <numFmt numFmtId="167" formatCode="&quot;$&quot;#,##0.00_);[Red]\(&quot;$&quot;#,##0.00\)"/>
    <numFmt numFmtId="168" formatCode="&quot;$&quot;#,##0_);[Red]\(&quot;$&quot;#,##0\)"/>
  </numFmts>
  <fonts count="76" x14ac:knownFonts="1">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5"/>
      <name val="Calibri"/>
      <family val="2"/>
      <scheme val="minor"/>
    </font>
    <font>
      <b/>
      <sz val="13"/>
      <name val="Calibri"/>
      <family val="2"/>
      <scheme val="minor"/>
    </font>
    <font>
      <b/>
      <sz val="11"/>
      <name val="Calibri"/>
      <family val="2"/>
      <scheme val="minor"/>
    </font>
    <font>
      <sz val="11"/>
      <name val="Calibri"/>
      <family val="2"/>
      <scheme val="minor"/>
    </font>
    <font>
      <sz val="9"/>
      <name val="Calibri"/>
      <family val="2"/>
      <scheme val="minor"/>
    </font>
    <font>
      <sz val="10"/>
      <name val="Calibri"/>
      <family val="2"/>
      <scheme val="minor"/>
    </font>
    <font>
      <b/>
      <sz val="10"/>
      <name val="Calibri"/>
      <family val="2"/>
      <scheme val="minor"/>
    </font>
    <font>
      <b/>
      <sz val="18"/>
      <color theme="1"/>
      <name val="Calibri"/>
      <family val="2"/>
      <scheme val="minor"/>
    </font>
    <font>
      <b/>
      <sz val="16"/>
      <color theme="1"/>
      <name val="Calibri"/>
      <family val="2"/>
      <scheme val="minor"/>
    </font>
    <font>
      <sz val="10"/>
      <name val="Arial"/>
      <family val="2"/>
    </font>
    <font>
      <b/>
      <sz val="11"/>
      <color indexed="8"/>
      <name val="Calibri"/>
      <family val="2"/>
      <scheme val="minor"/>
    </font>
    <font>
      <sz val="11"/>
      <color indexed="8"/>
      <name val="Calibri"/>
      <family val="2"/>
      <scheme val="minor"/>
    </font>
    <font>
      <sz val="11"/>
      <color theme="1"/>
      <name val="Calibri"/>
      <family val="2"/>
      <scheme val="minor"/>
    </font>
    <font>
      <sz val="10"/>
      <name val="Times New Roman"/>
      <family val="1"/>
    </font>
    <font>
      <sz val="10"/>
      <color theme="1"/>
      <name val="Calibri"/>
      <family val="2"/>
      <scheme val="minor"/>
    </font>
    <font>
      <b/>
      <sz val="9"/>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sz val="9"/>
      <color rgb="FF000000"/>
      <name val="Calibri"/>
      <family val="2"/>
      <scheme val="minor"/>
    </font>
    <font>
      <b/>
      <sz val="9"/>
      <color rgb="FF000000"/>
      <name val="Calibri"/>
      <family val="2"/>
      <scheme val="minor"/>
    </font>
    <font>
      <sz val="8"/>
      <name val="Calibri"/>
      <family val="2"/>
      <scheme val="minor"/>
    </font>
    <font>
      <b/>
      <sz val="10"/>
      <color theme="1"/>
      <name val="Calibri"/>
      <family val="2"/>
      <scheme val="minor"/>
    </font>
    <font>
      <b/>
      <sz val="9"/>
      <name val="Calibri"/>
      <family val="2"/>
      <scheme val="minor"/>
    </font>
    <font>
      <b/>
      <sz val="16"/>
      <color theme="1"/>
      <name val="Arial Narrow"/>
      <family val="2"/>
    </font>
    <font>
      <b/>
      <sz val="10"/>
      <name val="Arial Narrow"/>
      <family val="2"/>
    </font>
    <font>
      <b/>
      <sz val="10"/>
      <color theme="1"/>
      <name val="Arial Narrow"/>
      <family val="2"/>
    </font>
    <font>
      <b/>
      <sz val="12"/>
      <color theme="1"/>
      <name val="Arial Narrow"/>
      <family val="2"/>
    </font>
    <font>
      <b/>
      <sz val="11"/>
      <color theme="1"/>
      <name val="Arial Narrow"/>
      <family val="2"/>
    </font>
    <font>
      <sz val="8"/>
      <color theme="1"/>
      <name val="Arial Narrow"/>
      <family val="2"/>
    </font>
    <font>
      <sz val="10"/>
      <color theme="1"/>
      <name val="Arial Narrow"/>
      <family val="2"/>
    </font>
    <font>
      <sz val="10"/>
      <name val="Arial Narrow"/>
      <family val="2"/>
    </font>
    <font>
      <sz val="9"/>
      <color theme="1"/>
      <name val="Arial Narrow"/>
      <family val="2"/>
    </font>
    <font>
      <sz val="10"/>
      <color rgb="FFFF0000"/>
      <name val="Arial Narrow"/>
      <family val="2"/>
    </font>
    <font>
      <b/>
      <sz val="9"/>
      <color theme="1"/>
      <name val="Arial"/>
      <family val="2"/>
    </font>
    <font>
      <b/>
      <sz val="9"/>
      <color indexed="8"/>
      <name val="Arial"/>
      <family val="2"/>
    </font>
    <font>
      <sz val="10"/>
      <color theme="1"/>
      <name val="Arial"/>
      <family val="2"/>
    </font>
    <font>
      <b/>
      <sz val="9"/>
      <color theme="1"/>
      <name val="Arial Narrow"/>
      <family val="2"/>
    </font>
    <font>
      <sz val="9"/>
      <color theme="1"/>
      <name val="Arial"/>
      <family val="2"/>
    </font>
    <font>
      <sz val="9"/>
      <color indexed="8"/>
      <name val="Arial"/>
      <family val="2"/>
    </font>
    <font>
      <sz val="9"/>
      <name val="Arial"/>
      <family val="2"/>
    </font>
    <font>
      <b/>
      <sz val="9"/>
      <name val="Arial"/>
      <family val="2"/>
    </font>
    <font>
      <b/>
      <sz val="11"/>
      <color theme="1"/>
      <name val="Arial"/>
      <family val="2"/>
    </font>
    <font>
      <sz val="11"/>
      <color theme="1"/>
      <name val="Arial"/>
      <family val="2"/>
    </font>
    <font>
      <sz val="8"/>
      <color theme="1"/>
      <name val="Arial"/>
      <family val="2"/>
    </font>
    <font>
      <b/>
      <sz val="16"/>
      <color theme="1" tint="0.249977111117893"/>
      <name val="Arial Narrow"/>
      <family val="2"/>
    </font>
    <font>
      <b/>
      <sz val="12"/>
      <color theme="1" tint="0.249977111117893"/>
      <name val="Arial Narrow"/>
      <family val="2"/>
    </font>
    <font>
      <b/>
      <sz val="11"/>
      <color indexed="63"/>
      <name val="Arial Narrow"/>
      <family val="2"/>
    </font>
    <font>
      <b/>
      <sz val="9"/>
      <color theme="1" tint="0.249977111117893"/>
      <name val="Arial Narrow"/>
      <family val="2"/>
    </font>
    <font>
      <sz val="9"/>
      <color indexed="63"/>
      <name val="Arial Narrow"/>
      <family val="2"/>
    </font>
    <font>
      <sz val="10"/>
      <color theme="1" tint="0.249977111117893"/>
      <name val="Arial Narrow"/>
      <family val="2"/>
    </font>
    <font>
      <sz val="12"/>
      <color theme="1" tint="0.249977111117893"/>
      <name val="Arial Narrow"/>
      <family val="2"/>
    </font>
    <font>
      <sz val="9"/>
      <color theme="1" tint="0.249977111117893"/>
      <name val="Arial Narrow"/>
      <family val="2"/>
    </font>
    <font>
      <b/>
      <sz val="9"/>
      <color indexed="63"/>
      <name val="Arial Narrow"/>
      <family val="2"/>
    </font>
    <font>
      <b/>
      <sz val="11"/>
      <color theme="1" tint="0.249977111117893"/>
      <name val="Arial Narrow"/>
      <family val="2"/>
    </font>
    <font>
      <sz val="11"/>
      <color theme="1" tint="0.249977111117893"/>
      <name val="Arial Narrow"/>
      <family val="2"/>
    </font>
    <font>
      <sz val="8"/>
      <color theme="1" tint="0.249977111117893"/>
      <name val="Arial Narrow"/>
      <family val="2"/>
    </font>
    <font>
      <b/>
      <sz val="10"/>
      <color theme="1" tint="0.249977111117893"/>
      <name val="Arial Narrow"/>
      <family val="2"/>
    </font>
    <font>
      <b/>
      <sz val="10"/>
      <color rgb="FFFF0000"/>
      <name val="Arial Narrow"/>
      <family val="2"/>
    </font>
    <font>
      <sz val="9"/>
      <color indexed="81"/>
      <name val="Tahoma"/>
      <charset val="1"/>
    </font>
    <font>
      <b/>
      <sz val="9"/>
      <color indexed="81"/>
      <name val="Tahoma"/>
      <charset val="1"/>
    </font>
    <font>
      <b/>
      <sz val="9"/>
      <color indexed="81"/>
      <name val="Tahoma"/>
      <family val="2"/>
    </font>
    <font>
      <sz val="9"/>
      <color indexed="81"/>
      <name val="Tahoma"/>
      <family val="2"/>
    </font>
    <font>
      <b/>
      <sz val="12"/>
      <name val="Arial"/>
      <family val="2"/>
    </font>
    <font>
      <b/>
      <sz val="10"/>
      <name val="Arial"/>
      <family val="2"/>
    </font>
    <font>
      <b/>
      <sz val="10"/>
      <color theme="1"/>
      <name val="Arial"/>
      <family val="2"/>
    </font>
    <font>
      <sz val="10"/>
      <color indexed="10"/>
      <name val="Arial"/>
      <family val="2"/>
    </font>
    <font>
      <b/>
      <sz val="14"/>
      <color theme="0"/>
      <name val="Calibri"/>
      <family val="2"/>
      <scheme val="minor"/>
    </font>
    <font>
      <b/>
      <sz val="10"/>
      <color rgb="FF000000"/>
      <name val="Arial Narrow"/>
      <family val="2"/>
    </font>
    <font>
      <sz val="10"/>
      <color rgb="FF000000"/>
      <name val="Arial Narrow"/>
      <family val="2"/>
    </font>
    <font>
      <b/>
      <sz val="10"/>
      <color indexed="8"/>
      <name val="Arial Narrow"/>
      <family val="2"/>
    </font>
  </fonts>
  <fills count="31">
    <fill>
      <patternFill patternType="none"/>
    </fill>
    <fill>
      <patternFill patternType="gray125"/>
    </fill>
    <fill>
      <patternFill patternType="solid">
        <fgColor theme="9" tint="0.59999389629810485"/>
        <bgColor indexed="64"/>
      </patternFill>
    </fill>
    <fill>
      <patternFill patternType="solid">
        <fgColor theme="4" tint="0.79998168889431442"/>
        <bgColor indexed="64"/>
      </patternFill>
    </fill>
    <fill>
      <patternFill patternType="solid">
        <fgColor rgb="FFFFC000"/>
        <bgColor indexed="64"/>
      </patternFill>
    </fill>
    <fill>
      <patternFill patternType="solid">
        <fgColor rgb="FF00B050"/>
        <bgColor indexed="64"/>
      </patternFill>
    </fill>
    <fill>
      <patternFill patternType="solid">
        <fgColor theme="5" tint="0.59999389629810485"/>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2"/>
        <bgColor indexed="64"/>
      </patternFill>
    </fill>
    <fill>
      <patternFill patternType="solid">
        <fgColor theme="4"/>
        <bgColor indexed="64"/>
      </patternFill>
    </fill>
    <fill>
      <patternFill patternType="solid">
        <fgColor rgb="FFFFFF00"/>
        <bgColor indexed="64"/>
      </patternFill>
    </fill>
    <fill>
      <patternFill patternType="solid">
        <fgColor theme="9" tint="0.79998168889431442"/>
        <bgColor indexed="64"/>
      </patternFill>
    </fill>
    <fill>
      <patternFill patternType="solid">
        <fgColor indexed="42"/>
        <bgColor indexed="64"/>
      </patternFill>
    </fill>
    <fill>
      <patternFill patternType="solid">
        <fgColor indexed="22"/>
        <bgColor indexed="64"/>
      </patternFill>
    </fill>
    <fill>
      <patternFill patternType="solid">
        <fgColor indexed="52"/>
        <bgColor indexed="64"/>
      </patternFill>
    </fill>
    <fill>
      <patternFill patternType="solid">
        <fgColor indexed="36"/>
        <bgColor indexed="64"/>
      </patternFill>
    </fill>
    <fill>
      <patternFill patternType="solid">
        <fgColor theme="6" tint="-0.249977111117893"/>
        <bgColor indexed="64"/>
      </patternFill>
    </fill>
    <fill>
      <patternFill patternType="solid">
        <fgColor theme="0" tint="-0.34998626667073579"/>
        <bgColor indexed="64"/>
      </patternFill>
    </fill>
    <fill>
      <patternFill patternType="solid">
        <fgColor theme="3"/>
        <bgColor indexed="64"/>
      </patternFill>
    </fill>
    <fill>
      <patternFill patternType="solid">
        <fgColor theme="4" tint="0.59999389629810485"/>
        <bgColor indexed="64"/>
      </patternFill>
    </fill>
    <fill>
      <patternFill patternType="solid">
        <fgColor theme="8"/>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7" tint="-0.499984740745262"/>
        <bgColor indexed="64"/>
      </patternFill>
    </fill>
  </fills>
  <borders count="16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ck">
        <color theme="4"/>
      </top>
      <bottom style="thick">
        <color theme="4" tint="0.499984740745262"/>
      </bottom>
      <diagonal/>
    </border>
    <border>
      <left/>
      <right/>
      <top style="thick">
        <color theme="4" tint="0.499984740745262"/>
      </top>
      <bottom style="medium">
        <color theme="4" tint="0.39997558519241921"/>
      </bottom>
      <diagonal/>
    </border>
    <border>
      <left/>
      <right/>
      <top style="medium">
        <color theme="4" tint="0.39997558519241921"/>
      </top>
      <bottom/>
      <diagonal/>
    </border>
    <border>
      <left style="medium">
        <color theme="4" tint="0.39994506668294322"/>
      </left>
      <right/>
      <top style="medium">
        <color theme="4" tint="0.39997558519241921"/>
      </top>
      <bottom style="medium">
        <color theme="4" tint="0.39991454817346722"/>
      </bottom>
      <diagonal/>
    </border>
    <border>
      <left/>
      <right/>
      <top style="medium">
        <color theme="4" tint="0.39997558519241921"/>
      </top>
      <bottom style="medium">
        <color theme="4" tint="0.39991454817346722"/>
      </bottom>
      <diagonal/>
    </border>
    <border>
      <left/>
      <right style="medium">
        <color theme="4" tint="0.39994506668294322"/>
      </right>
      <top style="medium">
        <color theme="4" tint="0.39997558519241921"/>
      </top>
      <bottom style="medium">
        <color theme="4" tint="0.39991454817346722"/>
      </bottom>
      <diagonal/>
    </border>
    <border>
      <left style="thin">
        <color indexed="64"/>
      </left>
      <right style="thin">
        <color indexed="64"/>
      </right>
      <top style="thin">
        <color indexed="64"/>
      </top>
      <bottom style="thin">
        <color indexed="64"/>
      </bottom>
      <diagonal/>
    </border>
    <border>
      <left style="medium">
        <color theme="4" tint="0.39994506668294322"/>
      </left>
      <right style="thin">
        <color theme="4"/>
      </right>
      <top/>
      <bottom style="medium">
        <color theme="4" tint="0.39994506668294322"/>
      </bottom>
      <diagonal/>
    </border>
    <border>
      <left style="medium">
        <color theme="4" tint="0.39994506668294322"/>
      </left>
      <right/>
      <top/>
      <bottom style="medium">
        <color theme="4" tint="0.39994506668294322"/>
      </bottom>
      <diagonal/>
    </border>
    <border>
      <left style="medium">
        <color rgb="FFFF0000"/>
      </left>
      <right style="medium">
        <color rgb="FFFF0000"/>
      </right>
      <top style="medium">
        <color rgb="FFFF0000"/>
      </top>
      <bottom style="medium">
        <color theme="4" tint="0.39994506668294322"/>
      </bottom>
      <diagonal/>
    </border>
    <border>
      <left/>
      <right style="thin">
        <color theme="4"/>
      </right>
      <top/>
      <bottom style="medium">
        <color theme="4" tint="0.39994506668294322"/>
      </bottom>
      <diagonal/>
    </border>
    <border>
      <left style="thin">
        <color theme="4"/>
      </left>
      <right style="thin">
        <color theme="4"/>
      </right>
      <top style="thin">
        <color theme="4"/>
      </top>
      <bottom style="thin">
        <color theme="4"/>
      </bottom>
      <diagonal/>
    </border>
    <border>
      <left/>
      <right style="thin">
        <color theme="4"/>
      </right>
      <top style="medium">
        <color theme="4" tint="0.39994506668294322"/>
      </top>
      <bottom style="thin">
        <color rgb="FF00B0F0"/>
      </bottom>
      <diagonal/>
    </border>
    <border>
      <left style="thin">
        <color theme="4"/>
      </left>
      <right style="thin">
        <color theme="4"/>
      </right>
      <top style="medium">
        <color theme="4" tint="0.39994506668294322"/>
      </top>
      <bottom style="thin">
        <color rgb="FF00B0F0"/>
      </bottom>
      <diagonal/>
    </border>
    <border>
      <left style="thin">
        <color theme="4"/>
      </left>
      <right/>
      <top style="medium">
        <color theme="4" tint="0.39994506668294322"/>
      </top>
      <bottom style="thin">
        <color rgb="FF00B0F0"/>
      </bottom>
      <diagonal/>
    </border>
    <border>
      <left style="medium">
        <color rgb="FFFF0000"/>
      </left>
      <right style="medium">
        <color rgb="FFFF0000"/>
      </right>
      <top style="medium">
        <color theme="4" tint="0.39994506668294322"/>
      </top>
      <bottom style="thin">
        <color rgb="FF00B0F0"/>
      </bottom>
      <diagonal/>
    </border>
    <border>
      <left style="thin">
        <color theme="4"/>
      </left>
      <right style="thin">
        <color theme="4"/>
      </right>
      <top style="thin">
        <color indexed="64"/>
      </top>
      <bottom/>
      <diagonal/>
    </border>
    <border>
      <left/>
      <right style="thin">
        <color theme="4"/>
      </right>
      <top style="thin">
        <color rgb="FF00B0F0"/>
      </top>
      <bottom style="thin">
        <color rgb="FF00B0F0"/>
      </bottom>
      <diagonal/>
    </border>
    <border>
      <left style="thin">
        <color theme="4"/>
      </left>
      <right style="thin">
        <color theme="4"/>
      </right>
      <top style="thin">
        <color rgb="FF00B0F0"/>
      </top>
      <bottom style="thin">
        <color rgb="FF00B0F0"/>
      </bottom>
      <diagonal/>
    </border>
    <border>
      <left style="thin">
        <color theme="4"/>
      </left>
      <right/>
      <top style="thin">
        <color rgb="FF00B0F0"/>
      </top>
      <bottom style="thin">
        <color rgb="FF00B0F0"/>
      </bottom>
      <diagonal/>
    </border>
    <border>
      <left style="medium">
        <color rgb="FFFF0000"/>
      </left>
      <right style="medium">
        <color rgb="FFFF0000"/>
      </right>
      <top style="thin">
        <color rgb="FF00B0F0"/>
      </top>
      <bottom style="thin">
        <color rgb="FF00B0F0"/>
      </bottom>
      <diagonal/>
    </border>
    <border>
      <left style="thin">
        <color theme="4"/>
      </left>
      <right style="thin">
        <color theme="4"/>
      </right>
      <top/>
      <bottom/>
      <diagonal/>
    </border>
    <border>
      <left style="thin">
        <color theme="4"/>
      </left>
      <right style="thin">
        <color theme="4"/>
      </right>
      <top/>
      <bottom style="thin">
        <color theme="4"/>
      </bottom>
      <diagonal/>
    </border>
    <border>
      <left style="thin">
        <color theme="4"/>
      </left>
      <right style="thin">
        <color theme="4"/>
      </right>
      <top style="thin">
        <color theme="4"/>
      </top>
      <bottom/>
      <diagonal/>
    </border>
    <border>
      <left style="medium">
        <color rgb="FFFF0000"/>
      </left>
      <right style="medium">
        <color rgb="FFFF0000"/>
      </right>
      <top style="thin">
        <color rgb="FF00B0F0"/>
      </top>
      <bottom style="medium">
        <color rgb="FFFF0000"/>
      </bottom>
      <diagonal/>
    </border>
    <border>
      <left style="thin">
        <color theme="4"/>
      </left>
      <right style="thin">
        <color theme="4"/>
      </right>
      <top/>
      <bottom style="thick">
        <color theme="4" tint="0.499984740745262"/>
      </bottom>
      <diagonal/>
    </border>
    <border>
      <left/>
      <right/>
      <top style="thick">
        <color theme="4" tint="0.499984740745262"/>
      </top>
      <bottom style="thick">
        <color theme="4" tint="0.39994506668294322"/>
      </bottom>
      <diagonal/>
    </border>
    <border>
      <left style="thin">
        <color theme="4" tint="0.39991454817346722"/>
      </left>
      <right style="thin">
        <color theme="4" tint="0.39991454817346722"/>
      </right>
      <top style="thick">
        <color theme="4" tint="0.39994506668294322"/>
      </top>
      <bottom style="thin">
        <color theme="4" tint="0.39991454817346722"/>
      </bottom>
      <diagonal/>
    </border>
    <border>
      <left style="thin">
        <color theme="4" tint="0.39991454817346722"/>
      </left>
      <right style="thin">
        <color rgb="FF00B0F0"/>
      </right>
      <top style="thick">
        <color theme="4" tint="0.39994506668294322"/>
      </top>
      <bottom style="thin">
        <color theme="4" tint="0.39991454817346722"/>
      </bottom>
      <diagonal/>
    </border>
    <border>
      <left style="thin">
        <color rgb="FF00B0F0"/>
      </left>
      <right style="thin">
        <color theme="4"/>
      </right>
      <top style="thin">
        <color rgb="FF00B0F0"/>
      </top>
      <bottom style="thin">
        <color rgb="FF00B0F0"/>
      </bottom>
      <diagonal/>
    </border>
    <border>
      <left style="thin">
        <color rgb="FF00B0F0"/>
      </left>
      <right/>
      <top style="thin">
        <color rgb="FF00B0F0"/>
      </top>
      <bottom style="thin">
        <color rgb="FF00B0F0"/>
      </bottom>
      <diagonal/>
    </border>
    <border>
      <left style="thick">
        <color rgb="FFFF0000"/>
      </left>
      <right style="thick">
        <color rgb="FFFF0000"/>
      </right>
      <top style="thick">
        <color rgb="FFFF0000"/>
      </top>
      <bottom style="thin">
        <color rgb="FF00B0F0"/>
      </bottom>
      <diagonal/>
    </border>
    <border>
      <left style="thin">
        <color theme="4"/>
      </left>
      <right style="thin">
        <color theme="4"/>
      </right>
      <top style="thick">
        <color theme="4" tint="0.39994506668294322"/>
      </top>
      <bottom style="thin">
        <color theme="4"/>
      </bottom>
      <diagonal/>
    </border>
    <border>
      <left style="thin">
        <color theme="4"/>
      </left>
      <right style="thin">
        <color theme="4"/>
      </right>
      <top style="thick">
        <color theme="4" tint="0.39994506668294322"/>
      </top>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style="thin">
        <color theme="4" tint="0.39991454817346722"/>
      </left>
      <right style="thin">
        <color rgb="FF00B0F0"/>
      </right>
      <top style="thin">
        <color theme="4" tint="0.39991454817346722"/>
      </top>
      <bottom style="thin">
        <color theme="4" tint="0.39991454817346722"/>
      </bottom>
      <diagonal/>
    </border>
    <border>
      <left style="thick">
        <color rgb="FFFF0000"/>
      </left>
      <right style="thick">
        <color rgb="FFFF0000"/>
      </right>
      <top style="thin">
        <color rgb="FF00B0F0"/>
      </top>
      <bottom style="thin">
        <color rgb="FF00B0F0"/>
      </bottom>
      <diagonal/>
    </border>
    <border>
      <left style="thin">
        <color theme="4" tint="0.39991454817346722"/>
      </left>
      <right style="thin">
        <color theme="4" tint="0.39991454817346722"/>
      </right>
      <top style="thin">
        <color theme="4" tint="0.39991454817346722"/>
      </top>
      <bottom style="thick">
        <color theme="4" tint="0.499984740745262"/>
      </bottom>
      <diagonal/>
    </border>
    <border>
      <left style="thin">
        <color theme="4" tint="0.39991454817346722"/>
      </left>
      <right style="thin">
        <color rgb="FF00B0F0"/>
      </right>
      <top style="thin">
        <color theme="4" tint="0.39991454817346722"/>
      </top>
      <bottom style="thick">
        <color theme="4" tint="0.499984740745262"/>
      </bottom>
      <diagonal/>
    </border>
    <border>
      <left style="thin">
        <color rgb="FF00B0F0"/>
      </left>
      <right style="thin">
        <color theme="4"/>
      </right>
      <top style="thin">
        <color rgb="FF00B0F0"/>
      </top>
      <bottom/>
      <diagonal/>
    </border>
    <border>
      <left style="thin">
        <color rgb="FF00B0F0"/>
      </left>
      <right/>
      <top style="thin">
        <color rgb="FF00B0F0"/>
      </top>
      <bottom/>
      <diagonal/>
    </border>
    <border>
      <left style="thick">
        <color rgb="FFFF0000"/>
      </left>
      <right style="thick">
        <color rgb="FFFF0000"/>
      </right>
      <top style="thin">
        <color rgb="FF00B0F0"/>
      </top>
      <bottom style="thick">
        <color rgb="FFFF0000"/>
      </bottom>
      <diagonal/>
    </border>
    <border>
      <left/>
      <right style="thin">
        <color theme="4"/>
      </right>
      <top style="thin">
        <color rgb="FF00B0F0"/>
      </top>
      <bottom/>
      <diagonal/>
    </border>
    <border>
      <left style="thin">
        <color theme="4"/>
      </left>
      <right style="thin">
        <color theme="4"/>
      </right>
      <top style="thin">
        <color theme="4"/>
      </top>
      <bottom style="thick">
        <color theme="4" tint="0.499984740745262"/>
      </bottom>
      <diagonal/>
    </border>
    <border>
      <left/>
      <right/>
      <top/>
      <bottom style="thick">
        <color theme="4" tint="0.39994506668294322"/>
      </bottom>
      <diagonal/>
    </border>
    <border>
      <left/>
      <right/>
      <top style="thick">
        <color theme="4" tint="0.39994506668294322"/>
      </top>
      <bottom style="thick">
        <color theme="4" tint="0.39994506668294322"/>
      </bottom>
      <diagonal/>
    </border>
    <border>
      <left/>
      <right/>
      <top style="thick">
        <color theme="4" tint="0.39994506668294322"/>
      </top>
      <bottom/>
      <diagonal/>
    </border>
    <border>
      <left style="thin">
        <color rgb="FF00B0F0"/>
      </left>
      <right style="thin">
        <color theme="4"/>
      </right>
      <top/>
      <bottom style="thin">
        <color rgb="FF00B0F0"/>
      </bottom>
      <diagonal/>
    </border>
    <border>
      <left style="thin">
        <color rgb="FF00B0F0"/>
      </left>
      <right/>
      <top/>
      <bottom style="thin">
        <color rgb="FF00B0F0"/>
      </bottom>
      <diagonal/>
    </border>
    <border>
      <left style="medium">
        <color rgb="FFFF0000"/>
      </left>
      <right style="medium">
        <color rgb="FFFF0000"/>
      </right>
      <top style="medium">
        <color rgb="FFFF0000"/>
      </top>
      <bottom style="thin">
        <color rgb="FF00B0F0"/>
      </bottom>
      <diagonal/>
    </border>
    <border>
      <left/>
      <right style="thin">
        <color theme="4"/>
      </right>
      <top/>
      <bottom style="thin">
        <color rgb="FF00B0F0"/>
      </bottom>
      <diagonal/>
    </border>
    <border>
      <left style="thin">
        <color theme="4" tint="0.39991454817346722"/>
      </left>
      <right style="thin">
        <color theme="4" tint="0.39991454817346722"/>
      </right>
      <top style="thin">
        <color theme="4" tint="0.39991454817346722"/>
      </top>
      <bottom style="thin">
        <color theme="4"/>
      </bottom>
      <diagonal/>
    </border>
    <border>
      <left style="thin">
        <color theme="4" tint="0.39991454817346722"/>
      </left>
      <right style="thin">
        <color rgb="FF00B0F0"/>
      </right>
      <top style="thin">
        <color theme="4" tint="0.39991454817346722"/>
      </top>
      <bottom style="thin">
        <color theme="4"/>
      </bottom>
      <diagonal/>
    </border>
    <border>
      <left/>
      <right/>
      <top/>
      <bottom style="thin">
        <color theme="4"/>
      </bottom>
      <diagonal/>
    </border>
    <border>
      <left/>
      <right style="thin">
        <color theme="4"/>
      </right>
      <top/>
      <bottom/>
      <diagonal/>
    </border>
    <border>
      <left style="medium">
        <color rgb="FFFF0000"/>
      </left>
      <right style="medium">
        <color rgb="FFFF0000"/>
      </right>
      <top/>
      <bottom/>
      <diagonal/>
    </border>
    <border>
      <left style="thin">
        <color theme="4"/>
      </left>
      <right/>
      <top style="thin">
        <color theme="4"/>
      </top>
      <bottom style="thin">
        <color theme="4"/>
      </bottom>
      <diagonal/>
    </border>
    <border>
      <left style="medium">
        <color rgb="FFFF0000"/>
      </left>
      <right style="medium">
        <color rgb="FFFF0000"/>
      </right>
      <top style="thin">
        <color theme="4"/>
      </top>
      <bottom style="medium">
        <color rgb="FFFF0000"/>
      </bottom>
      <diagonal/>
    </border>
    <border>
      <left/>
      <right style="thin">
        <color theme="4"/>
      </right>
      <top style="thin">
        <color theme="4"/>
      </top>
      <bottom style="thin">
        <color theme="4"/>
      </bottom>
      <diagonal/>
    </border>
    <border>
      <left/>
      <right/>
      <top style="thick">
        <color theme="4" tint="0.499984740745262"/>
      </top>
      <bottom/>
      <diagonal/>
    </border>
    <border>
      <left style="thin">
        <color theme="4" tint="0.39994506668294322"/>
      </left>
      <right style="thin">
        <color theme="4" tint="0.39994506668294322"/>
      </right>
      <top style="medium">
        <color theme="4" tint="0.39997558519241921"/>
      </top>
      <bottom style="thin">
        <color theme="4" tint="0.39994506668294322"/>
      </bottom>
      <diagonal/>
    </border>
    <border>
      <left style="thin">
        <color theme="4" tint="0.39994506668294322"/>
      </left>
      <right/>
      <top style="medium">
        <color theme="4" tint="0.39997558519241921"/>
      </top>
      <bottom style="thin">
        <color theme="4" tint="0.39994506668294322"/>
      </bottom>
      <diagonal/>
    </border>
    <border>
      <left style="medium">
        <color rgb="FFFF0000"/>
      </left>
      <right style="medium">
        <color rgb="FFFF0000"/>
      </right>
      <top style="medium">
        <color rgb="FFFF0000"/>
      </top>
      <bottom style="thin">
        <color theme="4" tint="0.39994506668294322"/>
      </bottom>
      <diagonal/>
    </border>
    <border>
      <left/>
      <right style="thin">
        <color theme="4" tint="0.39994506668294322"/>
      </right>
      <top style="medium">
        <color theme="4" tint="0.39997558519241921"/>
      </top>
      <bottom style="thin">
        <color theme="4" tint="0.39994506668294322"/>
      </bottom>
      <diagonal/>
    </border>
    <border>
      <left style="thin">
        <color theme="4" tint="0.39994506668294322"/>
      </left>
      <right style="thin">
        <color theme="4" tint="0.39994506668294322"/>
      </right>
      <top style="medium">
        <color theme="4" tint="0.39997558519241921"/>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medium">
        <color rgb="FFFF0000"/>
      </left>
      <right style="medium">
        <color rgb="FFFF0000"/>
      </right>
      <top style="thin">
        <color theme="4" tint="0.39994506668294322"/>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bottom/>
      <diagonal/>
    </border>
    <border>
      <left style="medium">
        <color rgb="FFFF0000"/>
      </left>
      <right style="medium">
        <color rgb="FFFF0000"/>
      </right>
      <top style="thin">
        <color theme="4" tint="0.39994506668294322"/>
      </top>
      <bottom style="medium">
        <color rgb="FFFF0000"/>
      </bottom>
      <diagonal/>
    </border>
    <border>
      <left style="thin">
        <color theme="4" tint="0.39994506668294322"/>
      </left>
      <right style="thin">
        <color theme="4" tint="0.39994506668294322"/>
      </right>
      <top/>
      <bottom style="thin">
        <color theme="4" tint="0.399945066682943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theme="0" tint="-0.499984740745262"/>
      </left>
      <right/>
      <top/>
      <bottom/>
      <diagonal/>
    </border>
    <border>
      <left style="medium">
        <color theme="1"/>
      </left>
      <right/>
      <top/>
      <bottom/>
      <diagonal/>
    </border>
    <border>
      <left style="medium">
        <color theme="1"/>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8">
    <xf numFmtId="0" fontId="0" fillId="0" borderId="0"/>
    <xf numFmtId="0" fontId="1" fillId="0" borderId="1" applyNumberFormat="0" applyFill="0" applyAlignment="0" applyProtection="0"/>
    <xf numFmtId="0" fontId="2" fillId="0" borderId="2" applyNumberFormat="0" applyFill="0" applyAlignment="0" applyProtection="0"/>
    <xf numFmtId="0" fontId="3" fillId="0" borderId="3" applyNumberFormat="0" applyFill="0" applyAlignment="0" applyProtection="0"/>
    <xf numFmtId="0" fontId="14" fillId="0" borderId="0"/>
    <xf numFmtId="44" fontId="17" fillId="0" borderId="0" applyFont="0" applyFill="0" applyBorder="0" applyAlignment="0" applyProtection="0"/>
    <xf numFmtId="164" fontId="14" fillId="0" borderId="0" applyFont="0" applyFill="0" applyBorder="0" applyAlignment="0" applyProtection="0"/>
    <xf numFmtId="0" fontId="18" fillId="0" borderId="0"/>
  </cellStyleXfs>
  <cellXfs count="1116">
    <xf numFmtId="0" fontId="0" fillId="0" borderId="0" xfId="0"/>
    <xf numFmtId="0" fontId="9" fillId="0" borderId="11" xfId="0" applyFont="1" applyBorder="1" applyAlignment="1">
      <alignment horizontal="center" vertical="center" textRotation="90" wrapText="1"/>
    </xf>
    <xf numFmtId="0" fontId="9" fillId="0" borderId="12" xfId="0" applyFont="1" applyBorder="1" applyAlignment="1">
      <alignment horizontal="center" vertical="center" textRotation="90" wrapText="1"/>
    </xf>
    <xf numFmtId="0" fontId="9" fillId="0" borderId="13" xfId="0" applyFont="1" applyBorder="1" applyAlignment="1">
      <alignment horizontal="center" vertical="center" textRotation="90" wrapText="1"/>
    </xf>
    <xf numFmtId="0" fontId="9" fillId="0" borderId="14" xfId="0" applyFont="1" applyBorder="1" applyAlignment="1">
      <alignment horizontal="center" vertical="center" textRotation="90" wrapText="1"/>
    </xf>
    <xf numFmtId="0" fontId="8" fillId="0" borderId="15" xfId="0" applyFont="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3" borderId="16" xfId="0" applyFont="1" applyFill="1" applyBorder="1" applyAlignment="1">
      <alignment vertical="center" wrapText="1"/>
    </xf>
    <xf numFmtId="0" fontId="8" fillId="3" borderId="17" xfId="0" applyFont="1" applyFill="1" applyBorder="1" applyAlignment="1">
      <alignment vertical="center" wrapText="1"/>
    </xf>
    <xf numFmtId="0" fontId="8" fillId="3" borderId="18" xfId="0" applyFont="1" applyFill="1" applyBorder="1" applyAlignment="1">
      <alignment vertical="center" wrapText="1"/>
    </xf>
    <xf numFmtId="0" fontId="10" fillId="0" borderId="15" xfId="0" applyFont="1" applyBorder="1" applyAlignment="1">
      <alignment horizontal="center" vertical="top"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8" fillId="2" borderId="23" xfId="0" applyFont="1" applyFill="1" applyBorder="1" applyAlignment="1">
      <alignment vertical="center" wrapText="1"/>
    </xf>
    <xf numFmtId="0" fontId="8" fillId="2" borderId="24" xfId="0" applyFont="1" applyFill="1" applyBorder="1" applyAlignment="1">
      <alignment vertical="center" wrapText="1"/>
    </xf>
    <xf numFmtId="0" fontId="8" fillId="3" borderId="21" xfId="0" applyFont="1" applyFill="1" applyBorder="1" applyAlignment="1">
      <alignment vertical="center" wrapText="1"/>
    </xf>
    <xf numFmtId="0" fontId="8" fillId="3" borderId="22" xfId="0" applyFont="1" applyFill="1" applyBorder="1" applyAlignment="1">
      <alignment vertical="center" wrapText="1"/>
    </xf>
    <xf numFmtId="0" fontId="8" fillId="3" borderId="23" xfId="0" applyFont="1" applyFill="1" applyBorder="1" applyAlignment="1">
      <alignment vertical="center" wrapText="1"/>
    </xf>
    <xf numFmtId="0" fontId="8" fillId="0" borderId="21" xfId="0" applyFont="1" applyBorder="1" applyAlignment="1">
      <alignment vertical="center" wrapText="1"/>
    </xf>
    <xf numFmtId="0" fontId="8" fillId="0" borderId="22" xfId="0" applyFont="1" applyBorder="1" applyAlignment="1">
      <alignment vertical="center" wrapText="1"/>
    </xf>
    <xf numFmtId="0" fontId="8" fillId="4" borderId="23" xfId="0" applyFont="1" applyFill="1" applyBorder="1" applyAlignment="1">
      <alignment vertical="center" wrapText="1"/>
    </xf>
    <xf numFmtId="0" fontId="8" fillId="0" borderId="24" xfId="0" applyFont="1" applyBorder="1" applyAlignment="1">
      <alignment vertical="center" wrapText="1"/>
    </xf>
    <xf numFmtId="0" fontId="8" fillId="0" borderId="15" xfId="0" applyFont="1" applyBorder="1" applyAlignment="1">
      <alignment horizontal="center" vertical="center" wrapText="1"/>
    </xf>
    <xf numFmtId="0" fontId="10" fillId="0" borderId="15" xfId="0" applyFont="1" applyBorder="1" applyAlignment="1">
      <alignment horizontal="center" vertical="center" wrapText="1"/>
    </xf>
    <xf numFmtId="0" fontId="8" fillId="0" borderId="28" xfId="0" applyFont="1" applyBorder="1" applyAlignment="1">
      <alignment vertical="center" wrapText="1"/>
    </xf>
    <xf numFmtId="0" fontId="8" fillId="0" borderId="32" xfId="0" applyFont="1" applyBorder="1" applyAlignment="1">
      <alignment vertical="center" wrapText="1"/>
    </xf>
    <xf numFmtId="0" fontId="8" fillId="2" borderId="33" xfId="0" applyFont="1" applyFill="1" applyBorder="1" applyAlignment="1">
      <alignment vertical="center" wrapText="1"/>
    </xf>
    <xf numFmtId="0" fontId="8" fillId="0" borderId="33" xfId="0" applyFont="1" applyFill="1" applyBorder="1" applyAlignment="1">
      <alignment vertical="center" wrapText="1"/>
    </xf>
    <xf numFmtId="0" fontId="8" fillId="0" borderId="34" xfId="0" applyFont="1" applyFill="1" applyBorder="1" applyAlignment="1">
      <alignment vertical="center" wrapText="1"/>
    </xf>
    <xf numFmtId="0" fontId="8" fillId="0" borderId="35" xfId="0" applyFont="1" applyFill="1" applyBorder="1" applyAlignment="1">
      <alignment vertical="center" wrapText="1"/>
    </xf>
    <xf numFmtId="0" fontId="8" fillId="0" borderId="21" xfId="0" applyFont="1" applyFill="1" applyBorder="1" applyAlignment="1">
      <alignment vertical="center" wrapText="1"/>
    </xf>
    <xf numFmtId="0" fontId="8" fillId="0" borderId="33" xfId="0" applyFont="1" applyBorder="1" applyAlignment="1">
      <alignment vertical="center" wrapText="1"/>
    </xf>
    <xf numFmtId="0" fontId="8" fillId="0" borderId="36" xfId="0" applyFont="1" applyBorder="1" applyAlignment="1">
      <alignment vertical="center" wrapText="1"/>
    </xf>
    <xf numFmtId="0" fontId="8" fillId="0" borderId="39" xfId="0" applyFont="1" applyBorder="1" applyAlignment="1">
      <alignment vertical="center" wrapText="1"/>
    </xf>
    <xf numFmtId="0" fontId="8" fillId="2" borderId="34" xfId="0" applyFont="1" applyFill="1" applyBorder="1" applyAlignment="1">
      <alignment vertical="center" wrapText="1"/>
    </xf>
    <xf numFmtId="0" fontId="8" fillId="2" borderId="40" xfId="0" applyFont="1" applyFill="1" applyBorder="1" applyAlignment="1">
      <alignment vertical="center" wrapText="1"/>
    </xf>
    <xf numFmtId="0" fontId="8" fillId="3" borderId="33" xfId="0" applyFont="1" applyFill="1" applyBorder="1" applyAlignment="1">
      <alignment vertical="center" wrapText="1"/>
    </xf>
    <xf numFmtId="0" fontId="8" fillId="5" borderId="34" xfId="0" applyFont="1" applyFill="1" applyBorder="1" applyAlignment="1">
      <alignment vertical="center" wrapText="1"/>
    </xf>
    <xf numFmtId="0" fontId="8" fillId="5" borderId="40" xfId="0" applyFont="1" applyFill="1" applyBorder="1" applyAlignment="1">
      <alignment vertical="center" wrapText="1"/>
    </xf>
    <xf numFmtId="0" fontId="8" fillId="4" borderId="33" xfId="0" applyFont="1" applyFill="1" applyBorder="1" applyAlignment="1">
      <alignment vertical="center" wrapText="1"/>
    </xf>
    <xf numFmtId="0" fontId="8" fillId="4" borderId="34" xfId="0" applyFont="1" applyFill="1" applyBorder="1" applyAlignment="1">
      <alignment vertical="center" wrapText="1"/>
    </xf>
    <xf numFmtId="0" fontId="8" fillId="4" borderId="40" xfId="0" applyFont="1" applyFill="1" applyBorder="1" applyAlignment="1">
      <alignment vertical="center" wrapText="1"/>
    </xf>
    <xf numFmtId="0" fontId="8" fillId="0" borderId="40" xfId="0" applyFont="1" applyFill="1" applyBorder="1" applyAlignment="1">
      <alignment vertical="center" wrapText="1"/>
    </xf>
    <xf numFmtId="0" fontId="8" fillId="0" borderId="40" xfId="0" applyFont="1" applyBorder="1" applyAlignment="1">
      <alignment vertical="center" wrapText="1"/>
    </xf>
    <xf numFmtId="0" fontId="8" fillId="0" borderId="34" xfId="0" applyFont="1" applyBorder="1" applyAlignment="1">
      <alignment vertical="center" wrapText="1"/>
    </xf>
    <xf numFmtId="0" fontId="8" fillId="0" borderId="42" xfId="0" applyFont="1" applyBorder="1" applyAlignment="1">
      <alignment vertical="center" wrapText="1"/>
    </xf>
    <xf numFmtId="0" fontId="8" fillId="0" borderId="43" xfId="0" applyFont="1" applyFill="1" applyBorder="1" applyAlignment="1">
      <alignment vertical="center" wrapText="1"/>
    </xf>
    <xf numFmtId="0" fontId="8" fillId="0" borderId="44" xfId="0" applyFont="1" applyFill="1" applyBorder="1" applyAlignment="1">
      <alignment vertical="center" wrapText="1"/>
    </xf>
    <xf numFmtId="0" fontId="8" fillId="0" borderId="45" xfId="0" applyFont="1" applyFill="1" applyBorder="1" applyAlignment="1">
      <alignment vertical="center" wrapText="1"/>
    </xf>
    <xf numFmtId="0" fontId="8" fillId="3" borderId="46" xfId="0" applyFont="1" applyFill="1" applyBorder="1" applyAlignment="1">
      <alignment vertical="center" wrapText="1"/>
    </xf>
    <xf numFmtId="0" fontId="8" fillId="3" borderId="43" xfId="0" applyFont="1" applyFill="1" applyBorder="1" applyAlignment="1">
      <alignment vertical="center" wrapText="1"/>
    </xf>
    <xf numFmtId="0" fontId="8" fillId="0" borderId="31" xfId="0" applyFont="1" applyBorder="1" applyAlignment="1">
      <alignment vertical="top" wrapText="1"/>
    </xf>
    <xf numFmtId="0" fontId="8" fillId="0" borderId="32" xfId="0" applyFont="1" applyFill="1" applyBorder="1" applyAlignment="1">
      <alignment vertical="top" wrapText="1"/>
    </xf>
    <xf numFmtId="0" fontId="8" fillId="2" borderId="51" xfId="0" applyFont="1" applyFill="1" applyBorder="1" applyAlignment="1">
      <alignment vertical="center" wrapText="1"/>
    </xf>
    <xf numFmtId="0" fontId="8" fillId="2" borderId="52" xfId="0" applyFont="1" applyFill="1" applyBorder="1" applyAlignment="1">
      <alignment vertical="center" wrapText="1"/>
    </xf>
    <xf numFmtId="0" fontId="8" fillId="2" borderId="53" xfId="0" applyFont="1" applyFill="1" applyBorder="1" applyAlignment="1">
      <alignment vertical="center" wrapText="1"/>
    </xf>
    <xf numFmtId="0" fontId="8" fillId="3" borderId="54" xfId="0" applyFont="1" applyFill="1" applyBorder="1" applyAlignment="1">
      <alignment vertical="center" wrapText="1"/>
    </xf>
    <xf numFmtId="0" fontId="8" fillId="3" borderId="51" xfId="0" applyFont="1" applyFill="1" applyBorder="1" applyAlignment="1">
      <alignment vertical="center" wrapText="1"/>
    </xf>
    <xf numFmtId="0" fontId="8" fillId="0" borderId="51" xfId="0" applyFont="1" applyBorder="1" applyAlignment="1">
      <alignment vertical="center" wrapText="1"/>
    </xf>
    <xf numFmtId="0" fontId="8" fillId="0" borderId="36" xfId="0" applyFont="1" applyFill="1" applyBorder="1" applyAlignment="1">
      <alignment vertical="center" wrapText="1"/>
    </xf>
    <xf numFmtId="0" fontId="8" fillId="0" borderId="36" xfId="0" applyFont="1" applyFill="1" applyBorder="1" applyAlignment="1">
      <alignment horizontal="center" vertical="center" wrapText="1"/>
    </xf>
    <xf numFmtId="0" fontId="8" fillId="0" borderId="55" xfId="0" applyFont="1" applyBorder="1" applyAlignment="1">
      <alignment vertical="top" wrapText="1"/>
    </xf>
    <xf numFmtId="0" fontId="8" fillId="0" borderId="56" xfId="0" applyFont="1" applyFill="1" applyBorder="1" applyAlignment="1">
      <alignment vertical="top" wrapText="1"/>
    </xf>
    <xf numFmtId="0" fontId="8" fillId="0" borderId="24" xfId="0" applyFont="1" applyFill="1" applyBorder="1" applyAlignment="1">
      <alignment vertical="center" wrapText="1"/>
    </xf>
    <xf numFmtId="0" fontId="10" fillId="0" borderId="25" xfId="0" applyFont="1" applyFill="1" applyBorder="1" applyAlignment="1">
      <alignment horizontal="center" vertical="center" wrapText="1"/>
    </xf>
    <xf numFmtId="0" fontId="8" fillId="0" borderId="57" xfId="0" applyFont="1" applyBorder="1" applyAlignment="1">
      <alignment horizontal="center" vertical="top" wrapText="1"/>
    </xf>
    <xf numFmtId="0" fontId="8" fillId="0" borderId="58" xfId="0" applyFont="1" applyFill="1" applyBorder="1" applyAlignment="1">
      <alignment vertical="center" wrapText="1"/>
    </xf>
    <xf numFmtId="0" fontId="8" fillId="0" borderId="0" xfId="0" applyFont="1" applyFill="1" applyBorder="1" applyAlignment="1">
      <alignment vertical="center" wrapText="1"/>
    </xf>
    <xf numFmtId="0" fontId="8" fillId="0" borderId="59" xfId="0" applyFont="1" applyFill="1" applyBorder="1" applyAlignment="1">
      <alignment vertical="center" wrapText="1"/>
    </xf>
    <xf numFmtId="0" fontId="8" fillId="3" borderId="58" xfId="0" applyFont="1" applyFill="1" applyBorder="1" applyAlignment="1">
      <alignment vertical="center" wrapText="1"/>
    </xf>
    <xf numFmtId="0" fontId="10" fillId="0" borderId="25" xfId="0" applyFont="1" applyFill="1" applyBorder="1" applyAlignment="1">
      <alignment horizontal="left" vertical="top" wrapText="1"/>
    </xf>
    <xf numFmtId="0" fontId="8" fillId="0" borderId="15" xfId="0" applyFont="1" applyBorder="1" applyAlignment="1">
      <alignment horizontal="center" vertical="top" wrapText="1"/>
    </xf>
    <xf numFmtId="0" fontId="8" fillId="0" borderId="15" xfId="0" applyFont="1" applyFill="1" applyBorder="1" applyAlignment="1">
      <alignment vertical="top" wrapText="1"/>
    </xf>
    <xf numFmtId="0" fontId="8" fillId="0" borderId="15" xfId="0" applyFont="1" applyFill="1" applyBorder="1" applyAlignment="1">
      <alignment vertical="center" wrapText="1"/>
    </xf>
    <xf numFmtId="0" fontId="8" fillId="5" borderId="60" xfId="0" applyFont="1" applyFill="1" applyBorder="1" applyAlignment="1">
      <alignment vertical="center" wrapText="1"/>
    </xf>
    <xf numFmtId="0" fontId="8" fillId="0" borderId="61" xfId="0" applyFont="1" applyFill="1" applyBorder="1" applyAlignment="1">
      <alignment vertical="center" wrapText="1"/>
    </xf>
    <xf numFmtId="0" fontId="8" fillId="0" borderId="62" xfId="0" applyFont="1" applyFill="1" applyBorder="1" applyAlignment="1">
      <alignment vertical="center" wrapText="1"/>
    </xf>
    <xf numFmtId="0" fontId="8" fillId="3" borderId="15" xfId="0" applyFont="1" applyFill="1" applyBorder="1" applyAlignment="1">
      <alignment vertical="center" wrapText="1"/>
    </xf>
    <xf numFmtId="0" fontId="10" fillId="0" borderId="26" xfId="0" applyFont="1" applyFill="1" applyBorder="1" applyAlignment="1">
      <alignment horizontal="left" vertical="top" wrapText="1"/>
    </xf>
    <xf numFmtId="0" fontId="8" fillId="0" borderId="64" xfId="0" applyFont="1" applyFill="1" applyBorder="1" applyAlignment="1">
      <alignment vertical="center" wrapText="1"/>
    </xf>
    <xf numFmtId="0" fontId="8" fillId="4" borderId="64" xfId="0" applyFont="1" applyFill="1" applyBorder="1" applyAlignment="1">
      <alignment vertical="center" wrapText="1"/>
    </xf>
    <xf numFmtId="0" fontId="8" fillId="4" borderId="65" xfId="0" applyFont="1" applyFill="1" applyBorder="1" applyAlignment="1">
      <alignment vertical="center" wrapText="1"/>
    </xf>
    <xf numFmtId="0" fontId="8" fillId="0" borderId="66" xfId="0" applyFont="1" applyBorder="1" applyAlignment="1">
      <alignment vertical="center" wrapText="1"/>
    </xf>
    <xf numFmtId="0" fontId="8" fillId="0" borderId="67" xfId="0" applyFont="1" applyBorder="1" applyAlignment="1">
      <alignment vertical="center" wrapText="1"/>
    </xf>
    <xf numFmtId="0" fontId="8" fillId="0" borderId="64" xfId="0" applyFont="1" applyBorder="1" applyAlignment="1">
      <alignment vertical="center" wrapText="1"/>
    </xf>
    <xf numFmtId="0" fontId="10" fillId="0" borderId="64" xfId="0" applyFont="1" applyFill="1" applyBorder="1" applyAlignment="1">
      <alignment horizontal="left" vertical="top" wrapText="1"/>
    </xf>
    <xf numFmtId="0" fontId="8" fillId="0" borderId="69" xfId="0" applyFont="1" applyFill="1" applyBorder="1" applyAlignment="1">
      <alignment vertical="center" wrapText="1"/>
    </xf>
    <xf numFmtId="0" fontId="8" fillId="2" borderId="69" xfId="0" applyFont="1" applyFill="1" applyBorder="1" applyAlignment="1">
      <alignment vertical="center" wrapText="1"/>
    </xf>
    <xf numFmtId="0" fontId="8" fillId="2" borderId="70" xfId="0" applyFont="1" applyFill="1" applyBorder="1" applyAlignment="1">
      <alignment vertical="center" wrapText="1"/>
    </xf>
    <xf numFmtId="0" fontId="8" fillId="2" borderId="71" xfId="0" applyFont="1" applyFill="1" applyBorder="1" applyAlignment="1">
      <alignment vertical="center" wrapText="1"/>
    </xf>
    <xf numFmtId="0" fontId="8" fillId="3" borderId="72" xfId="0" applyFont="1" applyFill="1" applyBorder="1" applyAlignment="1">
      <alignment vertical="center" wrapText="1"/>
    </xf>
    <xf numFmtId="0" fontId="8" fillId="3" borderId="69" xfId="0" applyFont="1" applyFill="1" applyBorder="1" applyAlignment="1">
      <alignment vertical="center" wrapText="1"/>
    </xf>
    <xf numFmtId="0" fontId="8" fillId="0" borderId="70" xfId="0" applyFont="1" applyFill="1" applyBorder="1" applyAlignment="1">
      <alignment vertical="center" wrapText="1"/>
    </xf>
    <xf numFmtId="0" fontId="8" fillId="0" borderId="72" xfId="0" applyFont="1" applyFill="1" applyBorder="1" applyAlignment="1">
      <alignment vertical="center" wrapText="1"/>
    </xf>
    <xf numFmtId="0" fontId="8" fillId="0" borderId="74" xfId="0" applyFont="1" applyFill="1" applyBorder="1" applyAlignment="1">
      <alignment vertical="center" wrapText="1"/>
    </xf>
    <xf numFmtId="0" fontId="8" fillId="0" borderId="69" xfId="0" applyFont="1" applyFill="1" applyBorder="1" applyAlignment="1">
      <alignment horizontal="center" vertical="center" wrapText="1"/>
    </xf>
    <xf numFmtId="0" fontId="4" fillId="0" borderId="85" xfId="0" applyFont="1" applyBorder="1" applyAlignment="1">
      <alignment horizontal="center" vertical="center" wrapText="1" shrinkToFit="1"/>
    </xf>
    <xf numFmtId="0" fontId="0" fillId="0" borderId="81" xfId="0" applyFont="1" applyBorder="1" applyAlignment="1">
      <alignment vertical="center" wrapText="1" shrinkToFit="1"/>
    </xf>
    <xf numFmtId="0" fontId="0" fillId="8" borderId="81" xfId="0" applyFont="1" applyFill="1" applyBorder="1" applyAlignment="1">
      <alignment vertical="center" wrapText="1" shrinkToFit="1"/>
    </xf>
    <xf numFmtId="0" fontId="0" fillId="9" borderId="81" xfId="0" applyFont="1" applyFill="1" applyBorder="1" applyAlignment="1">
      <alignment vertical="center" wrapText="1" shrinkToFit="1"/>
    </xf>
    <xf numFmtId="0" fontId="0" fillId="0" borderId="81" xfId="0" applyFont="1" applyFill="1" applyBorder="1" applyAlignment="1">
      <alignment vertical="center" wrapText="1" shrinkToFit="1"/>
    </xf>
    <xf numFmtId="0" fontId="0" fillId="0" borderId="81" xfId="0" applyFont="1" applyBorder="1" applyAlignment="1">
      <alignment horizontal="center" vertical="center" wrapText="1" shrinkToFit="1"/>
    </xf>
    <xf numFmtId="0" fontId="0" fillId="0" borderId="81" xfId="0" applyFont="1" applyBorder="1" applyAlignment="1">
      <alignment wrapText="1"/>
    </xf>
    <xf numFmtId="0" fontId="0" fillId="0" borderId="87" xfId="0" applyFont="1" applyBorder="1" applyAlignment="1">
      <alignment wrapText="1"/>
    </xf>
    <xf numFmtId="0" fontId="0" fillId="0" borderId="88" xfId="0" applyFont="1" applyBorder="1" applyAlignment="1">
      <alignment wrapText="1"/>
    </xf>
    <xf numFmtId="0" fontId="0" fillId="0" borderId="89" xfId="0" applyFont="1" applyBorder="1" applyAlignment="1">
      <alignment vertical="center"/>
    </xf>
    <xf numFmtId="0" fontId="0" fillId="0" borderId="10" xfId="0" applyFont="1" applyBorder="1" applyAlignment="1">
      <alignment vertical="center" wrapText="1" shrinkToFit="1"/>
    </xf>
    <xf numFmtId="0" fontId="0" fillId="0" borderId="10" xfId="0" applyFont="1" applyFill="1" applyBorder="1" applyAlignment="1">
      <alignment vertical="center" wrapText="1" shrinkToFit="1"/>
    </xf>
    <xf numFmtId="0" fontId="0" fillId="9" borderId="10" xfId="0" applyFont="1" applyFill="1" applyBorder="1" applyAlignment="1">
      <alignment vertical="center" wrapText="1" shrinkToFit="1"/>
    </xf>
    <xf numFmtId="0" fontId="0" fillId="8" borderId="10" xfId="0" applyFont="1" applyFill="1" applyBorder="1" applyAlignment="1">
      <alignment vertical="center" wrapText="1" shrinkToFit="1"/>
    </xf>
    <xf numFmtId="0" fontId="0" fillId="0" borderId="10" xfId="0" applyFont="1" applyBorder="1" applyAlignment="1">
      <alignment horizontal="center" vertical="center" wrapText="1" shrinkToFit="1"/>
    </xf>
    <xf numFmtId="0" fontId="0" fillId="0" borderId="10" xfId="0" applyFont="1" applyBorder="1" applyAlignment="1">
      <alignment wrapText="1"/>
    </xf>
    <xf numFmtId="0" fontId="0" fillId="0" borderId="90" xfId="0" applyFont="1" applyBorder="1" applyAlignment="1">
      <alignment wrapText="1"/>
    </xf>
    <xf numFmtId="0" fontId="0" fillId="0" borderId="91" xfId="0" applyFont="1" applyBorder="1" applyAlignment="1">
      <alignment horizontal="left" vertical="center" wrapText="1"/>
    </xf>
    <xf numFmtId="0" fontId="0" fillId="0" borderId="92" xfId="0" applyFont="1" applyBorder="1"/>
    <xf numFmtId="0" fontId="0" fillId="0" borderId="91" xfId="0" applyFont="1" applyBorder="1" applyAlignment="1">
      <alignment vertical="center" wrapText="1"/>
    </xf>
    <xf numFmtId="0" fontId="0" fillId="0" borderId="93" xfId="0" applyFont="1" applyBorder="1" applyAlignment="1">
      <alignment wrapText="1"/>
    </xf>
    <xf numFmtId="0" fontId="0" fillId="0" borderId="94" xfId="0" applyFont="1" applyBorder="1"/>
    <xf numFmtId="0" fontId="0" fillId="0" borderId="92" xfId="0" applyFont="1" applyBorder="1" applyAlignment="1">
      <alignment vertical="center" wrapText="1"/>
    </xf>
    <xf numFmtId="0" fontId="0" fillId="0" borderId="85" xfId="0" applyFont="1" applyBorder="1" applyAlignment="1">
      <alignment wrapText="1"/>
    </xf>
    <xf numFmtId="0" fontId="0" fillId="0" borderId="95" xfId="0" applyFont="1" applyBorder="1" applyAlignment="1">
      <alignment wrapText="1"/>
    </xf>
    <xf numFmtId="0" fontId="0" fillId="0" borderId="80" xfId="0" applyFont="1" applyBorder="1" applyAlignment="1">
      <alignment vertical="center" wrapText="1" shrinkToFit="1"/>
    </xf>
    <xf numFmtId="0" fontId="0" fillId="9" borderId="80" xfId="0" applyFont="1" applyFill="1" applyBorder="1" applyAlignment="1">
      <alignment vertical="center" wrapText="1" shrinkToFit="1"/>
    </xf>
    <xf numFmtId="0" fontId="0" fillId="0" borderId="80" xfId="0" applyFont="1" applyFill="1" applyBorder="1" applyAlignment="1">
      <alignment vertical="center" wrapText="1" shrinkToFit="1"/>
    </xf>
    <xf numFmtId="0" fontId="0" fillId="0" borderId="80" xfId="0" applyFont="1" applyBorder="1" applyAlignment="1">
      <alignment horizontal="center" vertical="center" wrapText="1" shrinkToFit="1"/>
    </xf>
    <xf numFmtId="0" fontId="0" fillId="0" borderId="86" xfId="0" applyFont="1" applyBorder="1" applyAlignment="1">
      <alignment horizontal="left" vertical="center" wrapText="1"/>
    </xf>
    <xf numFmtId="0" fontId="0" fillId="0" borderId="0" xfId="0" applyFont="1" applyAlignment="1">
      <alignment vertical="center" wrapText="1"/>
    </xf>
    <xf numFmtId="0" fontId="8" fillId="8" borderId="81" xfId="0" applyFont="1" applyFill="1" applyBorder="1" applyAlignment="1">
      <alignment vertical="center" wrapText="1" shrinkToFit="1"/>
    </xf>
    <xf numFmtId="0" fontId="0" fillId="0" borderId="81" xfId="0" applyFont="1" applyFill="1" applyBorder="1" applyAlignment="1">
      <alignment horizontal="center" vertical="center" wrapText="1"/>
    </xf>
    <xf numFmtId="0" fontId="0" fillId="0" borderId="84" xfId="0" applyFont="1" applyBorder="1" applyAlignment="1">
      <alignment horizontal="left" vertical="center" wrapText="1"/>
    </xf>
    <xf numFmtId="0" fontId="0" fillId="0" borderId="0" xfId="0" applyFont="1" applyAlignment="1">
      <alignment horizontal="left" vertical="center" wrapText="1"/>
    </xf>
    <xf numFmtId="0" fontId="0" fillId="0" borderId="10" xfId="0" applyFont="1" applyFill="1" applyBorder="1" applyAlignment="1">
      <alignment horizontal="center" vertical="center" wrapText="1"/>
    </xf>
    <xf numFmtId="0" fontId="0" fillId="0" borderId="93" xfId="0" applyFont="1" applyBorder="1" applyAlignment="1">
      <alignment horizontal="left" vertical="center" wrapText="1"/>
    </xf>
    <xf numFmtId="0" fontId="0" fillId="0" borderId="94" xfId="0" applyFont="1" applyBorder="1" applyAlignment="1">
      <alignment horizontal="left" vertical="center" wrapText="1"/>
    </xf>
    <xf numFmtId="0" fontId="0" fillId="10" borderId="10" xfId="0" applyFont="1" applyFill="1" applyBorder="1" applyAlignment="1">
      <alignment vertical="center" wrapText="1" shrinkToFit="1"/>
    </xf>
    <xf numFmtId="0" fontId="0" fillId="11" borderId="10" xfId="0" applyFont="1" applyFill="1" applyBorder="1" applyAlignment="1">
      <alignment vertical="center" wrapText="1" shrinkToFit="1"/>
    </xf>
    <xf numFmtId="0" fontId="0" fillId="12" borderId="10" xfId="0" applyFont="1" applyFill="1" applyBorder="1" applyAlignment="1">
      <alignment vertical="center" wrapText="1" shrinkToFit="1"/>
    </xf>
    <xf numFmtId="0" fontId="0" fillId="0" borderId="10" xfId="0" applyFont="1" applyBorder="1" applyAlignment="1">
      <alignment horizontal="center" vertical="center" shrinkToFit="1"/>
    </xf>
    <xf numFmtId="0" fontId="0" fillId="0" borderId="92" xfId="0" applyFont="1" applyBorder="1" applyAlignment="1">
      <alignment horizontal="left" vertical="center" wrapText="1"/>
    </xf>
    <xf numFmtId="0" fontId="0" fillId="0" borderId="100" xfId="0" applyFont="1" applyBorder="1" applyAlignment="1">
      <alignment wrapText="1"/>
    </xf>
    <xf numFmtId="0" fontId="0" fillId="0" borderId="85" xfId="0" applyFont="1" applyFill="1" applyBorder="1" applyAlignment="1">
      <alignment vertical="center" wrapText="1" shrinkToFit="1"/>
    </xf>
    <xf numFmtId="0" fontId="0" fillId="8" borderId="85" xfId="0" applyFont="1" applyFill="1" applyBorder="1" applyAlignment="1">
      <alignment vertical="center" wrapText="1" shrinkToFit="1"/>
    </xf>
    <xf numFmtId="0" fontId="0" fillId="0" borderId="85" xfId="0" applyFont="1" applyBorder="1" applyAlignment="1">
      <alignment horizontal="center" vertical="center" wrapText="1" shrinkToFit="1"/>
    </xf>
    <xf numFmtId="0" fontId="0" fillId="0" borderId="99" xfId="0" applyFont="1" applyBorder="1" applyAlignment="1">
      <alignment wrapText="1"/>
    </xf>
    <xf numFmtId="0" fontId="0" fillId="0" borderId="101" xfId="0" applyFont="1" applyBorder="1" applyAlignment="1">
      <alignment wrapText="1"/>
    </xf>
    <xf numFmtId="0" fontId="0" fillId="0" borderId="0" xfId="0" applyFont="1"/>
    <xf numFmtId="0" fontId="0" fillId="0" borderId="81" xfId="0" applyFont="1" applyBorder="1" applyAlignment="1">
      <alignment vertical="center" wrapText="1"/>
    </xf>
    <xf numFmtId="0" fontId="0" fillId="0" borderId="81" xfId="0" applyFont="1" applyFill="1" applyBorder="1" applyAlignment="1"/>
    <xf numFmtId="0" fontId="0" fillId="8" borderId="81" xfId="0" applyFont="1" applyFill="1" applyBorder="1" applyAlignment="1"/>
    <xf numFmtId="0" fontId="0" fillId="0" borderId="81" xfId="0" applyFont="1" applyBorder="1" applyAlignment="1">
      <alignment horizontal="center" vertical="center"/>
    </xf>
    <xf numFmtId="0" fontId="0" fillId="0" borderId="88" xfId="0" applyFont="1" applyBorder="1" applyAlignment="1">
      <alignment vertical="center" wrapText="1"/>
    </xf>
    <xf numFmtId="0" fontId="0" fillId="0" borderId="10" xfId="0" applyFont="1" applyBorder="1" applyAlignment="1">
      <alignment vertical="center" wrapText="1"/>
    </xf>
    <xf numFmtId="0" fontId="0" fillId="8" borderId="10" xfId="0" applyFont="1" applyFill="1" applyBorder="1" applyAlignment="1"/>
    <xf numFmtId="0" fontId="0" fillId="0" borderId="10" xfId="0" applyFont="1" applyFill="1" applyBorder="1" applyAlignment="1"/>
    <xf numFmtId="0" fontId="0" fillId="0" borderId="10" xfId="0" applyFont="1" applyBorder="1" applyAlignment="1">
      <alignment horizontal="center" vertical="center" wrapText="1"/>
    </xf>
    <xf numFmtId="0" fontId="0" fillId="0" borderId="93" xfId="0" applyFont="1" applyBorder="1" applyAlignment="1">
      <alignment vertical="center" wrapText="1"/>
    </xf>
    <xf numFmtId="0" fontId="4" fillId="7" borderId="93" xfId="4" applyFont="1" applyFill="1" applyBorder="1" applyAlignment="1">
      <alignment vertical="center" wrapText="1"/>
    </xf>
    <xf numFmtId="0" fontId="4" fillId="0" borderId="81" xfId="0" applyFont="1" applyBorder="1" applyAlignment="1">
      <alignment vertical="center" wrapText="1"/>
    </xf>
    <xf numFmtId="0" fontId="0" fillId="0" borderId="10" xfId="0" applyFont="1" applyBorder="1" applyAlignment="1">
      <alignment horizontal="left" vertical="center" wrapText="1"/>
    </xf>
    <xf numFmtId="3" fontId="0" fillId="0" borderId="81" xfId="0" applyNumberFormat="1" applyFont="1" applyBorder="1" applyAlignment="1">
      <alignment horizontal="center" vertical="center" wrapText="1"/>
    </xf>
    <xf numFmtId="0" fontId="0" fillId="0" borderId="103" xfId="0" applyFont="1" applyBorder="1" applyAlignment="1">
      <alignment vertical="center" wrapText="1"/>
    </xf>
    <xf numFmtId="0" fontId="0" fillId="0" borderId="104" xfId="0" applyFont="1" applyBorder="1" applyAlignment="1">
      <alignment horizontal="left" vertical="center" wrapText="1"/>
    </xf>
    <xf numFmtId="0" fontId="0" fillId="0" borderId="85" xfId="0" applyFont="1" applyBorder="1" applyAlignment="1">
      <alignment vertical="center" wrapText="1" shrinkToFit="1"/>
    </xf>
    <xf numFmtId="0" fontId="0" fillId="0" borderId="103" xfId="0" applyFont="1" applyBorder="1" applyAlignment="1">
      <alignment horizontal="left" vertical="center" wrapText="1"/>
    </xf>
    <xf numFmtId="0" fontId="4" fillId="0" borderId="10" xfId="0" applyFont="1" applyBorder="1" applyAlignment="1">
      <alignment vertical="center" wrapText="1" shrinkToFit="1"/>
    </xf>
    <xf numFmtId="0" fontId="0" fillId="8" borderId="80" xfId="0" applyFont="1" applyFill="1" applyBorder="1" applyAlignment="1">
      <alignment vertical="center" wrapText="1" shrinkToFit="1"/>
    </xf>
    <xf numFmtId="0" fontId="0" fillId="0" borderId="108" xfId="0" applyFont="1" applyFill="1" applyBorder="1" applyAlignment="1">
      <alignment vertical="center" wrapText="1"/>
    </xf>
    <xf numFmtId="0" fontId="0" fillId="0" borderId="108" xfId="0" applyFont="1" applyFill="1" applyBorder="1" applyAlignment="1"/>
    <xf numFmtId="0" fontId="0" fillId="8" borderId="108" xfId="0" applyFont="1" applyFill="1" applyBorder="1" applyAlignment="1"/>
    <xf numFmtId="0" fontId="0" fillId="0" borderId="108" xfId="0" applyFont="1" applyFill="1" applyBorder="1" applyAlignment="1">
      <alignment horizontal="center" vertical="center" wrapText="1"/>
    </xf>
    <xf numFmtId="0" fontId="0" fillId="0" borderId="109" xfId="0" applyFont="1" applyBorder="1" applyAlignment="1">
      <alignment wrapText="1"/>
    </xf>
    <xf numFmtId="0" fontId="0" fillId="0" borderId="110" xfId="0" applyFont="1" applyBorder="1" applyAlignment="1">
      <alignment wrapText="1"/>
    </xf>
    <xf numFmtId="0" fontId="0" fillId="0" borderId="88" xfId="0" applyFont="1" applyBorder="1"/>
    <xf numFmtId="0" fontId="0" fillId="0" borderId="89" xfId="0" applyFont="1" applyBorder="1"/>
    <xf numFmtId="0" fontId="0" fillId="0" borderId="81" xfId="0" applyFont="1" applyFill="1" applyBorder="1" applyAlignment="1">
      <alignment vertical="center" wrapText="1"/>
    </xf>
    <xf numFmtId="0" fontId="0" fillId="9" borderId="81" xfId="0" applyFont="1" applyFill="1" applyBorder="1" applyAlignment="1"/>
    <xf numFmtId="0" fontId="0" fillId="0" borderId="111" xfId="0" applyFont="1" applyBorder="1" applyAlignment="1">
      <alignment wrapText="1"/>
    </xf>
    <xf numFmtId="0" fontId="0" fillId="0" borderId="112" xfId="0" applyFont="1" applyBorder="1" applyAlignment="1">
      <alignment wrapText="1"/>
    </xf>
    <xf numFmtId="0" fontId="4" fillId="0" borderId="86" xfId="0" applyFont="1" applyFill="1" applyBorder="1" applyAlignment="1">
      <alignment vertical="center" wrapText="1"/>
    </xf>
    <xf numFmtId="0" fontId="0" fillId="0" borderId="109" xfId="0" applyFont="1" applyFill="1" applyBorder="1" applyAlignment="1">
      <alignment horizontal="left" vertical="center" wrapText="1"/>
    </xf>
    <xf numFmtId="0" fontId="0" fillId="0" borderId="109" xfId="0" applyFont="1" applyFill="1" applyBorder="1" applyAlignment="1">
      <alignment vertical="center" wrapText="1"/>
    </xf>
    <xf numFmtId="0" fontId="0" fillId="8" borderId="109" xfId="0" applyFont="1" applyFill="1" applyBorder="1" applyAlignment="1"/>
    <xf numFmtId="0" fontId="0" fillId="0" borderId="109" xfId="0" applyFont="1" applyFill="1" applyBorder="1" applyAlignment="1"/>
    <xf numFmtId="0" fontId="0" fillId="0" borderId="109" xfId="0" applyFont="1" applyFill="1" applyBorder="1" applyAlignment="1">
      <alignment horizontal="center" vertical="center" wrapText="1"/>
    </xf>
    <xf numFmtId="0" fontId="0" fillId="0" borderId="106" xfId="0" applyFont="1" applyFill="1" applyBorder="1" applyAlignment="1">
      <alignment vertical="center" wrapText="1"/>
    </xf>
    <xf numFmtId="0" fontId="0" fillId="0" borderId="79" xfId="0" applyFont="1" applyBorder="1"/>
    <xf numFmtId="0" fontId="22" fillId="0" borderId="10" xfId="4" applyFont="1" applyFill="1" applyBorder="1" applyAlignment="1">
      <alignment horizontal="center" vertical="center"/>
    </xf>
    <xf numFmtId="0" fontId="24" fillId="0" borderId="10" xfId="0" applyFont="1" applyBorder="1" applyAlignment="1">
      <alignment horizontal="left" vertical="center" wrapText="1"/>
    </xf>
    <xf numFmtId="0" fontId="24" fillId="0" borderId="10" xfId="0" applyFont="1" applyBorder="1" applyAlignment="1">
      <alignment vertical="center" wrapText="1"/>
    </xf>
    <xf numFmtId="0" fontId="24" fillId="0" borderId="10" xfId="0" applyFont="1" applyBorder="1" applyAlignment="1">
      <alignment horizontal="justify" vertical="top" wrapText="1"/>
    </xf>
    <xf numFmtId="0" fontId="23" fillId="8" borderId="114" xfId="4" applyFont="1" applyFill="1" applyBorder="1" applyAlignment="1">
      <alignment vertical="center"/>
    </xf>
    <xf numFmtId="0" fontId="23" fillId="8" borderId="10" xfId="4" applyFont="1" applyFill="1" applyBorder="1" applyAlignment="1">
      <alignment vertical="center"/>
    </xf>
    <xf numFmtId="0" fontId="19" fillId="0" borderId="10" xfId="4" applyFont="1" applyFill="1" applyBorder="1" applyAlignment="1">
      <alignment horizontal="center" vertical="center" wrapText="1"/>
    </xf>
    <xf numFmtId="0" fontId="24" fillId="0" borderId="81" xfId="0" applyFont="1" applyBorder="1" applyAlignment="1">
      <alignment vertical="center" wrapText="1"/>
    </xf>
    <xf numFmtId="0" fontId="23" fillId="0" borderId="114" xfId="4" applyFont="1" applyFill="1" applyBorder="1" applyAlignment="1">
      <alignment vertical="center"/>
    </xf>
    <xf numFmtId="0" fontId="23" fillId="0" borderId="10" xfId="4" applyFont="1" applyFill="1" applyBorder="1" applyAlignment="1">
      <alignment vertical="center"/>
    </xf>
    <xf numFmtId="0" fontId="19" fillId="0" borderId="118" xfId="0" applyFont="1" applyBorder="1" applyAlignment="1">
      <alignment horizontal="left" vertical="center" wrapText="1"/>
    </xf>
    <xf numFmtId="0" fontId="27" fillId="8" borderId="114" xfId="4" applyFont="1" applyFill="1" applyBorder="1" applyAlignment="1">
      <alignment vertical="center"/>
    </xf>
    <xf numFmtId="0" fontId="27" fillId="0" borderId="10" xfId="4" applyFont="1" applyFill="1" applyBorder="1" applyAlignment="1">
      <alignment vertical="center"/>
    </xf>
    <xf numFmtId="0" fontId="27" fillId="0" borderId="114" xfId="4" applyFont="1" applyFill="1" applyBorder="1" applyAlignment="1">
      <alignment vertical="center"/>
    </xf>
    <xf numFmtId="0" fontId="27" fillId="8" borderId="10" xfId="4" applyFont="1" applyFill="1" applyBorder="1" applyAlignment="1">
      <alignment vertical="center"/>
    </xf>
    <xf numFmtId="0" fontId="19" fillId="0" borderId="81" xfId="4" applyFont="1" applyFill="1" applyBorder="1" applyAlignment="1">
      <alignment horizontal="center" vertical="center" wrapText="1"/>
    </xf>
    <xf numFmtId="0" fontId="19" fillId="0" borderId="113" xfId="0" applyFont="1" applyBorder="1" applyAlignment="1">
      <alignment horizontal="left" vertical="center" wrapText="1"/>
    </xf>
    <xf numFmtId="0" fontId="9" fillId="0" borderId="10" xfId="4" applyFont="1" applyFill="1" applyBorder="1" applyAlignment="1">
      <alignment horizontal="left" vertical="center" wrapText="1"/>
    </xf>
    <xf numFmtId="0" fontId="0" fillId="0" borderId="81" xfId="0" applyFont="1" applyBorder="1"/>
    <xf numFmtId="0" fontId="34" fillId="14" borderId="124" xfId="4" applyFont="1" applyFill="1" applyBorder="1" applyAlignment="1">
      <alignment horizontal="center" vertical="center"/>
    </xf>
    <xf numFmtId="0" fontId="34" fillId="14" borderId="125" xfId="4" applyFont="1" applyFill="1" applyBorder="1" applyAlignment="1">
      <alignment horizontal="center" vertical="center"/>
    </xf>
    <xf numFmtId="0" fontId="34" fillId="14" borderId="126" xfId="4" applyFont="1" applyFill="1" applyBorder="1" applyAlignment="1">
      <alignment horizontal="center" vertical="center"/>
    </xf>
    <xf numFmtId="0" fontId="35" fillId="0" borderId="89" xfId="0" applyFont="1" applyBorder="1" applyAlignment="1">
      <alignment horizontal="left" vertical="center" wrapText="1"/>
    </xf>
    <xf numFmtId="0" fontId="35" fillId="0" borderId="128" xfId="0" applyFont="1" applyBorder="1" applyAlignment="1">
      <alignment horizontal="left" vertical="center" wrapText="1"/>
    </xf>
    <xf numFmtId="0" fontId="35" fillId="15" borderId="97" xfId="4" applyFont="1" applyFill="1" applyBorder="1" applyAlignment="1">
      <alignment horizontal="left" vertical="center"/>
    </xf>
    <xf numFmtId="0" fontId="35" fillId="15" borderId="81" xfId="4" applyFont="1" applyFill="1" applyBorder="1" applyAlignment="1">
      <alignment horizontal="left" vertical="center"/>
    </xf>
    <xf numFmtId="0" fontId="35" fillId="0" borderId="81" xfId="4" applyFont="1" applyFill="1" applyBorder="1" applyAlignment="1">
      <alignment horizontal="left" vertical="center"/>
    </xf>
    <xf numFmtId="0" fontId="35" fillId="0" borderId="103" xfId="4" applyFont="1" applyFill="1" applyBorder="1" applyAlignment="1">
      <alignment horizontal="left" vertical="center"/>
    </xf>
    <xf numFmtId="0" fontId="36" fillId="0" borderId="100" xfId="0" applyFont="1" applyBorder="1" applyAlignment="1">
      <alignment horizontal="left" vertical="center" wrapText="1"/>
    </xf>
    <xf numFmtId="0" fontId="35" fillId="0" borderId="97" xfId="4" applyFont="1" applyFill="1" applyBorder="1" applyAlignment="1">
      <alignment horizontal="left" vertical="center"/>
    </xf>
    <xf numFmtId="0" fontId="35" fillId="0" borderId="111" xfId="0" applyFont="1" applyBorder="1" applyAlignment="1">
      <alignment vertical="center" wrapText="1"/>
    </xf>
    <xf numFmtId="0" fontId="35" fillId="0" borderId="130" xfId="4" applyFont="1" applyFill="1" applyBorder="1" applyAlignment="1">
      <alignment horizontal="left" vertical="center"/>
    </xf>
    <xf numFmtId="0" fontId="35" fillId="0" borderId="111" xfId="4" applyFont="1" applyFill="1" applyBorder="1" applyAlignment="1">
      <alignment horizontal="left" vertical="center"/>
    </xf>
    <xf numFmtId="0" fontId="35" fillId="15" borderId="111" xfId="4" applyFont="1" applyFill="1" applyBorder="1" applyAlignment="1">
      <alignment horizontal="left" vertical="center"/>
    </xf>
    <xf numFmtId="0" fontId="35" fillId="16" borderId="111" xfId="4" applyFont="1" applyFill="1" applyBorder="1" applyAlignment="1">
      <alignment horizontal="left" vertical="center"/>
    </xf>
    <xf numFmtId="0" fontId="35" fillId="0" borderId="112" xfId="4" applyFont="1" applyFill="1" applyBorder="1" applyAlignment="1">
      <alignment horizontal="left" vertical="center"/>
    </xf>
    <xf numFmtId="0" fontId="36" fillId="0" borderId="131" xfId="0" applyFont="1" applyBorder="1" applyAlignment="1">
      <alignment horizontal="left" vertical="center" wrapText="1"/>
    </xf>
    <xf numFmtId="0" fontId="35" fillId="0" borderId="120" xfId="0" applyFont="1" applyBorder="1" applyAlignment="1">
      <alignment vertical="center" wrapText="1"/>
    </xf>
    <xf numFmtId="0" fontId="35" fillId="0" borderId="123" xfId="0" applyFont="1" applyBorder="1" applyAlignment="1">
      <alignment vertical="center" wrapText="1"/>
    </xf>
    <xf numFmtId="0" fontId="35" fillId="16" borderId="81" xfId="4" applyFont="1" applyFill="1" applyBorder="1" applyAlignment="1">
      <alignment horizontal="left" vertical="center"/>
    </xf>
    <xf numFmtId="0" fontId="35" fillId="0" borderId="120" xfId="0" applyFont="1" applyBorder="1" applyAlignment="1">
      <alignment horizontal="center" vertical="center" wrapText="1"/>
    </xf>
    <xf numFmtId="0" fontId="35" fillId="0" borderId="119" xfId="0" applyFont="1" applyBorder="1" applyAlignment="1">
      <alignment horizontal="left" vertical="center" wrapText="1"/>
    </xf>
    <xf numFmtId="0" fontId="36" fillId="0" borderId="119" xfId="0" applyFont="1" applyBorder="1" applyAlignment="1">
      <alignment horizontal="left" vertical="center" wrapText="1"/>
    </xf>
    <xf numFmtId="0" fontId="35" fillId="0" borderId="132" xfId="0" applyFont="1" applyBorder="1" applyAlignment="1">
      <alignment vertical="center" wrapText="1"/>
    </xf>
    <xf numFmtId="0" fontId="36" fillId="0" borderId="132" xfId="0" applyFont="1" applyBorder="1" applyAlignment="1">
      <alignment horizontal="left" vertical="center" wrapText="1"/>
    </xf>
    <xf numFmtId="0" fontId="35" fillId="0" borderId="114" xfId="4" applyFont="1" applyFill="1" applyBorder="1" applyAlignment="1">
      <alignment horizontal="left" vertical="center"/>
    </xf>
    <xf numFmtId="0" fontId="35" fillId="0" borderId="10" xfId="4" applyFont="1" applyFill="1" applyBorder="1" applyAlignment="1">
      <alignment horizontal="left" vertical="center"/>
    </xf>
    <xf numFmtId="0" fontId="35" fillId="0" borderId="122" xfId="0" applyFont="1" applyBorder="1" applyAlignment="1">
      <alignment horizontal="left" vertical="center" wrapText="1"/>
    </xf>
    <xf numFmtId="0" fontId="35" fillId="0" borderId="132" xfId="0" applyFont="1" applyBorder="1" applyAlignment="1">
      <alignment horizontal="left" vertical="center" wrapText="1"/>
    </xf>
    <xf numFmtId="0" fontId="35" fillId="0" borderId="132" xfId="0" applyFont="1" applyBorder="1" applyAlignment="1">
      <alignment horizontal="center" vertical="center" wrapText="1"/>
    </xf>
    <xf numFmtId="0" fontId="37" fillId="0" borderId="132" xfId="0" applyFont="1" applyBorder="1" applyAlignment="1">
      <alignment horizontal="center" vertical="center" wrapText="1"/>
    </xf>
    <xf numFmtId="0" fontId="36" fillId="0" borderId="117" xfId="0" applyFont="1" applyBorder="1" applyAlignment="1">
      <alignment horizontal="left" vertical="center" wrapText="1"/>
    </xf>
    <xf numFmtId="0" fontId="36" fillId="0" borderId="114" xfId="4" applyFont="1" applyFill="1" applyBorder="1" applyAlignment="1">
      <alignment horizontal="left" vertical="center"/>
    </xf>
    <xf numFmtId="0" fontId="36" fillId="0" borderId="10" xfId="4" applyFont="1" applyFill="1" applyBorder="1" applyAlignment="1">
      <alignment horizontal="left" vertical="center"/>
    </xf>
    <xf numFmtId="0" fontId="36" fillId="0" borderId="113" xfId="4" applyFont="1" applyFill="1" applyBorder="1" applyAlignment="1">
      <alignment horizontal="left" vertical="center"/>
    </xf>
    <xf numFmtId="0" fontId="35" fillId="16" borderId="10" xfId="4" applyFont="1" applyFill="1" applyBorder="1" applyAlignment="1">
      <alignment horizontal="left" vertical="center"/>
    </xf>
    <xf numFmtId="0" fontId="35" fillId="0" borderId="90" xfId="4" applyFont="1" applyFill="1" applyBorder="1" applyAlignment="1">
      <alignment horizontal="left" vertical="center"/>
    </xf>
    <xf numFmtId="0" fontId="35" fillId="0" borderId="118" xfId="0" applyFont="1" applyBorder="1" applyAlignment="1">
      <alignment horizontal="left" vertical="center" wrapText="1"/>
    </xf>
    <xf numFmtId="0" fontId="38" fillId="0" borderId="132" xfId="0" applyFont="1" applyBorder="1" applyAlignment="1">
      <alignment horizontal="center" vertical="center" wrapText="1"/>
    </xf>
    <xf numFmtId="0" fontId="35" fillId="0" borderId="93" xfId="4" applyFont="1" applyFill="1" applyBorder="1" applyAlignment="1">
      <alignment horizontal="left" vertical="center"/>
    </xf>
    <xf numFmtId="0" fontId="35" fillId="0" borderId="87" xfId="4" applyFont="1" applyFill="1" applyBorder="1" applyAlignment="1">
      <alignment horizontal="left" vertical="center"/>
    </xf>
    <xf numFmtId="0" fontId="35" fillId="0" borderId="91" xfId="4" applyFont="1" applyFill="1" applyBorder="1" applyAlignment="1">
      <alignment horizontal="left" vertical="center"/>
    </xf>
    <xf numFmtId="0" fontId="35" fillId="0" borderId="115" xfId="0" applyFont="1" applyBorder="1" applyAlignment="1">
      <alignment horizontal="left" vertical="center" wrapText="1"/>
    </xf>
    <xf numFmtId="0" fontId="36" fillId="0" borderId="115" xfId="0" applyFont="1" applyBorder="1" applyAlignment="1">
      <alignment horizontal="left" vertical="center" wrapText="1"/>
    </xf>
    <xf numFmtId="0" fontId="35" fillId="0" borderId="94" xfId="4" applyFont="1" applyFill="1" applyBorder="1" applyAlignment="1">
      <alignment horizontal="left" vertical="center"/>
    </xf>
    <xf numFmtId="0" fontId="35" fillId="16" borderId="94" xfId="4" applyFont="1" applyFill="1" applyBorder="1" applyAlignment="1">
      <alignment horizontal="left" vertical="center"/>
    </xf>
    <xf numFmtId="0" fontId="35" fillId="0" borderId="0" xfId="0" applyFont="1" applyAlignment="1">
      <alignment vertical="center"/>
    </xf>
    <xf numFmtId="0" fontId="35" fillId="0" borderId="81"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35" fillId="0" borderId="10" xfId="0" applyFont="1" applyBorder="1" applyAlignment="1">
      <alignment horizontal="left" vertical="center" wrapText="1"/>
    </xf>
    <xf numFmtId="0" fontId="35" fillId="0" borderId="10" xfId="0" applyFont="1" applyBorder="1" applyAlignment="1">
      <alignment horizontal="center" vertical="center" wrapText="1"/>
    </xf>
    <xf numFmtId="0" fontId="35" fillId="0" borderId="113" xfId="0" applyFont="1" applyBorder="1" applyAlignment="1">
      <alignment horizontal="left" vertical="center" wrapText="1"/>
    </xf>
    <xf numFmtId="164" fontId="39" fillId="0" borderId="0" xfId="6" applyFont="1" applyFill="1" applyBorder="1" applyAlignment="1">
      <alignment horizontal="center" vertical="center" wrapText="1"/>
    </xf>
    <xf numFmtId="164" fontId="39" fillId="3" borderId="10" xfId="6" applyFont="1" applyFill="1" applyBorder="1" applyAlignment="1">
      <alignment horizontal="left" vertical="center" wrapText="1"/>
    </xf>
    <xf numFmtId="0" fontId="39" fillId="0" borderId="10" xfId="0" applyFont="1" applyFill="1" applyBorder="1" applyAlignment="1">
      <alignment horizontal="left" vertical="center" wrapText="1"/>
    </xf>
    <xf numFmtId="0" fontId="43" fillId="0" borderId="10" xfId="0" applyFont="1" applyFill="1" applyBorder="1" applyAlignment="1">
      <alignment horizontal="left" vertical="center" wrapText="1"/>
    </xf>
    <xf numFmtId="0" fontId="45" fillId="0" borderId="10" xfId="0" applyFont="1" applyBorder="1" applyAlignment="1">
      <alignment horizontal="left" vertical="center" wrapText="1"/>
    </xf>
    <xf numFmtId="0" fontId="43" fillId="7" borderId="10" xfId="0" applyFont="1" applyFill="1" applyBorder="1" applyAlignment="1">
      <alignment horizontal="left" vertical="center" wrapText="1"/>
    </xf>
    <xf numFmtId="0" fontId="43" fillId="8" borderId="10" xfId="0" applyFont="1" applyFill="1" applyBorder="1" applyAlignment="1">
      <alignment horizontal="left" vertical="center" wrapText="1"/>
    </xf>
    <xf numFmtId="165" fontId="39" fillId="0" borderId="10" xfId="5" applyNumberFormat="1" applyFont="1" applyFill="1" applyBorder="1" applyAlignment="1">
      <alignment horizontal="left" vertical="center" wrapText="1"/>
    </xf>
    <xf numFmtId="165" fontId="47" fillId="18" borderId="10" xfId="5" applyNumberFormat="1" applyFont="1" applyFill="1" applyBorder="1" applyAlignment="1">
      <alignment horizontal="left" vertical="center" wrapText="1"/>
    </xf>
    <xf numFmtId="166" fontId="47" fillId="19" borderId="10" xfId="5" applyNumberFormat="1" applyFont="1" applyFill="1" applyBorder="1" applyAlignment="1">
      <alignment horizontal="left" vertical="center" wrapText="1"/>
    </xf>
    <xf numFmtId="165" fontId="48" fillId="0" borderId="10" xfId="5" applyNumberFormat="1" applyFont="1" applyFill="1" applyBorder="1" applyAlignment="1">
      <alignment horizontal="left" vertical="center" wrapText="1"/>
    </xf>
    <xf numFmtId="165" fontId="47" fillId="0" borderId="10" xfId="5" applyNumberFormat="1" applyFont="1" applyFill="1" applyBorder="1" applyAlignment="1">
      <alignment horizontal="left" vertical="center" wrapText="1"/>
    </xf>
    <xf numFmtId="166" fontId="48" fillId="0" borderId="10" xfId="5" applyNumberFormat="1" applyFont="1" applyFill="1" applyBorder="1" applyAlignment="1">
      <alignment horizontal="left" vertical="center" wrapText="1"/>
    </xf>
    <xf numFmtId="9" fontId="45" fillId="0" borderId="10" xfId="0" applyNumberFormat="1" applyFont="1" applyBorder="1" applyAlignment="1">
      <alignment horizontal="center" vertical="center" wrapText="1"/>
    </xf>
    <xf numFmtId="0" fontId="45" fillId="0" borderId="10" xfId="0" applyFont="1" applyBorder="1" applyAlignment="1">
      <alignment horizontal="left" vertical="top" wrapText="1"/>
    </xf>
    <xf numFmtId="0" fontId="43" fillId="21" borderId="10"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9" fillId="7" borderId="10" xfId="0" applyFont="1" applyFill="1" applyBorder="1" applyAlignment="1">
      <alignment horizontal="left" vertical="center" wrapText="1"/>
    </xf>
    <xf numFmtId="165" fontId="43" fillId="0" borderId="10" xfId="5" applyNumberFormat="1" applyFont="1" applyFill="1" applyBorder="1" applyAlignment="1">
      <alignment horizontal="left" vertical="center" wrapText="1"/>
    </xf>
    <xf numFmtId="0" fontId="43" fillId="11" borderId="10" xfId="0" applyFont="1" applyFill="1" applyBorder="1" applyAlignment="1">
      <alignment horizontal="left" vertical="center" wrapText="1"/>
    </xf>
    <xf numFmtId="0" fontId="45" fillId="0" borderId="111" xfId="0" applyFont="1" applyFill="1" applyBorder="1" applyAlignment="1">
      <alignment horizontal="left" vertical="center" wrapText="1"/>
    </xf>
    <xf numFmtId="0" fontId="49" fillId="7" borderId="111" xfId="0" applyFont="1" applyFill="1" applyBorder="1" applyAlignment="1">
      <alignment horizontal="left" vertical="center" wrapText="1"/>
    </xf>
    <xf numFmtId="0" fontId="39" fillId="0" borderId="111" xfId="0" applyFont="1" applyFill="1" applyBorder="1" applyAlignment="1">
      <alignment horizontal="left" vertical="center" wrapText="1"/>
    </xf>
    <xf numFmtId="0" fontId="43" fillId="8" borderId="111" xfId="0" applyFont="1" applyFill="1" applyBorder="1" applyAlignment="1">
      <alignment horizontal="left" vertical="center" wrapText="1"/>
    </xf>
    <xf numFmtId="165" fontId="43" fillId="0" borderId="111" xfId="5" applyNumberFormat="1" applyFont="1" applyFill="1" applyBorder="1" applyAlignment="1">
      <alignment horizontal="left" vertical="center" wrapText="1"/>
    </xf>
    <xf numFmtId="0" fontId="39" fillId="2" borderId="10" xfId="0" applyFont="1" applyFill="1" applyBorder="1" applyAlignment="1">
      <alignment horizontal="left" vertical="center" wrapText="1"/>
    </xf>
    <xf numFmtId="0" fontId="46" fillId="3" borderId="10" xfId="0" applyFont="1" applyFill="1" applyBorder="1" applyAlignment="1">
      <alignment horizontal="left" vertical="center" wrapText="1"/>
    </xf>
    <xf numFmtId="166" fontId="47" fillId="0" borderId="10" xfId="5" applyNumberFormat="1" applyFont="1" applyFill="1" applyBorder="1" applyAlignment="1">
      <alignment horizontal="left" vertical="center" wrapText="1"/>
    </xf>
    <xf numFmtId="0" fontId="37" fillId="0" borderId="113" xfId="0" applyFont="1" applyFill="1" applyBorder="1" applyAlignment="1">
      <alignment horizontal="left" vertical="center" wrapText="1"/>
    </xf>
    <xf numFmtId="0" fontId="37" fillId="0" borderId="10" xfId="0" applyFont="1" applyFill="1" applyBorder="1" applyAlignment="1">
      <alignment horizontal="left" vertical="center" wrapText="1"/>
    </xf>
    <xf numFmtId="164" fontId="37" fillId="0" borderId="10" xfId="6" applyFont="1" applyFill="1" applyBorder="1" applyAlignment="1">
      <alignment horizontal="left" vertical="center" wrapText="1"/>
    </xf>
    <xf numFmtId="0" fontId="57" fillId="0" borderId="139" xfId="0" applyFont="1" applyFill="1" applyBorder="1" applyAlignment="1">
      <alignment horizontal="center" vertical="center" textRotation="255" wrapText="1"/>
    </xf>
    <xf numFmtId="0" fontId="57" fillId="7" borderId="139" xfId="0" applyFont="1" applyFill="1" applyBorder="1" applyAlignment="1">
      <alignment horizontal="left" vertical="center" wrapText="1"/>
    </xf>
    <xf numFmtId="0" fontId="57" fillId="0" borderId="139" xfId="0" applyFont="1" applyFill="1" applyBorder="1" applyAlignment="1">
      <alignment horizontal="left" vertical="center" wrapText="1"/>
    </xf>
    <xf numFmtId="0" fontId="57" fillId="11" borderId="139" xfId="0" applyFont="1" applyFill="1" applyBorder="1" applyAlignment="1">
      <alignment horizontal="left" vertical="center" wrapText="1"/>
    </xf>
    <xf numFmtId="165" fontId="53" fillId="0" borderId="139" xfId="5" applyNumberFormat="1" applyFont="1" applyFill="1" applyBorder="1" applyAlignment="1">
      <alignment horizontal="left" vertical="center" wrapText="1"/>
    </xf>
    <xf numFmtId="0" fontId="57" fillId="0" borderId="10" xfId="0" applyFont="1" applyFill="1" applyBorder="1" applyAlignment="1">
      <alignment vertical="center" wrapText="1"/>
    </xf>
    <xf numFmtId="49" fontId="57" fillId="0" borderId="10" xfId="0" applyNumberFormat="1" applyFont="1" applyFill="1" applyBorder="1" applyAlignment="1">
      <alignment vertical="center" wrapText="1"/>
    </xf>
    <xf numFmtId="0" fontId="57" fillId="0" borderId="139" xfId="6" applyNumberFormat="1" applyFont="1" applyFill="1" applyBorder="1" applyAlignment="1">
      <alignment horizontal="left" vertical="center" wrapText="1"/>
    </xf>
    <xf numFmtId="0" fontId="57" fillId="8" borderId="139" xfId="0" applyFont="1" applyFill="1" applyBorder="1" applyAlignment="1">
      <alignment horizontal="left" vertical="center" wrapText="1"/>
    </xf>
    <xf numFmtId="0" fontId="57" fillId="0" borderId="138" xfId="0" applyFont="1" applyFill="1" applyBorder="1" applyAlignment="1">
      <alignment horizontal="left" vertical="center" wrapText="1"/>
    </xf>
    <xf numFmtId="0" fontId="54" fillId="0" borderId="139" xfId="0" applyFont="1" applyBorder="1" applyAlignment="1">
      <alignment horizontal="left" vertical="center" wrapText="1"/>
    </xf>
    <xf numFmtId="0" fontId="57" fillId="0" borderId="139" xfId="0" applyFont="1" applyBorder="1" applyAlignment="1">
      <alignment horizontal="left" vertical="center" wrapText="1"/>
    </xf>
    <xf numFmtId="0" fontId="53" fillId="0" borderId="139" xfId="0" applyFont="1" applyFill="1" applyBorder="1" applyAlignment="1">
      <alignment horizontal="left" vertical="center" wrapText="1"/>
    </xf>
    <xf numFmtId="0" fontId="53" fillId="8" borderId="139" xfId="0" applyFont="1" applyFill="1" applyBorder="1" applyAlignment="1">
      <alignment horizontal="left" vertical="center" wrapText="1"/>
    </xf>
    <xf numFmtId="165" fontId="59" fillId="0" borderId="139" xfId="5" applyNumberFormat="1" applyFont="1" applyFill="1" applyBorder="1" applyAlignment="1">
      <alignment horizontal="left" vertical="center" wrapText="1"/>
    </xf>
    <xf numFmtId="165" fontId="59" fillId="18" borderId="139" xfId="5" applyNumberFormat="1" applyFont="1" applyFill="1" applyBorder="1" applyAlignment="1">
      <alignment horizontal="left" vertical="center" wrapText="1"/>
    </xf>
    <xf numFmtId="166" fontId="59" fillId="19" borderId="139" xfId="5" applyNumberFormat="1" applyFont="1" applyFill="1" applyBorder="1" applyAlignment="1">
      <alignment horizontal="left" vertical="center" wrapText="1"/>
    </xf>
    <xf numFmtId="165" fontId="60" fillId="0" borderId="139" xfId="5" applyNumberFormat="1" applyFont="1" applyFill="1" applyBorder="1" applyAlignment="1">
      <alignment horizontal="left" vertical="center" wrapText="1"/>
    </xf>
    <xf numFmtId="166" fontId="60" fillId="0" borderId="139" xfId="5" applyNumberFormat="1" applyFont="1" applyFill="1" applyBorder="1" applyAlignment="1">
      <alignment horizontal="left" vertical="center" wrapText="1"/>
    </xf>
    <xf numFmtId="0" fontId="57" fillId="0" borderId="140" xfId="0" applyFont="1" applyFill="1" applyBorder="1" applyAlignment="1">
      <alignment horizontal="left" vertical="center" wrapText="1"/>
    </xf>
    <xf numFmtId="0" fontId="53" fillId="11" borderId="139" xfId="0" applyFont="1" applyFill="1" applyBorder="1" applyAlignment="1">
      <alignment horizontal="left" vertical="center" wrapText="1"/>
    </xf>
    <xf numFmtId="49" fontId="53" fillId="0" borderId="10" xfId="0" applyNumberFormat="1" applyFont="1" applyFill="1" applyBorder="1" applyAlignment="1">
      <alignment vertical="center" wrapText="1"/>
    </xf>
    <xf numFmtId="0" fontId="54" fillId="0" borderId="138" xfId="0" applyFont="1" applyFill="1" applyBorder="1" applyAlignment="1">
      <alignment horizontal="left" vertical="center" wrapText="1"/>
    </xf>
    <xf numFmtId="0" fontId="53" fillId="23" borderId="139" xfId="0" applyFont="1" applyFill="1" applyBorder="1" applyAlignment="1">
      <alignment horizontal="left" vertical="center" wrapText="1"/>
    </xf>
    <xf numFmtId="0" fontId="61" fillId="7" borderId="139" xfId="0" applyFont="1" applyFill="1" applyBorder="1" applyAlignment="1">
      <alignment horizontal="left" vertical="center" wrapText="1"/>
    </xf>
    <xf numFmtId="0" fontId="62" fillId="0" borderId="139" xfId="0" applyFont="1" applyFill="1" applyBorder="1" applyAlignment="1">
      <alignment horizontal="left" vertical="center" wrapText="1"/>
    </xf>
    <xf numFmtId="0" fontId="62" fillId="8" borderId="139" xfId="0" applyFont="1" applyFill="1" applyBorder="1" applyAlignment="1">
      <alignment horizontal="left" vertical="center" wrapText="1"/>
    </xf>
    <xf numFmtId="165" fontId="57" fillId="0" borderId="139" xfId="5" applyNumberFormat="1" applyFont="1" applyFill="1" applyBorder="1" applyAlignment="1">
      <alignment horizontal="left" vertical="center" wrapText="1"/>
    </xf>
    <xf numFmtId="0" fontId="57" fillId="0" borderId="85" xfId="0" applyFont="1" applyFill="1" applyBorder="1" applyAlignment="1">
      <alignment horizontal="center" vertical="center" wrapText="1"/>
    </xf>
    <xf numFmtId="17" fontId="57" fillId="0" borderId="80" xfId="0" applyNumberFormat="1" applyFont="1" applyFill="1" applyBorder="1" applyAlignment="1">
      <alignment horizontal="center" vertical="center" wrapText="1"/>
    </xf>
    <xf numFmtId="0" fontId="62" fillId="23" borderId="139" xfId="0" applyFont="1" applyFill="1" applyBorder="1" applyAlignment="1">
      <alignment horizontal="left" vertical="center" wrapText="1"/>
    </xf>
    <xf numFmtId="17" fontId="57" fillId="0" borderId="81" xfId="0" applyNumberFormat="1" applyFont="1" applyFill="1" applyBorder="1" applyAlignment="1">
      <alignment horizontal="center" vertical="center" wrapText="1"/>
    </xf>
    <xf numFmtId="17" fontId="57" fillId="0" borderId="10" xfId="0" applyNumberFormat="1" applyFont="1" applyFill="1" applyBorder="1" applyAlignment="1">
      <alignment horizontal="center" vertical="center" wrapText="1"/>
    </xf>
    <xf numFmtId="0" fontId="63" fillId="0" borderId="139" xfId="0" applyFont="1" applyFill="1" applyBorder="1" applyAlignment="1">
      <alignment horizontal="left" vertical="center" wrapText="1"/>
    </xf>
    <xf numFmtId="0" fontId="41" fillId="0" borderId="111" xfId="0" applyFont="1" applyFill="1" applyBorder="1" applyAlignment="1">
      <alignment horizontal="left" vertical="center" textRotation="255"/>
    </xf>
    <xf numFmtId="0" fontId="14" fillId="0" borderId="81" xfId="0" applyFont="1" applyBorder="1" applyAlignment="1">
      <alignment horizontal="left" vertical="center" wrapText="1"/>
    </xf>
    <xf numFmtId="0" fontId="43" fillId="0" borderId="108" xfId="0" applyFont="1" applyFill="1" applyBorder="1" applyAlignment="1">
      <alignment horizontal="left" vertical="center"/>
    </xf>
    <xf numFmtId="0" fontId="43" fillId="8" borderId="107" xfId="0" applyFont="1" applyFill="1" applyBorder="1" applyAlignment="1">
      <alignment horizontal="left" vertical="center"/>
    </xf>
    <xf numFmtId="0" fontId="43" fillId="8" borderId="108" xfId="0" applyFont="1" applyFill="1" applyBorder="1" applyAlignment="1">
      <alignment horizontal="left" vertical="center"/>
    </xf>
    <xf numFmtId="0" fontId="43" fillId="7" borderId="108" xfId="0" applyFont="1" applyFill="1" applyBorder="1" applyAlignment="1">
      <alignment horizontal="left" vertical="center" wrapText="1"/>
    </xf>
    <xf numFmtId="0" fontId="43" fillId="0" borderId="10" xfId="0" applyFont="1" applyFill="1" applyBorder="1" applyAlignment="1">
      <alignment horizontal="left" vertical="center"/>
    </xf>
    <xf numFmtId="0" fontId="43" fillId="8" borderId="10" xfId="0" applyFont="1" applyFill="1" applyBorder="1" applyAlignment="1">
      <alignment horizontal="left" vertical="center"/>
    </xf>
    <xf numFmtId="0" fontId="14" fillId="0" borderId="111" xfId="0" applyFont="1" applyBorder="1" applyAlignment="1">
      <alignment horizontal="left" vertical="center" wrapText="1"/>
    </xf>
    <xf numFmtId="0" fontId="43" fillId="8" borderId="111" xfId="0" applyFont="1" applyFill="1" applyBorder="1" applyAlignment="1">
      <alignment horizontal="left" vertical="center"/>
    </xf>
    <xf numFmtId="0" fontId="43" fillId="7" borderId="111" xfId="0" applyFont="1" applyFill="1" applyBorder="1" applyAlignment="1">
      <alignment horizontal="left" vertical="center" wrapText="1"/>
    </xf>
    <xf numFmtId="164" fontId="33" fillId="2" borderId="77" xfId="6" applyFont="1" applyFill="1" applyBorder="1" applyAlignment="1">
      <alignment horizontal="left" vertical="center" wrapText="1"/>
    </xf>
    <xf numFmtId="164" fontId="33" fillId="2" borderId="78" xfId="6" applyFont="1" applyFill="1" applyBorder="1" applyAlignment="1">
      <alignment horizontal="left" vertical="center" wrapText="1"/>
    </xf>
    <xf numFmtId="164" fontId="33" fillId="3" borderId="77" xfId="6" applyFont="1" applyFill="1" applyBorder="1" applyAlignment="1">
      <alignment horizontal="left" vertical="center" wrapText="1"/>
    </xf>
    <xf numFmtId="164" fontId="33" fillId="3" borderId="78" xfId="6" applyFont="1" applyFill="1" applyBorder="1" applyAlignment="1">
      <alignment horizontal="left" vertical="center" wrapText="1"/>
    </xf>
    <xf numFmtId="0" fontId="41" fillId="0" borderId="10" xfId="0" applyFont="1" applyFill="1" applyBorder="1" applyAlignment="1">
      <alignment horizontal="left" vertical="center" textRotation="255"/>
    </xf>
    <xf numFmtId="0" fontId="44" fillId="0" borderId="81" xfId="0" applyFont="1" applyFill="1" applyBorder="1" applyAlignment="1">
      <alignment horizontal="left" vertical="center" wrapText="1"/>
    </xf>
    <xf numFmtId="0" fontId="45" fillId="0" borderId="81" xfId="0" applyFont="1" applyFill="1" applyBorder="1" applyAlignment="1">
      <alignment horizontal="left" vertical="center" wrapText="1"/>
    </xf>
    <xf numFmtId="0" fontId="14" fillId="0" borderId="81" xfId="0" applyFont="1" applyFill="1" applyBorder="1" applyAlignment="1">
      <alignment horizontal="left" vertical="center" wrapText="1"/>
    </xf>
    <xf numFmtId="0" fontId="43" fillId="8" borderId="81" xfId="0" applyFont="1" applyFill="1" applyBorder="1" applyAlignment="1">
      <alignment horizontal="left" vertical="center"/>
    </xf>
    <xf numFmtId="0" fontId="39" fillId="8" borderId="81" xfId="0" applyFont="1" applyFill="1" applyBorder="1" applyAlignment="1">
      <alignment horizontal="left" vertical="center"/>
    </xf>
    <xf numFmtId="0" fontId="43" fillId="0" borderId="81" xfId="0" applyFont="1" applyFill="1" applyBorder="1" applyAlignment="1">
      <alignment horizontal="left" vertical="center" wrapText="1"/>
    </xf>
    <xf numFmtId="0" fontId="0" fillId="0" borderId="108" xfId="0" applyFill="1" applyBorder="1" applyAlignment="1">
      <alignment horizontal="left" vertical="center" wrapText="1"/>
    </xf>
    <xf numFmtId="0" fontId="0" fillId="0" borderId="148" xfId="0" applyFill="1" applyBorder="1" applyAlignment="1">
      <alignment horizontal="left" vertical="center" wrapText="1"/>
    </xf>
    <xf numFmtId="0" fontId="44" fillId="0" borderId="80" xfId="0" applyFont="1" applyFill="1" applyBorder="1" applyAlignment="1">
      <alignment horizontal="left" vertical="center" wrapText="1"/>
    </xf>
    <xf numFmtId="0" fontId="14" fillId="0" borderId="80" xfId="0" applyFont="1" applyFill="1" applyBorder="1" applyAlignment="1">
      <alignment horizontal="left" vertical="center" wrapText="1"/>
    </xf>
    <xf numFmtId="0" fontId="43" fillId="8" borderId="81" xfId="0" applyFont="1" applyFill="1" applyBorder="1" applyAlignment="1">
      <alignment horizontal="left" vertical="center" wrapText="1"/>
    </xf>
    <xf numFmtId="0" fontId="14" fillId="0" borderId="103" xfId="0" applyFont="1" applyFill="1" applyBorder="1" applyAlignment="1">
      <alignment horizontal="left" vertical="center" wrapText="1"/>
    </xf>
    <xf numFmtId="0" fontId="0" fillId="0" borderId="111" xfId="0" applyFill="1" applyBorder="1" applyAlignment="1">
      <alignment horizontal="left" vertical="center" wrapText="1"/>
    </xf>
    <xf numFmtId="0" fontId="0" fillId="0" borderId="112" xfId="0" applyFill="1" applyBorder="1" applyAlignment="1">
      <alignment horizontal="left" vertical="center" wrapText="1"/>
    </xf>
    <xf numFmtId="0" fontId="41" fillId="0" borderId="109" xfId="0" applyFont="1" applyFill="1" applyBorder="1" applyAlignment="1">
      <alignment horizontal="left" vertical="center" textRotation="255"/>
    </xf>
    <xf numFmtId="0" fontId="39" fillId="7" borderId="79" xfId="0" applyFont="1" applyFill="1" applyBorder="1" applyAlignment="1">
      <alignment horizontal="left" vertical="center" wrapText="1"/>
    </xf>
    <xf numFmtId="0" fontId="14" fillId="0" borderId="108" xfId="0" applyFont="1" applyFill="1" applyBorder="1" applyAlignment="1">
      <alignment horizontal="left" vertical="center" wrapText="1"/>
    </xf>
    <xf numFmtId="0" fontId="44" fillId="0" borderId="108" xfId="0" applyFont="1" applyFill="1" applyBorder="1" applyAlignment="1">
      <alignment horizontal="left" vertical="center" wrapText="1"/>
    </xf>
    <xf numFmtId="0" fontId="41" fillId="0" borderId="108" xfId="0" applyFont="1" applyFill="1" applyBorder="1" applyAlignment="1">
      <alignment horizontal="left" vertical="center" wrapText="1"/>
    </xf>
    <xf numFmtId="0" fontId="14" fillId="0" borderId="10" xfId="0" applyFont="1" applyFill="1" applyBorder="1" applyAlignment="1">
      <alignment horizontal="left" vertical="center" wrapText="1"/>
    </xf>
    <xf numFmtId="0" fontId="14" fillId="0" borderId="90" xfId="0" applyFont="1" applyFill="1" applyBorder="1" applyAlignment="1">
      <alignment horizontal="left" vertical="center" wrapText="1"/>
    </xf>
    <xf numFmtId="0" fontId="14" fillId="0" borderId="111" xfId="0" applyFont="1" applyFill="1" applyBorder="1" applyAlignment="1">
      <alignment horizontal="left" vertical="center" wrapText="1"/>
    </xf>
    <xf numFmtId="0" fontId="43" fillId="8" borderId="85" xfId="0" applyFont="1" applyFill="1" applyBorder="1" applyAlignment="1">
      <alignment horizontal="left" vertical="center" wrapText="1"/>
    </xf>
    <xf numFmtId="0" fontId="43" fillId="8" borderId="85" xfId="0" applyFont="1" applyFill="1" applyBorder="1" applyAlignment="1">
      <alignment horizontal="left" vertical="center"/>
    </xf>
    <xf numFmtId="0" fontId="0" fillId="0" borderId="10" xfId="0" applyFill="1" applyBorder="1" applyAlignment="1">
      <alignment horizontal="left" vertical="center" wrapText="1"/>
    </xf>
    <xf numFmtId="0" fontId="0" fillId="0" borderId="90" xfId="0" applyFill="1" applyBorder="1" applyAlignment="1">
      <alignment horizontal="left" vertical="center" wrapText="1"/>
    </xf>
    <xf numFmtId="0" fontId="43" fillId="8" borderId="108" xfId="0" applyFont="1" applyFill="1" applyBorder="1" applyAlignment="1">
      <alignment horizontal="left" vertical="center" wrapText="1"/>
    </xf>
    <xf numFmtId="0" fontId="44" fillId="0" borderId="111" xfId="0" applyFont="1" applyFill="1" applyBorder="1" applyAlignment="1">
      <alignment horizontal="left" vertical="center" wrapText="1"/>
    </xf>
    <xf numFmtId="0" fontId="30" fillId="0" borderId="0" xfId="0" applyFont="1" applyFill="1" applyBorder="1" applyAlignment="1">
      <alignment horizontal="center" vertical="center"/>
    </xf>
    <xf numFmtId="0" fontId="36" fillId="0" borderId="0" xfId="0" applyFont="1" applyFill="1" applyBorder="1" applyAlignment="1">
      <alignment horizontal="left"/>
    </xf>
    <xf numFmtId="0" fontId="0" fillId="0" borderId="0" xfId="0" applyFill="1" applyBorder="1"/>
    <xf numFmtId="0" fontId="30" fillId="8" borderId="120" xfId="0" applyFont="1" applyFill="1" applyBorder="1" applyAlignment="1">
      <alignment horizontal="center"/>
    </xf>
    <xf numFmtId="0" fontId="35" fillId="0" borderId="133" xfId="0" applyFont="1" applyFill="1" applyBorder="1" applyAlignment="1">
      <alignment vertical="center" wrapText="1"/>
    </xf>
    <xf numFmtId="0" fontId="35" fillId="0" borderId="118" xfId="0" applyFont="1" applyFill="1" applyBorder="1" applyAlignment="1">
      <alignment vertical="center" wrapText="1"/>
    </xf>
    <xf numFmtId="0" fontId="35" fillId="0" borderId="113" xfId="0" applyFont="1" applyBorder="1" applyAlignment="1">
      <alignment wrapText="1"/>
    </xf>
    <xf numFmtId="0" fontId="35" fillId="0" borderId="91" xfId="0" applyFont="1" applyFill="1" applyBorder="1"/>
    <xf numFmtId="0" fontId="35" fillId="0" borderId="10" xfId="0" applyFont="1" applyFill="1" applyBorder="1"/>
    <xf numFmtId="0" fontId="36" fillId="0" borderId="10" xfId="0" applyFont="1" applyFill="1" applyBorder="1"/>
    <xf numFmtId="0" fontId="35" fillId="30" borderId="10" xfId="0" applyFont="1" applyFill="1" applyBorder="1"/>
    <xf numFmtId="0" fontId="35" fillId="0" borderId="90" xfId="0" applyFont="1" applyFill="1" applyBorder="1"/>
    <xf numFmtId="0" fontId="35" fillId="0" borderId="114" xfId="0" applyFont="1" applyFill="1" applyBorder="1" applyAlignment="1">
      <alignment horizontal="left"/>
    </xf>
    <xf numFmtId="0" fontId="35" fillId="0" borderId="118" xfId="0" applyFont="1" applyBorder="1" applyAlignment="1">
      <alignment vertical="center" wrapText="1"/>
    </xf>
    <xf numFmtId="0" fontId="0" fillId="0" borderId="10" xfId="0" applyBorder="1" applyAlignment="1">
      <alignment wrapText="1"/>
    </xf>
    <xf numFmtId="0" fontId="35" fillId="0" borderId="114" xfId="0" applyFont="1" applyFill="1" applyBorder="1" applyAlignment="1">
      <alignment horizontal="left" wrapText="1"/>
    </xf>
    <xf numFmtId="0" fontId="35" fillId="0" borderId="134" xfId="0" applyFont="1" applyBorder="1" applyAlignment="1">
      <alignment vertical="center" wrapText="1"/>
    </xf>
    <xf numFmtId="0" fontId="35" fillId="0" borderId="105" xfId="0" applyFont="1" applyBorder="1" applyAlignment="1">
      <alignment wrapText="1"/>
    </xf>
    <xf numFmtId="0" fontId="35" fillId="0" borderId="104" xfId="0" applyFont="1" applyFill="1" applyBorder="1"/>
    <xf numFmtId="0" fontId="35" fillId="0" borderId="85" xfId="0" applyFont="1" applyFill="1" applyBorder="1"/>
    <xf numFmtId="0" fontId="35" fillId="30" borderId="85" xfId="0" applyFont="1" applyFill="1" applyBorder="1"/>
    <xf numFmtId="0" fontId="35" fillId="0" borderId="95" xfId="0" applyFont="1" applyFill="1" applyBorder="1"/>
    <xf numFmtId="0" fontId="35" fillId="0" borderId="91" xfId="0" applyFont="1" applyFill="1" applyBorder="1" applyAlignment="1"/>
    <xf numFmtId="0" fontId="35" fillId="0" borderId="10" xfId="0" applyFont="1" applyFill="1" applyBorder="1" applyAlignment="1"/>
    <xf numFmtId="0" fontId="35" fillId="30" borderId="10" xfId="0" applyFont="1" applyFill="1" applyBorder="1" applyAlignment="1"/>
    <xf numFmtId="0" fontId="35" fillId="0" borderId="90" xfId="0" applyFont="1" applyFill="1" applyBorder="1" applyAlignment="1"/>
    <xf numFmtId="0" fontId="35" fillId="0" borderId="91" xfId="0" applyFont="1" applyFill="1" applyBorder="1" applyAlignment="1">
      <alignment wrapText="1"/>
    </xf>
    <xf numFmtId="0" fontId="35" fillId="0" borderId="86" xfId="0" applyFont="1" applyFill="1" applyBorder="1" applyAlignment="1"/>
    <xf numFmtId="0" fontId="35" fillId="0" borderId="109" xfId="0" applyFont="1" applyFill="1" applyBorder="1" applyAlignment="1"/>
    <xf numFmtId="0" fontId="35" fillId="30" borderId="109" xfId="0" applyFont="1" applyFill="1" applyBorder="1" applyAlignment="1"/>
    <xf numFmtId="0" fontId="35" fillId="0" borderId="110" xfId="0" applyFont="1" applyFill="1" applyBorder="1" applyAlignment="1"/>
    <xf numFmtId="0" fontId="35" fillId="0" borderId="154" xfId="0" applyFont="1" applyFill="1" applyBorder="1" applyAlignment="1">
      <alignment wrapText="1"/>
    </xf>
    <xf numFmtId="0" fontId="35" fillId="0" borderId="127" xfId="0" applyFont="1" applyBorder="1" applyAlignment="1">
      <alignment vertical="center" wrapText="1"/>
    </xf>
    <xf numFmtId="0" fontId="0" fillId="0" borderId="85" xfId="0" applyBorder="1" applyAlignment="1">
      <alignment wrapText="1"/>
    </xf>
    <xf numFmtId="0" fontId="0" fillId="27" borderId="124" xfId="0" applyFill="1" applyBorder="1"/>
    <xf numFmtId="0" fontId="0" fillId="27" borderId="126" xfId="0" applyFill="1" applyBorder="1"/>
    <xf numFmtId="0" fontId="0" fillId="10" borderId="79" xfId="0" applyFill="1" applyBorder="1"/>
    <xf numFmtId="0" fontId="0" fillId="10" borderId="83" xfId="0" applyFill="1" applyBorder="1"/>
    <xf numFmtId="0" fontId="35" fillId="0" borderId="133" xfId="0" applyFont="1" applyBorder="1" applyAlignment="1">
      <alignment wrapText="1"/>
    </xf>
    <xf numFmtId="0" fontId="35" fillId="0" borderId="127" xfId="0" applyFont="1" applyBorder="1" applyAlignment="1">
      <alignment wrapText="1"/>
    </xf>
    <xf numFmtId="0" fontId="0" fillId="27" borderId="86" xfId="0" applyFill="1" applyBorder="1"/>
    <xf numFmtId="0" fontId="0" fillId="27" borderId="110" xfId="0" applyFill="1" applyBorder="1"/>
    <xf numFmtId="0" fontId="35" fillId="0" borderId="81" xfId="0" applyFont="1" applyBorder="1" applyAlignment="1">
      <alignment wrapText="1"/>
    </xf>
    <xf numFmtId="0" fontId="35" fillId="0" borderId="81" xfId="0" applyFont="1" applyFill="1" applyBorder="1"/>
    <xf numFmtId="0" fontId="35" fillId="30" borderId="81" xfId="0" applyFont="1" applyFill="1" applyBorder="1"/>
    <xf numFmtId="0" fontId="35" fillId="0" borderId="122" xfId="0" applyFont="1" applyBorder="1" applyAlignment="1">
      <alignment vertical="center" wrapText="1"/>
    </xf>
    <xf numFmtId="0" fontId="0" fillId="0" borderId="88" xfId="0" applyBorder="1" applyAlignment="1">
      <alignment wrapText="1"/>
    </xf>
    <xf numFmtId="0" fontId="0" fillId="0" borderId="148" xfId="0" applyBorder="1" applyAlignment="1">
      <alignment wrapText="1"/>
    </xf>
    <xf numFmtId="0" fontId="35" fillId="0" borderId="111" xfId="0" applyFont="1" applyBorder="1" applyAlignment="1">
      <alignment wrapText="1"/>
    </xf>
    <xf numFmtId="0" fontId="35" fillId="30" borderId="111" xfId="0" applyFont="1" applyFill="1" applyBorder="1"/>
    <xf numFmtId="0" fontId="35" fillId="0" borderId="109" xfId="0" applyFont="1" applyBorder="1" applyAlignment="1">
      <alignment wrapText="1"/>
    </xf>
    <xf numFmtId="0" fontId="0" fillId="0" borderId="135" xfId="0" applyBorder="1" applyAlignment="1">
      <alignment wrapText="1"/>
    </xf>
    <xf numFmtId="0" fontId="0" fillId="0" borderId="112" xfId="0" applyBorder="1" applyAlignment="1">
      <alignment wrapText="1"/>
    </xf>
    <xf numFmtId="0" fontId="31" fillId="0" borderId="76" xfId="0" applyFont="1" applyBorder="1" applyAlignment="1">
      <alignment vertical="center"/>
    </xf>
    <xf numFmtId="0" fontId="35" fillId="0" borderId="125" xfId="0" applyFont="1" applyBorder="1" applyAlignment="1">
      <alignment vertical="center" wrapText="1"/>
    </xf>
    <xf numFmtId="0" fontId="35" fillId="0" borderId="156" xfId="0" applyFont="1" applyBorder="1" applyAlignment="1">
      <alignment wrapText="1"/>
    </xf>
    <xf numFmtId="0" fontId="35" fillId="0" borderId="125" xfId="0" applyFont="1" applyBorder="1" applyAlignment="1">
      <alignment wrapText="1"/>
    </xf>
    <xf numFmtId="0" fontId="35" fillId="0" borderId="125" xfId="0" applyFont="1" applyFill="1" applyBorder="1"/>
    <xf numFmtId="0" fontId="35" fillId="30" borderId="125" xfId="0" applyFont="1" applyFill="1" applyBorder="1"/>
    <xf numFmtId="0" fontId="35" fillId="0" borderId="126" xfId="0" applyFont="1" applyBorder="1" applyAlignment="1">
      <alignment vertical="center" wrapText="1"/>
    </xf>
    <xf numFmtId="0" fontId="35" fillId="0" borderId="76" xfId="0" applyFont="1" applyBorder="1" applyAlignment="1">
      <alignment wrapText="1"/>
    </xf>
    <xf numFmtId="0" fontId="23" fillId="0" borderId="124" xfId="0" applyFont="1" applyFill="1" applyBorder="1" applyAlignment="1">
      <alignment wrapText="1"/>
    </xf>
    <xf numFmtId="0" fontId="0" fillId="0" borderId="126" xfId="0" applyFill="1" applyBorder="1" applyAlignment="1">
      <alignment wrapText="1"/>
    </xf>
    <xf numFmtId="0" fontId="36" fillId="0" borderId="0" xfId="0" applyFont="1"/>
    <xf numFmtId="0" fontId="30" fillId="0" borderId="0" xfId="0" applyFont="1"/>
    <xf numFmtId="0" fontId="36" fillId="0" borderId="0" xfId="0" applyFont="1" applyAlignment="1">
      <alignment horizontal="left" wrapText="1"/>
    </xf>
    <xf numFmtId="0" fontId="36" fillId="0" borderId="124" xfId="0" applyFont="1" applyBorder="1" applyAlignment="1">
      <alignment horizontal="left" vertical="center" wrapText="1"/>
    </xf>
    <xf numFmtId="0" fontId="36" fillId="0" borderId="125" xfId="0" applyFont="1" applyBorder="1" applyAlignment="1">
      <alignment horizontal="left" vertical="center" wrapText="1"/>
    </xf>
    <xf numFmtId="0" fontId="36" fillId="0" borderId="126" xfId="0" applyFont="1" applyBorder="1" applyAlignment="1">
      <alignment horizontal="left" vertical="center" wrapText="1"/>
    </xf>
    <xf numFmtId="0" fontId="36" fillId="0" borderId="122" xfId="0" applyFont="1" applyBorder="1" applyAlignment="1">
      <alignment horizontal="justify" vertical="center" wrapText="1"/>
    </xf>
    <xf numFmtId="0" fontId="36" fillId="8" borderId="93" xfId="0" applyFont="1" applyFill="1" applyBorder="1" applyAlignment="1">
      <alignment horizontal="left" vertical="center" wrapText="1"/>
    </xf>
    <xf numFmtId="0" fontId="36" fillId="8" borderId="81" xfId="0" applyFont="1" applyFill="1" applyBorder="1" applyAlignment="1">
      <alignment horizontal="left" vertical="center" wrapText="1"/>
    </xf>
    <xf numFmtId="0" fontId="36" fillId="8" borderId="87" xfId="0" applyFont="1" applyFill="1" applyBorder="1" applyAlignment="1">
      <alignment horizontal="left" vertical="center" wrapText="1"/>
    </xf>
    <xf numFmtId="0" fontId="35" fillId="7" borderId="81" xfId="0" applyFont="1" applyFill="1" applyBorder="1" applyAlignment="1">
      <alignment horizontal="left" vertical="center" wrapText="1"/>
    </xf>
    <xf numFmtId="0" fontId="36" fillId="0" borderId="88" xfId="0" applyFont="1" applyBorder="1" applyAlignment="1">
      <alignment vertical="center" wrapText="1"/>
    </xf>
    <xf numFmtId="0" fontId="36" fillId="0" borderId="132" xfId="0" applyFont="1" applyBorder="1" applyAlignment="1">
      <alignment horizontal="justify" vertical="center" wrapText="1"/>
    </xf>
    <xf numFmtId="0" fontId="36" fillId="8" borderId="91" xfId="0" applyFont="1" applyFill="1" applyBorder="1" applyAlignment="1">
      <alignment horizontal="left" vertical="center" wrapText="1"/>
    </xf>
    <xf numFmtId="0" fontId="36" fillId="8" borderId="10" xfId="0" applyFont="1" applyFill="1" applyBorder="1" applyAlignment="1">
      <alignment horizontal="left" vertical="center" wrapText="1"/>
    </xf>
    <xf numFmtId="0" fontId="36" fillId="8" borderId="90" xfId="0" applyFont="1" applyFill="1" applyBorder="1" applyAlignment="1">
      <alignment horizontal="left" vertical="center" wrapText="1"/>
    </xf>
    <xf numFmtId="0" fontId="35" fillId="7" borderId="10" xfId="0" applyFont="1" applyFill="1" applyBorder="1" applyAlignment="1">
      <alignment horizontal="left" vertical="center" wrapText="1"/>
    </xf>
    <xf numFmtId="0" fontId="36" fillId="0" borderId="91" xfId="0" applyFont="1" applyBorder="1" applyAlignment="1">
      <alignment vertical="center" wrapText="1"/>
    </xf>
    <xf numFmtId="0" fontId="36" fillId="11" borderId="91" xfId="0" applyFont="1" applyFill="1" applyBorder="1" applyAlignment="1">
      <alignment horizontal="left" vertical="center" wrapText="1"/>
    </xf>
    <xf numFmtId="0" fontId="36" fillId="11" borderId="10" xfId="0" applyFont="1" applyFill="1" applyBorder="1" applyAlignment="1">
      <alignment horizontal="left" vertical="center" wrapText="1"/>
    </xf>
    <xf numFmtId="0" fontId="36" fillId="0" borderId="90" xfId="0" applyFont="1" applyBorder="1" applyAlignment="1">
      <alignment horizontal="left" vertical="center" wrapText="1"/>
    </xf>
    <xf numFmtId="0" fontId="36" fillId="0" borderId="118" xfId="0" applyFont="1" applyBorder="1" applyAlignment="1">
      <alignment horizontal="justify" vertical="center" wrapText="1"/>
    </xf>
    <xf numFmtId="0" fontId="36" fillId="0" borderId="91" xfId="0" applyFont="1" applyBorder="1" applyAlignment="1">
      <alignment horizontal="left" vertical="center" wrapText="1"/>
    </xf>
    <xf numFmtId="0" fontId="36" fillId="0" borderId="115" xfId="0" applyFont="1" applyBorder="1" applyAlignment="1">
      <alignment horizontal="justify" vertical="center" wrapText="1"/>
    </xf>
    <xf numFmtId="0" fontId="36" fillId="0" borderId="113" xfId="0" applyFont="1" applyBorder="1" applyAlignment="1">
      <alignment horizontal="left" vertical="center" wrapText="1"/>
    </xf>
    <xf numFmtId="0" fontId="36" fillId="0" borderId="10" xfId="0" applyFont="1" applyBorder="1" applyAlignment="1">
      <alignment horizontal="left" vertical="center" wrapText="1"/>
    </xf>
    <xf numFmtId="0" fontId="36" fillId="0" borderId="113" xfId="0" applyFont="1" applyBorder="1" applyAlignment="1">
      <alignment vertical="center" wrapText="1"/>
    </xf>
    <xf numFmtId="0" fontId="36" fillId="0" borderId="116" xfId="0" applyFont="1" applyBorder="1" applyAlignment="1">
      <alignment horizontal="justify" vertical="center" wrapText="1"/>
    </xf>
    <xf numFmtId="0" fontId="36" fillId="0" borderId="104" xfId="0" applyFont="1" applyBorder="1" applyAlignment="1">
      <alignment horizontal="left" vertical="center" wrapText="1"/>
    </xf>
    <xf numFmtId="0" fontId="36" fillId="0" borderId="85" xfId="0" applyFont="1" applyBorder="1" applyAlignment="1">
      <alignment horizontal="left" vertical="center" wrapText="1"/>
    </xf>
    <xf numFmtId="0" fontId="36" fillId="8" borderId="85" xfId="0" applyFont="1" applyFill="1" applyBorder="1" applyAlignment="1">
      <alignment horizontal="left" vertical="center" wrapText="1"/>
    </xf>
    <xf numFmtId="0" fontId="36" fillId="0" borderId="105" xfId="0" applyFont="1" applyBorder="1" applyAlignment="1">
      <alignment vertical="center" wrapText="1"/>
    </xf>
    <xf numFmtId="0" fontId="36" fillId="0" borderId="135" xfId="0" applyFont="1" applyBorder="1" applyAlignment="1">
      <alignment vertical="center" wrapText="1"/>
    </xf>
    <xf numFmtId="0" fontId="30" fillId="0" borderId="157" xfId="0" applyFont="1" applyBorder="1" applyAlignment="1">
      <alignment horizontal="center" vertical="center" wrapText="1"/>
    </xf>
    <xf numFmtId="0" fontId="30" fillId="0" borderId="78" xfId="0" applyFont="1" applyBorder="1" applyAlignment="1">
      <alignment horizontal="center" vertical="center" wrapText="1"/>
    </xf>
    <xf numFmtId="0" fontId="30" fillId="0" borderId="152" xfId="0" applyFont="1" applyBorder="1" applyAlignment="1">
      <alignment horizontal="center" vertical="center" wrapText="1"/>
    </xf>
    <xf numFmtId="0" fontId="36" fillId="0" borderId="122" xfId="0" applyFont="1" applyBorder="1" applyAlignment="1">
      <alignment horizontal="left" vertical="center" wrapText="1"/>
    </xf>
    <xf numFmtId="0" fontId="35" fillId="0" borderId="122" xfId="0" applyFont="1" applyFill="1" applyBorder="1" applyAlignment="1">
      <alignment horizontal="justify" vertical="center" wrapText="1"/>
    </xf>
    <xf numFmtId="0" fontId="35" fillId="8" borderId="151" xfId="0" applyFont="1" applyFill="1" applyBorder="1" applyAlignment="1">
      <alignment horizontal="left" vertical="center" wrapText="1"/>
    </xf>
    <xf numFmtId="0" fontId="35" fillId="8" borderId="108" xfId="0" applyFont="1" applyFill="1" applyBorder="1" applyAlignment="1">
      <alignment horizontal="left" vertical="center" wrapText="1"/>
    </xf>
    <xf numFmtId="0" fontId="35" fillId="0" borderId="108" xfId="0" applyFont="1" applyFill="1" applyBorder="1" applyAlignment="1">
      <alignment horizontal="left" vertical="center" wrapText="1"/>
    </xf>
    <xf numFmtId="0" fontId="35" fillId="0" borderId="148" xfId="0" applyFont="1" applyFill="1" applyBorder="1" applyAlignment="1">
      <alignment horizontal="left" vertical="center" wrapText="1"/>
    </xf>
    <xf numFmtId="0" fontId="35" fillId="0" borderId="132" xfId="0" applyFont="1" applyFill="1" applyBorder="1" applyAlignment="1">
      <alignment horizontal="justify" vertical="center" wrapText="1"/>
    </xf>
    <xf numFmtId="0" fontId="35" fillId="8" borderId="114" xfId="0" applyFont="1" applyFill="1" applyBorder="1" applyAlignment="1">
      <alignment horizontal="left" vertical="center" wrapText="1"/>
    </xf>
    <xf numFmtId="0" fontId="35" fillId="8" borderId="10" xfId="0" applyFont="1" applyFill="1" applyBorder="1" applyAlignment="1">
      <alignment horizontal="left" vertical="center" wrapText="1"/>
    </xf>
    <xf numFmtId="0" fontId="35" fillId="11" borderId="10" xfId="0" applyFont="1" applyFill="1" applyBorder="1" applyAlignment="1">
      <alignment horizontal="left" vertical="center" wrapText="1"/>
    </xf>
    <xf numFmtId="0" fontId="35" fillId="0" borderId="90" xfId="0" applyFont="1" applyFill="1" applyBorder="1" applyAlignment="1">
      <alignment horizontal="left" vertical="center" wrapText="1"/>
    </xf>
    <xf numFmtId="0" fontId="36" fillId="0" borderId="91" xfId="0" applyFont="1" applyBorder="1" applyAlignment="1">
      <alignment wrapText="1"/>
    </xf>
    <xf numFmtId="0" fontId="35" fillId="0" borderId="114" xfId="0" applyFont="1" applyFill="1" applyBorder="1" applyAlignment="1">
      <alignment horizontal="left" vertical="center" wrapText="1"/>
    </xf>
    <xf numFmtId="0" fontId="36" fillId="0" borderId="132" xfId="0" applyFont="1" applyFill="1" applyBorder="1" applyAlignment="1">
      <alignment horizontal="justify" vertical="center" wrapText="1"/>
    </xf>
    <xf numFmtId="0" fontId="36" fillId="11" borderId="114" xfId="0" applyFont="1" applyFill="1" applyBorder="1" applyAlignment="1">
      <alignment horizontal="left" vertical="center" wrapText="1"/>
    </xf>
    <xf numFmtId="0" fontId="36" fillId="11" borderId="90" xfId="0" applyFont="1" applyFill="1" applyBorder="1" applyAlignment="1">
      <alignment horizontal="left" vertical="center" wrapText="1"/>
    </xf>
    <xf numFmtId="0" fontId="36" fillId="0" borderId="114" xfId="0" applyFont="1" applyFill="1" applyBorder="1" applyAlignment="1">
      <alignment horizontal="left" vertical="center" wrapText="1"/>
    </xf>
    <xf numFmtId="0" fontId="36" fillId="0" borderId="10" xfId="0" applyFont="1" applyFill="1" applyBorder="1" applyAlignment="1">
      <alignment horizontal="left" vertical="center" wrapText="1"/>
    </xf>
    <xf numFmtId="0" fontId="36" fillId="0" borderId="90" xfId="0" applyFont="1" applyFill="1" applyBorder="1" applyAlignment="1">
      <alignment horizontal="left" vertical="center" wrapText="1"/>
    </xf>
    <xf numFmtId="0" fontId="35" fillId="11" borderId="114" xfId="0" applyFont="1" applyFill="1" applyBorder="1" applyAlignment="1">
      <alignment horizontal="left" vertical="center" wrapText="1"/>
    </xf>
    <xf numFmtId="0" fontId="35" fillId="0" borderId="115" xfId="0" applyFont="1" applyFill="1" applyBorder="1" applyAlignment="1">
      <alignment horizontal="justify" vertical="center" wrapText="1"/>
    </xf>
    <xf numFmtId="0" fontId="35" fillId="11" borderId="98" xfId="0" applyFont="1" applyFill="1" applyBorder="1" applyAlignment="1">
      <alignment horizontal="left" vertical="center" wrapText="1"/>
    </xf>
    <xf numFmtId="0" fontId="35" fillId="8" borderId="85" xfId="0" applyFont="1" applyFill="1" applyBorder="1" applyAlignment="1">
      <alignment horizontal="left" vertical="center" wrapText="1"/>
    </xf>
    <xf numFmtId="0" fontId="35" fillId="11" borderId="85" xfId="0" applyFont="1" applyFill="1" applyBorder="1" applyAlignment="1">
      <alignment horizontal="left" vertical="center" wrapText="1"/>
    </xf>
    <xf numFmtId="0" fontId="35" fillId="0" borderId="95" xfId="0" applyFont="1" applyFill="1" applyBorder="1" applyAlignment="1">
      <alignment horizontal="left" vertical="center" wrapText="1"/>
    </xf>
    <xf numFmtId="0" fontId="36" fillId="0" borderId="120" xfId="0" applyFont="1" applyBorder="1" applyAlignment="1">
      <alignment horizontal="justify" vertical="center" wrapText="1"/>
    </xf>
    <xf numFmtId="0" fontId="35" fillId="0" borderId="158" xfId="0" applyFont="1" applyFill="1" applyBorder="1" applyAlignment="1">
      <alignment horizontal="justify" vertical="center" wrapText="1"/>
    </xf>
    <xf numFmtId="168" fontId="36" fillId="0" borderId="115" xfId="0" applyNumberFormat="1" applyFont="1" applyBorder="1" applyAlignment="1">
      <alignment horizontal="left" vertical="center" wrapText="1"/>
    </xf>
    <xf numFmtId="0" fontId="36" fillId="0" borderId="99" xfId="0" applyFont="1" applyBorder="1" applyAlignment="1">
      <alignment horizontal="justify" vertical="center" wrapText="1"/>
    </xf>
    <xf numFmtId="0" fontId="36" fillId="0" borderId="135" xfId="0" applyFont="1" applyBorder="1" applyAlignment="1">
      <alignment wrapText="1"/>
    </xf>
    <xf numFmtId="0" fontId="30" fillId="0" borderId="157" xfId="0" applyFont="1" applyBorder="1" applyAlignment="1">
      <alignment horizontal="center"/>
    </xf>
    <xf numFmtId="0" fontId="35" fillId="0" borderId="113" xfId="0" applyFont="1" applyFill="1" applyBorder="1" applyAlignment="1">
      <alignment horizontal="justify" vertical="center" wrapText="1"/>
    </xf>
    <xf numFmtId="0" fontId="35" fillId="8" borderId="88" xfId="0" applyFont="1" applyFill="1" applyBorder="1" applyAlignment="1">
      <alignment horizontal="left" vertical="center" wrapText="1"/>
    </xf>
    <xf numFmtId="0" fontId="35" fillId="11" borderId="108" xfId="0" applyFont="1" applyFill="1" applyBorder="1" applyAlignment="1">
      <alignment horizontal="left" vertical="center" wrapText="1"/>
    </xf>
    <xf numFmtId="0" fontId="35" fillId="8" borderId="91" xfId="0" applyFont="1" applyFill="1" applyBorder="1" applyAlignment="1">
      <alignment horizontal="left" vertical="center" wrapText="1"/>
    </xf>
    <xf numFmtId="0" fontId="35" fillId="8" borderId="90" xfId="0" applyFont="1" applyFill="1" applyBorder="1" applyAlignment="1">
      <alignment horizontal="left" vertical="center" wrapText="1"/>
    </xf>
    <xf numFmtId="0" fontId="35" fillId="8" borderId="113" xfId="0" applyFont="1" applyFill="1" applyBorder="1" applyAlignment="1">
      <alignment horizontal="left" vertical="center" wrapText="1"/>
    </xf>
    <xf numFmtId="0" fontId="36" fillId="0" borderId="117" xfId="0" applyFont="1" applyBorder="1" applyAlignment="1">
      <alignment vertical="center" wrapText="1"/>
    </xf>
    <xf numFmtId="0" fontId="35" fillId="11" borderId="135" xfId="0" applyFont="1" applyFill="1" applyBorder="1" applyAlignment="1">
      <alignment horizontal="left" vertical="center" wrapText="1"/>
    </xf>
    <xf numFmtId="0" fontId="35" fillId="11" borderId="111" xfId="0" applyFont="1" applyFill="1" applyBorder="1" applyAlignment="1">
      <alignment horizontal="left" vertical="center" wrapText="1"/>
    </xf>
    <xf numFmtId="0" fontId="36" fillId="0" borderId="159" xfId="0" applyFont="1" applyBorder="1" applyAlignment="1">
      <alignment horizontal="justify" vertical="center" wrapText="1"/>
    </xf>
    <xf numFmtId="0" fontId="6" fillId="0" borderId="2" xfId="2" applyFont="1" applyBorder="1" applyAlignment="1">
      <alignment horizontal="left" vertical="center" wrapText="1"/>
    </xf>
    <xf numFmtId="0" fontId="7" fillId="0" borderId="5" xfId="3" applyFont="1" applyBorder="1" applyAlignment="1">
      <alignment horizontal="left" vertical="center" wrapText="1"/>
    </xf>
    <xf numFmtId="0" fontId="7" fillId="0" borderId="63" xfId="3" applyFont="1" applyBorder="1" applyAlignment="1">
      <alignment horizontal="left" vertical="center" wrapText="1"/>
    </xf>
    <xf numFmtId="0" fontId="8" fillId="0" borderId="64"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64" xfId="0" applyFont="1" applyFill="1" applyBorder="1" applyAlignment="1">
      <alignment vertical="center" wrapText="1"/>
    </xf>
    <xf numFmtId="0" fontId="8" fillId="0" borderId="69" xfId="0" applyFont="1" applyBorder="1" applyAlignment="1">
      <alignment vertical="center"/>
    </xf>
    <xf numFmtId="0" fontId="8" fillId="0" borderId="64" xfId="0" applyFont="1" applyFill="1" applyBorder="1" applyAlignment="1">
      <alignment horizontal="center" vertical="center" wrapText="1"/>
    </xf>
    <xf numFmtId="0" fontId="8" fillId="0" borderId="69" xfId="0" applyFont="1" applyFill="1" applyBorder="1" applyAlignment="1">
      <alignment horizontal="center" vertical="center" wrapText="1"/>
    </xf>
    <xf numFmtId="0" fontId="10" fillId="0" borderId="68" xfId="0" applyFont="1" applyFill="1" applyBorder="1" applyAlignment="1">
      <alignment horizontal="left" vertical="top" wrapText="1"/>
    </xf>
    <xf numFmtId="0" fontId="10" fillId="0" borderId="73" xfId="0" applyFont="1" applyFill="1" applyBorder="1" applyAlignment="1">
      <alignment horizontal="left" vertical="top" wrapText="1"/>
    </xf>
    <xf numFmtId="0" fontId="10" fillId="0" borderId="75" xfId="0" applyFont="1" applyFill="1" applyBorder="1" applyAlignment="1">
      <alignment horizontal="left" vertical="top" wrapText="1"/>
    </xf>
    <xf numFmtId="0" fontId="8" fillId="0" borderId="64" xfId="0" applyFont="1" applyBorder="1" applyAlignment="1">
      <alignment horizontal="left" vertical="center" wrapText="1"/>
    </xf>
    <xf numFmtId="0" fontId="8" fillId="0" borderId="69" xfId="0" applyFont="1" applyBorder="1" applyAlignment="1">
      <alignment horizontal="left" vertical="center" wrapText="1"/>
    </xf>
    <xf numFmtId="0" fontId="8" fillId="0" borderId="50" xfId="0" applyFont="1" applyBorder="1" applyAlignment="1">
      <alignment horizontal="center" vertical="top" wrapText="1"/>
    </xf>
    <xf numFmtId="0" fontId="8" fillId="0" borderId="0" xfId="0" applyFont="1" applyBorder="1" applyAlignment="1">
      <alignment horizontal="center" vertical="top" wrapText="1"/>
    </xf>
    <xf numFmtId="0" fontId="8" fillId="0" borderId="57" xfId="0" applyFont="1" applyBorder="1" applyAlignment="1">
      <alignment horizontal="center" vertical="top" wrapText="1"/>
    </xf>
    <xf numFmtId="0" fontId="8" fillId="0" borderId="31" xfId="0" applyFont="1" applyBorder="1" applyAlignment="1">
      <alignment horizontal="center" vertical="top" wrapText="1"/>
    </xf>
    <xf numFmtId="0" fontId="8" fillId="0" borderId="55" xfId="0" applyFont="1" applyBorder="1" applyAlignment="1">
      <alignment horizontal="center" vertical="top" wrapText="1"/>
    </xf>
    <xf numFmtId="0" fontId="10" fillId="0" borderId="37" xfId="0" applyFont="1" applyFill="1" applyBorder="1" applyAlignment="1">
      <alignment horizontal="left" vertical="top" wrapText="1"/>
    </xf>
    <xf numFmtId="0" fontId="10" fillId="0" borderId="25" xfId="0" applyFont="1" applyFill="1" applyBorder="1" applyAlignment="1">
      <alignment horizontal="left" vertical="top" wrapText="1"/>
    </xf>
    <xf numFmtId="0" fontId="8" fillId="0" borderId="37" xfId="0" applyFont="1" applyFill="1" applyBorder="1" applyAlignment="1">
      <alignment horizontal="center" vertical="top" wrapText="1"/>
    </xf>
    <xf numFmtId="0" fontId="8" fillId="0" borderId="25" xfId="0" applyFont="1" applyFill="1" applyBorder="1" applyAlignment="1">
      <alignment horizontal="center" vertical="top" wrapText="1"/>
    </xf>
    <xf numFmtId="0" fontId="8" fillId="0" borderId="26" xfId="0" applyFont="1" applyFill="1" applyBorder="1" applyAlignment="1">
      <alignment horizontal="center" vertical="top" wrapText="1"/>
    </xf>
    <xf numFmtId="0" fontId="8" fillId="0" borderId="27"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15" xfId="0" applyFont="1" applyBorder="1" applyAlignment="1">
      <alignment horizontal="center" vertical="center" wrapText="1"/>
    </xf>
    <xf numFmtId="0" fontId="8" fillId="0" borderId="47" xfId="0" applyFont="1" applyBorder="1" applyAlignment="1">
      <alignment horizontal="center" vertical="center" wrapText="1"/>
    </xf>
    <xf numFmtId="0" fontId="10" fillId="0" borderId="25" xfId="0" applyFont="1" applyBorder="1" applyAlignment="1">
      <alignment horizontal="left" vertical="top" wrapText="1"/>
    </xf>
    <xf numFmtId="0" fontId="10" fillId="0" borderId="29" xfId="0" applyFont="1" applyBorder="1" applyAlignment="1">
      <alignment horizontal="left" vertical="top" wrapText="1"/>
    </xf>
    <xf numFmtId="0" fontId="8" fillId="0" borderId="15" xfId="0" applyFont="1" applyBorder="1" applyAlignment="1">
      <alignment vertical="center" wrapText="1"/>
    </xf>
    <xf numFmtId="0" fontId="8" fillId="0" borderId="47" xfId="0" applyFont="1" applyBorder="1" applyAlignment="1">
      <alignment vertical="center" wrapText="1"/>
    </xf>
    <xf numFmtId="0" fontId="7" fillId="0" borderId="30" xfId="3" applyFont="1" applyBorder="1" applyAlignment="1">
      <alignment horizontal="left" vertical="center" wrapText="1"/>
    </xf>
    <xf numFmtId="0" fontId="7" fillId="0" borderId="48" xfId="3" applyFont="1" applyBorder="1" applyAlignment="1">
      <alignment horizontal="left" vertical="center" wrapText="1"/>
    </xf>
    <xf numFmtId="0" fontId="7" fillId="0" borderId="49" xfId="3" applyFont="1" applyBorder="1" applyAlignment="1">
      <alignment horizontal="left" vertical="center" wrapText="1"/>
    </xf>
    <xf numFmtId="0" fontId="7" fillId="0" borderId="50" xfId="3" applyFont="1" applyBorder="1" applyAlignment="1">
      <alignment horizontal="left" vertical="center" wrapText="1"/>
    </xf>
    <xf numFmtId="0" fontId="10" fillId="0" borderId="15" xfId="0" applyFont="1" applyBorder="1" applyAlignment="1">
      <alignment horizontal="left" vertical="top" wrapText="1"/>
    </xf>
    <xf numFmtId="0" fontId="10" fillId="0" borderId="47" xfId="0" applyFont="1" applyBorder="1" applyAlignment="1">
      <alignment horizontal="left" vertical="top" wrapText="1"/>
    </xf>
    <xf numFmtId="0" fontId="8" fillId="0" borderId="38" xfId="0" applyFont="1" applyBorder="1" applyAlignment="1">
      <alignment vertical="center" wrapText="1"/>
    </xf>
    <xf numFmtId="0" fontId="8" fillId="0" borderId="38" xfId="0" applyFont="1" applyBorder="1" applyAlignment="1">
      <alignment horizontal="center" vertical="top" wrapText="1"/>
    </xf>
    <xf numFmtId="0" fontId="10" fillId="0" borderId="37" xfId="0" applyFont="1" applyBorder="1" applyAlignment="1">
      <alignment horizontal="left" vertical="top" wrapText="1"/>
    </xf>
    <xf numFmtId="0" fontId="10" fillId="0" borderId="27" xfId="0" applyFont="1" applyBorder="1" applyAlignment="1">
      <alignment horizontal="left" vertical="top" wrapText="1"/>
    </xf>
    <xf numFmtId="0" fontId="10" fillId="0" borderId="2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8" fillId="0" borderId="41" xfId="0" applyFont="1" applyBorder="1" applyAlignment="1">
      <alignment vertical="center" wrapText="1"/>
    </xf>
    <xf numFmtId="0" fontId="8" fillId="0" borderId="38" xfId="0" applyFont="1" applyBorder="1" applyAlignment="1">
      <alignment vertical="center"/>
    </xf>
    <xf numFmtId="0" fontId="8" fillId="0" borderId="41" xfId="0" applyFont="1" applyBorder="1" applyAlignment="1">
      <alignment vertical="center"/>
    </xf>
    <xf numFmtId="0" fontId="7" fillId="0" borderId="0" xfId="3" applyFont="1" applyBorder="1" applyAlignment="1">
      <alignment horizontal="left" vertical="center" wrapText="1"/>
    </xf>
    <xf numFmtId="0" fontId="8" fillId="0" borderId="31" xfId="0" applyFont="1" applyBorder="1" applyAlignment="1">
      <alignment vertical="center" wrapText="1"/>
    </xf>
    <xf numFmtId="0" fontId="8" fillId="0" borderId="31" xfId="0" applyFont="1" applyBorder="1" applyAlignment="1">
      <alignment vertical="top" wrapText="1"/>
    </xf>
    <xf numFmtId="0" fontId="8" fillId="0" borderId="38" xfId="0" applyFont="1" applyBorder="1" applyAlignment="1">
      <alignment vertical="top" wrapText="1"/>
    </xf>
    <xf numFmtId="0" fontId="8" fillId="0" borderId="36" xfId="0" applyFont="1" applyBorder="1" applyAlignment="1">
      <alignment horizontal="center" vertical="center" wrapText="1"/>
    </xf>
    <xf numFmtId="0" fontId="10" fillId="0" borderId="37"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8" fillId="0" borderId="36" xfId="0" applyFont="1" applyBorder="1" applyAlignment="1">
      <alignment vertical="center" wrapText="1"/>
    </xf>
    <xf numFmtId="0" fontId="10" fillId="0" borderId="20" xfId="0" applyFont="1" applyBorder="1" applyAlignment="1">
      <alignment horizontal="center" vertical="top" wrapText="1"/>
    </xf>
    <xf numFmtId="0" fontId="10" fillId="0" borderId="25" xfId="0" applyFont="1" applyBorder="1" applyAlignment="1">
      <alignment horizontal="center" vertical="top" wrapText="1"/>
    </xf>
    <xf numFmtId="0" fontId="10" fillId="0" borderId="26" xfId="0" applyFont="1" applyBorder="1" applyAlignment="1">
      <alignment horizontal="center" vertical="top" wrapText="1"/>
    </xf>
    <xf numFmtId="0" fontId="8" fillId="0" borderId="15" xfId="0" applyFont="1" applyBorder="1" applyAlignment="1">
      <alignment horizontal="center" vertical="top" wrapText="1"/>
    </xf>
    <xf numFmtId="0" fontId="8" fillId="0" borderId="15" xfId="0" applyFont="1" applyFill="1" applyBorder="1" applyAlignment="1">
      <alignment horizontal="center" vertical="top" wrapText="1"/>
    </xf>
    <xf numFmtId="0" fontId="5" fillId="0" borderId="1" xfId="1" applyFont="1" applyAlignment="1">
      <alignment horizontal="center" vertical="center" wrapText="1"/>
    </xf>
    <xf numFmtId="0" fontId="6" fillId="0" borderId="4" xfId="2" applyFont="1" applyBorder="1" applyAlignment="1">
      <alignment horizontal="left" vertical="center" wrapText="1"/>
    </xf>
    <xf numFmtId="0" fontId="8" fillId="0" borderId="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wrapText="1"/>
    </xf>
    <xf numFmtId="0" fontId="0" fillId="0" borderId="79" xfId="0" applyFont="1" applyBorder="1" applyAlignment="1">
      <alignment horizontal="left" vertical="center" wrapText="1"/>
    </xf>
    <xf numFmtId="0" fontId="0" fillId="0" borderId="86" xfId="0" applyFont="1" applyBorder="1" applyAlignment="1">
      <alignment horizontal="left" vertical="center" wrapText="1"/>
    </xf>
    <xf numFmtId="0" fontId="0" fillId="0" borderId="105" xfId="0" applyFont="1" applyBorder="1" applyAlignment="1">
      <alignment horizontal="left"/>
    </xf>
    <xf numFmtId="0" fontId="0" fillId="0" borderId="82" xfId="0" applyFont="1" applyBorder="1" applyAlignment="1">
      <alignment horizontal="left"/>
    </xf>
    <xf numFmtId="0" fontId="0" fillId="0" borderId="106" xfId="0" applyFont="1" applyBorder="1" applyAlignment="1">
      <alignment horizontal="left"/>
    </xf>
    <xf numFmtId="0" fontId="13" fillId="13" borderId="76" xfId="0" applyFont="1" applyFill="1" applyBorder="1" applyAlignment="1">
      <alignment horizontal="center" vertical="center" wrapText="1" shrinkToFit="1"/>
    </xf>
    <xf numFmtId="0" fontId="13" fillId="13" borderId="77" xfId="0" applyFont="1" applyFill="1" applyBorder="1" applyAlignment="1">
      <alignment horizontal="center" vertical="center" wrapText="1" shrinkToFit="1"/>
    </xf>
    <xf numFmtId="0" fontId="13" fillId="13" borderId="78" xfId="0" applyFont="1" applyFill="1" applyBorder="1" applyAlignment="1">
      <alignment horizontal="center" vertical="center" wrapText="1" shrinkToFit="1"/>
    </xf>
    <xf numFmtId="0" fontId="13" fillId="3" borderId="76" xfId="0" applyFont="1" applyFill="1" applyBorder="1" applyAlignment="1">
      <alignment horizontal="center" vertical="center" wrapText="1" shrinkToFit="1"/>
    </xf>
    <xf numFmtId="0" fontId="13" fillId="3" borderId="77" xfId="0" applyFont="1" applyFill="1" applyBorder="1" applyAlignment="1">
      <alignment horizontal="center" vertical="center" wrapText="1" shrinkToFit="1"/>
    </xf>
    <xf numFmtId="0" fontId="13" fillId="3" borderId="78" xfId="0" applyFont="1" applyFill="1" applyBorder="1" applyAlignment="1">
      <alignment horizontal="center" vertical="center" wrapText="1" shrinkToFit="1"/>
    </xf>
    <xf numFmtId="0" fontId="4" fillId="0" borderId="84" xfId="0" applyFont="1" applyFill="1" applyBorder="1" applyAlignment="1">
      <alignment horizontal="left" vertical="center" wrapText="1"/>
    </xf>
    <xf numFmtId="0" fontId="4" fillId="0" borderId="93" xfId="0" applyFont="1" applyFill="1" applyBorder="1" applyAlignment="1">
      <alignment horizontal="left" vertical="center" wrapText="1"/>
    </xf>
    <xf numFmtId="0" fontId="0" fillId="0" borderId="107" xfId="0" applyFont="1" applyFill="1" applyBorder="1" applyAlignment="1">
      <alignment horizontal="left" vertical="center" wrapText="1"/>
    </xf>
    <xf numFmtId="0" fontId="0" fillId="0" borderId="81" xfId="0" applyFont="1" applyFill="1" applyBorder="1" applyAlignment="1">
      <alignment horizontal="left" vertical="center" wrapText="1"/>
    </xf>
    <xf numFmtId="0" fontId="0" fillId="0" borderId="104" xfId="0" applyFont="1" applyFill="1" applyBorder="1" applyAlignment="1">
      <alignment horizontal="left" vertical="center" wrapText="1" shrinkToFit="1"/>
    </xf>
    <xf numFmtId="0" fontId="0" fillId="0" borderId="79" xfId="0" applyFont="1" applyFill="1" applyBorder="1" applyAlignment="1">
      <alignment horizontal="left" vertical="center" wrapText="1" shrinkToFit="1"/>
    </xf>
    <xf numFmtId="0" fontId="0" fillId="0" borderId="85" xfId="0" applyFont="1" applyBorder="1" applyAlignment="1">
      <alignment horizontal="left" vertical="center" wrapText="1" shrinkToFit="1"/>
    </xf>
    <xf numFmtId="0" fontId="0" fillId="0" borderId="80" xfId="0" applyFont="1" applyBorder="1" applyAlignment="1">
      <alignment horizontal="left" vertical="center" wrapText="1" shrinkToFit="1"/>
    </xf>
    <xf numFmtId="0" fontId="0" fillId="0" borderId="85" xfId="0" applyFont="1" applyBorder="1" applyAlignment="1">
      <alignment horizontal="center" vertical="center" wrapText="1" shrinkToFit="1"/>
    </xf>
    <xf numFmtId="0" fontId="0" fillId="0" borderId="80" xfId="0" applyFont="1" applyBorder="1" applyAlignment="1">
      <alignment horizontal="center" vertical="center" wrapText="1" shrinkToFit="1"/>
    </xf>
    <xf numFmtId="0" fontId="0" fillId="0" borderId="105" xfId="0" applyFont="1" applyBorder="1" applyAlignment="1">
      <alignment vertical="center" wrapText="1"/>
    </xf>
    <xf numFmtId="0" fontId="0" fillId="0" borderId="82" xfId="0" applyFont="1" applyBorder="1" applyAlignment="1">
      <alignment vertical="center" wrapText="1"/>
    </xf>
    <xf numFmtId="0" fontId="13" fillId="6" borderId="76" xfId="0" applyFont="1" applyFill="1" applyBorder="1" applyAlignment="1">
      <alignment horizontal="center" vertical="center" wrapText="1" shrinkToFit="1"/>
    </xf>
    <xf numFmtId="0" fontId="13" fillId="6" borderId="77" xfId="0" applyFont="1" applyFill="1" applyBorder="1" applyAlignment="1">
      <alignment horizontal="center" vertical="center" wrapText="1" shrinkToFit="1"/>
    </xf>
    <xf numFmtId="0" fontId="13" fillId="6" borderId="78" xfId="0" applyFont="1" applyFill="1" applyBorder="1" applyAlignment="1">
      <alignment horizontal="center" vertical="center" wrapText="1" shrinkToFit="1"/>
    </xf>
    <xf numFmtId="0" fontId="4" fillId="7" borderId="79" xfId="4" applyFont="1" applyFill="1" applyBorder="1" applyAlignment="1">
      <alignment vertical="center" wrapText="1"/>
    </xf>
    <xf numFmtId="0" fontId="4" fillId="7" borderId="93" xfId="4" applyFont="1" applyFill="1" applyBorder="1" applyAlignment="1">
      <alignment vertical="center" wrapText="1"/>
    </xf>
    <xf numFmtId="0" fontId="4" fillId="0" borderId="80" xfId="0" applyFont="1" applyBorder="1" applyAlignment="1">
      <alignment vertical="center" wrapText="1"/>
    </xf>
    <xf numFmtId="0" fontId="0" fillId="0" borderId="81" xfId="0" applyFont="1" applyBorder="1" applyAlignment="1">
      <alignment vertical="center" wrapText="1"/>
    </xf>
    <xf numFmtId="0" fontId="0" fillId="0" borderId="80" xfId="0" applyFont="1" applyBorder="1" applyAlignment="1">
      <alignment horizontal="left" vertical="center" wrapText="1"/>
    </xf>
    <xf numFmtId="0" fontId="0" fillId="0" borderId="81" xfId="0" applyFont="1" applyBorder="1" applyAlignment="1">
      <alignment horizontal="left" vertical="center" wrapText="1"/>
    </xf>
    <xf numFmtId="3" fontId="0" fillId="0" borderId="80" xfId="0" applyNumberFormat="1" applyFont="1" applyBorder="1" applyAlignment="1">
      <alignment horizontal="center" vertical="center" wrapText="1"/>
    </xf>
    <xf numFmtId="3" fontId="0" fillId="0" borderId="81" xfId="0" applyNumberFormat="1" applyFont="1" applyBorder="1" applyAlignment="1">
      <alignment horizontal="center" vertical="center" wrapText="1"/>
    </xf>
    <xf numFmtId="0" fontId="0" fillId="0" borderId="103" xfId="0" applyFont="1" applyBorder="1" applyAlignment="1">
      <alignment vertical="center" wrapText="1"/>
    </xf>
    <xf numFmtId="0" fontId="0" fillId="0" borderId="102" xfId="0" applyFont="1" applyBorder="1" applyAlignment="1">
      <alignment horizontal="left" vertical="center" wrapText="1"/>
    </xf>
    <xf numFmtId="0" fontId="0" fillId="0" borderId="103" xfId="0" applyFont="1" applyBorder="1" applyAlignment="1">
      <alignment horizontal="left" vertical="center" wrapText="1"/>
    </xf>
    <xf numFmtId="0" fontId="4" fillId="0" borderId="96" xfId="0" applyFont="1" applyBorder="1" applyAlignment="1">
      <alignment horizontal="left" vertical="center" wrapText="1" shrinkToFit="1"/>
    </xf>
    <xf numFmtId="0" fontId="4" fillId="0" borderId="97" xfId="0" applyFont="1" applyBorder="1" applyAlignment="1">
      <alignment horizontal="left" vertical="center" wrapText="1" shrinkToFit="1"/>
    </xf>
    <xf numFmtId="0" fontId="0" fillId="0" borderId="81" xfId="0" applyFont="1" applyBorder="1" applyAlignment="1">
      <alignment horizontal="left" vertical="center" wrapText="1" shrinkToFit="1"/>
    </xf>
    <xf numFmtId="0" fontId="0" fillId="0" borderId="80" xfId="0" applyFont="1" applyBorder="1" applyAlignment="1">
      <alignment vertical="center" wrapText="1" shrinkToFit="1"/>
    </xf>
    <xf numFmtId="0" fontId="0" fillId="0" borderId="81" xfId="0" applyFont="1" applyBorder="1" applyAlignment="1">
      <alignment vertical="center" wrapText="1" shrinkToFit="1"/>
    </xf>
    <xf numFmtId="0" fontId="4" fillId="0" borderId="98" xfId="0" applyFont="1" applyBorder="1" applyAlignment="1">
      <alignment horizontal="left" vertical="center" wrapText="1" shrinkToFit="1"/>
    </xf>
    <xf numFmtId="0" fontId="0" fillId="0" borderId="99" xfId="0" applyFont="1" applyBorder="1" applyAlignment="1">
      <alignment horizontal="left" vertical="center" wrapText="1" shrinkToFit="1"/>
    </xf>
    <xf numFmtId="0" fontId="0" fillId="0" borderId="0" xfId="0" applyFont="1" applyBorder="1" applyAlignment="1">
      <alignment horizontal="left" vertical="center" wrapText="1" shrinkToFit="1"/>
    </xf>
    <xf numFmtId="0" fontId="0" fillId="0" borderId="85" xfId="0" applyFont="1" applyFill="1" applyBorder="1" applyAlignment="1">
      <alignment horizontal="center" vertical="center" wrapText="1"/>
    </xf>
    <xf numFmtId="0" fontId="0" fillId="0" borderId="80" xfId="0" applyFont="1" applyFill="1" applyBorder="1" applyAlignment="1">
      <alignment horizontal="center" vertical="center" wrapText="1"/>
    </xf>
    <xf numFmtId="0" fontId="15" fillId="7" borderId="79" xfId="4" applyFont="1" applyFill="1" applyBorder="1" applyAlignment="1">
      <alignment horizontal="left" vertical="center" wrapText="1"/>
    </xf>
    <xf numFmtId="0" fontId="12" fillId="0" borderId="76" xfId="0" applyFont="1" applyBorder="1" applyAlignment="1">
      <alignment horizontal="center" vertical="center"/>
    </xf>
    <xf numFmtId="0" fontId="12" fillId="0" borderId="77" xfId="0" applyFont="1" applyBorder="1" applyAlignment="1">
      <alignment horizontal="center" vertical="center"/>
    </xf>
    <xf numFmtId="0" fontId="12" fillId="0" borderId="78" xfId="0" applyFont="1" applyBorder="1" applyAlignment="1">
      <alignment horizontal="center" vertical="center"/>
    </xf>
    <xf numFmtId="0" fontId="4" fillId="0" borderId="79" xfId="0" applyFont="1" applyBorder="1" applyAlignment="1">
      <alignment horizontal="center" vertical="center" wrapText="1" shrinkToFit="1"/>
    </xf>
    <xf numFmtId="0" fontId="4" fillId="0" borderId="80" xfId="0" applyFont="1" applyBorder="1" applyAlignment="1">
      <alignment horizontal="center" vertical="center" wrapText="1" shrinkToFit="1"/>
    </xf>
    <xf numFmtId="0" fontId="4" fillId="0" borderId="81" xfId="0" applyFont="1" applyBorder="1" applyAlignment="1">
      <alignment horizontal="center" vertical="center" wrapText="1" shrinkToFit="1"/>
    </xf>
    <xf numFmtId="0" fontId="0" fillId="0" borderId="81" xfId="0" applyFont="1" applyBorder="1" applyAlignment="1">
      <alignment horizontal="center" vertical="center" wrapText="1" shrinkToFit="1"/>
    </xf>
    <xf numFmtId="0" fontId="4" fillId="0" borderId="82" xfId="0" applyFont="1" applyBorder="1" applyAlignment="1">
      <alignment horizontal="center" vertical="center" wrapText="1" shrinkToFit="1"/>
    </xf>
    <xf numFmtId="0" fontId="4" fillId="0" borderId="80"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84" xfId="0" applyFont="1" applyBorder="1" applyAlignment="1">
      <alignment horizontal="center" vertical="center"/>
    </xf>
    <xf numFmtId="0" fontId="4" fillId="0" borderId="86" xfId="0" applyFont="1" applyBorder="1" applyAlignment="1">
      <alignment horizontal="center" vertical="center"/>
    </xf>
    <xf numFmtId="0" fontId="4" fillId="0" borderId="0" xfId="0" applyFont="1" applyAlignment="1">
      <alignment horizontal="center" vertical="center" wrapText="1"/>
    </xf>
    <xf numFmtId="164" fontId="13" fillId="0" borderId="113" xfId="6" applyFont="1" applyFill="1" applyBorder="1" applyAlignment="1">
      <alignment horizontal="center" vertical="center" wrapText="1"/>
    </xf>
    <xf numFmtId="164" fontId="13" fillId="0" borderId="92" xfId="6" applyFont="1" applyFill="1" applyBorder="1" applyAlignment="1">
      <alignment horizontal="center" vertical="center" wrapText="1"/>
    </xf>
    <xf numFmtId="164" fontId="13" fillId="0" borderId="114" xfId="6" applyFont="1" applyFill="1" applyBorder="1" applyAlignment="1">
      <alignment horizontal="center" vertical="center" wrapText="1"/>
    </xf>
    <xf numFmtId="49" fontId="11" fillId="2" borderId="113" xfId="7" applyNumberFormat="1" applyFont="1" applyFill="1" applyBorder="1" applyAlignment="1">
      <alignment horizontal="left" vertical="top" wrapText="1"/>
    </xf>
    <xf numFmtId="49" fontId="11" fillId="2" borderId="92" xfId="7" applyNumberFormat="1" applyFont="1" applyFill="1" applyBorder="1" applyAlignment="1">
      <alignment horizontal="left" vertical="top" wrapText="1"/>
    </xf>
    <xf numFmtId="49" fontId="11" fillId="2" borderId="114" xfId="7" applyNumberFormat="1" applyFont="1" applyFill="1" applyBorder="1" applyAlignment="1">
      <alignment horizontal="left" vertical="top" wrapText="1"/>
    </xf>
    <xf numFmtId="0" fontId="19" fillId="3" borderId="113" xfId="6" applyNumberFormat="1" applyFont="1" applyFill="1" applyBorder="1" applyAlignment="1">
      <alignment horizontal="left" vertical="top" wrapText="1"/>
    </xf>
    <xf numFmtId="0" fontId="19" fillId="3" borderId="92" xfId="6" applyNumberFormat="1" applyFont="1" applyFill="1" applyBorder="1" applyAlignment="1">
      <alignment horizontal="left" vertical="top" wrapText="1"/>
    </xf>
    <xf numFmtId="0" fontId="19" fillId="3" borderId="114" xfId="6" applyNumberFormat="1" applyFont="1" applyFill="1" applyBorder="1" applyAlignment="1">
      <alignment horizontal="left" vertical="top" wrapText="1"/>
    </xf>
    <xf numFmtId="0" fontId="20" fillId="0" borderId="85" xfId="4" applyFont="1" applyFill="1" applyBorder="1" applyAlignment="1">
      <alignment horizontal="center" vertical="center" wrapText="1"/>
    </xf>
    <xf numFmtId="0" fontId="20" fillId="0" borderId="81" xfId="4" applyFont="1" applyFill="1" applyBorder="1" applyAlignment="1">
      <alignment horizontal="center" vertical="center" wrapText="1"/>
    </xf>
    <xf numFmtId="0" fontId="20" fillId="0" borderId="113" xfId="4" applyFont="1" applyFill="1" applyBorder="1" applyAlignment="1">
      <alignment horizontal="center" vertical="center"/>
    </xf>
    <xf numFmtId="0" fontId="20" fillId="0" borderId="92" xfId="4" applyFont="1" applyFill="1" applyBorder="1" applyAlignment="1">
      <alignment horizontal="center" vertical="center"/>
    </xf>
    <xf numFmtId="0" fontId="20" fillId="0" borderId="114" xfId="4" applyFont="1" applyFill="1" applyBorder="1" applyAlignment="1">
      <alignment horizontal="center" vertical="center"/>
    </xf>
    <xf numFmtId="0" fontId="21" fillId="0" borderId="95" xfId="4" applyFont="1" applyFill="1" applyBorder="1" applyAlignment="1">
      <alignment horizontal="center" vertical="center" wrapText="1"/>
    </xf>
    <xf numFmtId="0" fontId="21" fillId="0" borderId="87" xfId="4" applyFont="1" applyFill="1" applyBorder="1" applyAlignment="1">
      <alignment horizontal="center" vertical="center" wrapText="1"/>
    </xf>
    <xf numFmtId="0" fontId="21" fillId="0" borderId="105" xfId="4" applyFont="1" applyFill="1" applyBorder="1" applyAlignment="1">
      <alignment horizontal="center" vertical="center" wrapText="1"/>
    </xf>
    <xf numFmtId="0" fontId="21" fillId="0" borderId="103" xfId="4" applyFont="1" applyFill="1" applyBorder="1" applyAlignment="1">
      <alignment horizontal="center" vertical="center" wrapText="1"/>
    </xf>
    <xf numFmtId="0" fontId="21" fillId="0" borderId="85" xfId="4" applyFont="1" applyFill="1" applyBorder="1" applyAlignment="1">
      <alignment horizontal="center" vertical="center" wrapText="1"/>
    </xf>
    <xf numFmtId="0" fontId="21" fillId="0" borderId="81" xfId="4" applyFont="1" applyFill="1" applyBorder="1" applyAlignment="1">
      <alignment horizontal="center" vertical="center" wrapText="1"/>
    </xf>
    <xf numFmtId="0" fontId="23" fillId="0" borderId="85" xfId="4" applyFont="1" applyFill="1" applyBorder="1" applyAlignment="1">
      <alignment horizontal="left" vertical="center" wrapText="1"/>
    </xf>
    <xf numFmtId="0" fontId="23" fillId="0" borderId="80" xfId="4" applyFont="1" applyFill="1" applyBorder="1" applyAlignment="1">
      <alignment horizontal="left" vertical="center" wrapText="1"/>
    </xf>
    <xf numFmtId="0" fontId="23" fillId="0" borderId="81" xfId="4" applyFont="1" applyFill="1" applyBorder="1" applyAlignment="1">
      <alignment horizontal="left" vertical="center" wrapText="1"/>
    </xf>
    <xf numFmtId="0" fontId="19" fillId="0" borderId="115" xfId="0" applyFont="1" applyBorder="1" applyAlignment="1">
      <alignment horizontal="center" vertical="center" wrapText="1"/>
    </xf>
    <xf numFmtId="0" fontId="19" fillId="0" borderId="117" xfId="0" applyFont="1" applyBorder="1" applyAlignment="1">
      <alignment horizontal="center" vertical="center" wrapText="1"/>
    </xf>
    <xf numFmtId="0" fontId="19" fillId="0" borderId="119" xfId="0" applyFont="1" applyBorder="1" applyAlignment="1">
      <alignment horizontal="center" vertical="center" wrapText="1"/>
    </xf>
    <xf numFmtId="0" fontId="19" fillId="0" borderId="116" xfId="0" applyFont="1" applyBorder="1" applyAlignment="1">
      <alignment horizontal="left" vertical="center" wrapText="1"/>
    </xf>
    <xf numFmtId="0" fontId="19" fillId="0" borderId="118" xfId="0" applyFont="1" applyBorder="1" applyAlignment="1">
      <alignment horizontal="left" vertical="center" wrapText="1"/>
    </xf>
    <xf numFmtId="0" fontId="19" fillId="3" borderId="113" xfId="4" applyFont="1" applyFill="1" applyBorder="1" applyAlignment="1">
      <alignment horizontal="left" vertical="center" wrapText="1"/>
    </xf>
    <xf numFmtId="0" fontId="19" fillId="3" borderId="92" xfId="4" applyFont="1" applyFill="1" applyBorder="1" applyAlignment="1">
      <alignment horizontal="left" vertical="center" wrapText="1"/>
    </xf>
    <xf numFmtId="0" fontId="19" fillId="3" borderId="114" xfId="4" applyFont="1" applyFill="1" applyBorder="1" applyAlignment="1">
      <alignment horizontal="left" vertical="center" wrapText="1"/>
    </xf>
    <xf numFmtId="0" fontId="20" fillId="0" borderId="10" xfId="4" applyFont="1" applyFill="1" applyBorder="1" applyAlignment="1">
      <alignment horizontal="center" vertical="center" wrapText="1"/>
    </xf>
    <xf numFmtId="0" fontId="10" fillId="0" borderId="10" xfId="4" applyFont="1" applyFill="1" applyBorder="1" applyAlignment="1">
      <alignment horizontal="center" vertical="center" wrapText="1"/>
    </xf>
    <xf numFmtId="0" fontId="20" fillId="0" borderId="80" xfId="4" applyFont="1" applyFill="1" applyBorder="1" applyAlignment="1">
      <alignment horizontal="center" vertical="center" wrapText="1"/>
    </xf>
    <xf numFmtId="0" fontId="26" fillId="0" borderId="80" xfId="4" applyFont="1" applyFill="1" applyBorder="1" applyAlignment="1">
      <alignment horizontal="center" vertical="center" wrapText="1"/>
    </xf>
    <xf numFmtId="0" fontId="19" fillId="0" borderId="105" xfId="0" applyFont="1" applyBorder="1" applyAlignment="1">
      <alignment horizontal="left" vertical="center" wrapText="1"/>
    </xf>
    <xf numFmtId="0" fontId="19" fillId="0" borderId="103" xfId="0" applyFont="1" applyBorder="1" applyAlignment="1">
      <alignment horizontal="left" vertical="center" wrapText="1"/>
    </xf>
    <xf numFmtId="0" fontId="19" fillId="0" borderId="85" xfId="4" applyFont="1" applyFill="1" applyBorder="1" applyAlignment="1">
      <alignment horizontal="left" vertical="center" wrapText="1"/>
    </xf>
    <xf numFmtId="0" fontId="19" fillId="0" borderId="80" xfId="4" applyFont="1" applyFill="1" applyBorder="1" applyAlignment="1">
      <alignment horizontal="left" vertical="center" wrapText="1"/>
    </xf>
    <xf numFmtId="0" fontId="19" fillId="0" borderId="81" xfId="4" applyFont="1" applyFill="1" applyBorder="1" applyAlignment="1">
      <alignment horizontal="left" vertical="center" wrapText="1"/>
    </xf>
    <xf numFmtId="0" fontId="9" fillId="0" borderId="85" xfId="4" applyFont="1" applyFill="1" applyBorder="1" applyAlignment="1">
      <alignment horizontal="left" vertical="center" wrapText="1"/>
    </xf>
    <xf numFmtId="0" fontId="9" fillId="0" borderId="80" xfId="4" applyFont="1" applyFill="1" applyBorder="1" applyAlignment="1">
      <alignment horizontal="left" vertical="center" wrapText="1"/>
    </xf>
    <xf numFmtId="0" fontId="9" fillId="0" borderId="81" xfId="4" applyFont="1" applyFill="1" applyBorder="1" applyAlignment="1">
      <alignment horizontal="left" vertical="center" wrapText="1"/>
    </xf>
    <xf numFmtId="0" fontId="9" fillId="0" borderId="85" xfId="4" applyFont="1" applyFill="1" applyBorder="1" applyAlignment="1">
      <alignment horizontal="center" vertical="center" wrapText="1"/>
    </xf>
    <xf numFmtId="0" fontId="9" fillId="0" borderId="80" xfId="4" applyFont="1" applyFill="1" applyBorder="1" applyAlignment="1">
      <alignment horizontal="center" vertical="center" wrapText="1"/>
    </xf>
    <xf numFmtId="0" fontId="9" fillId="0" borderId="81" xfId="4" applyFont="1" applyFill="1" applyBorder="1" applyAlignment="1">
      <alignment horizontal="center" vertical="center" wrapText="1"/>
    </xf>
    <xf numFmtId="0" fontId="19" fillId="0" borderId="10" xfId="4" applyFont="1" applyFill="1" applyBorder="1" applyAlignment="1">
      <alignment horizontal="center" vertical="center" wrapText="1"/>
    </xf>
    <xf numFmtId="0" fontId="19" fillId="0" borderId="85" xfId="0" applyFont="1" applyBorder="1" applyAlignment="1">
      <alignment horizontal="center" vertical="center" wrapText="1"/>
    </xf>
    <xf numFmtId="0" fontId="19" fillId="0" borderId="80" xfId="0" applyFont="1" applyBorder="1" applyAlignment="1">
      <alignment horizontal="center" vertical="center" wrapText="1"/>
    </xf>
    <xf numFmtId="0" fontId="19" fillId="0" borderId="81" xfId="0" applyFont="1" applyBorder="1" applyAlignment="1">
      <alignment horizontal="center" vertical="center" wrapText="1"/>
    </xf>
    <xf numFmtId="0" fontId="0" fillId="0" borderId="85"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81" xfId="0" applyFont="1" applyBorder="1" applyAlignment="1">
      <alignment horizontal="center" vertical="center" wrapText="1"/>
    </xf>
    <xf numFmtId="0" fontId="0" fillId="0" borderId="85" xfId="0" applyFont="1" applyBorder="1" applyAlignment="1">
      <alignment horizontal="center" wrapText="1"/>
    </xf>
    <xf numFmtId="0" fontId="0" fillId="0" borderId="80" xfId="0" applyFont="1" applyBorder="1" applyAlignment="1">
      <alignment horizontal="center" wrapText="1"/>
    </xf>
    <xf numFmtId="0" fontId="0" fillId="0" borderId="81" xfId="0" applyFont="1" applyBorder="1" applyAlignment="1">
      <alignment horizontal="center" wrapText="1"/>
    </xf>
    <xf numFmtId="0" fontId="19" fillId="0" borderId="85" xfId="4" applyFont="1" applyFill="1" applyBorder="1" applyAlignment="1">
      <alignment horizontal="center" vertical="center" wrapText="1"/>
    </xf>
    <xf numFmtId="0" fontId="19" fillId="0" borderId="80" xfId="4" applyFont="1" applyFill="1" applyBorder="1" applyAlignment="1">
      <alignment horizontal="center" vertical="center" wrapText="1"/>
    </xf>
    <xf numFmtId="0" fontId="19" fillId="0" borderId="81" xfId="4" applyFont="1" applyFill="1" applyBorder="1" applyAlignment="1">
      <alignment horizontal="center" vertical="center" wrapText="1"/>
    </xf>
    <xf numFmtId="164" fontId="29" fillId="0" borderId="113" xfId="6" applyFont="1" applyFill="1" applyBorder="1" applyAlignment="1">
      <alignment horizontal="center" vertical="center" wrapText="1"/>
    </xf>
    <xf numFmtId="164" fontId="29" fillId="0" borderId="92" xfId="6" applyFont="1" applyFill="1" applyBorder="1" applyAlignment="1">
      <alignment horizontal="center" vertical="center" wrapText="1"/>
    </xf>
    <xf numFmtId="164" fontId="29" fillId="0" borderId="114" xfId="6" applyFont="1" applyFill="1" applyBorder="1" applyAlignment="1">
      <alignment horizontal="center" vertical="center" wrapText="1"/>
    </xf>
    <xf numFmtId="49" fontId="30" fillId="2" borderId="113" xfId="7" applyNumberFormat="1" applyFont="1" applyFill="1" applyBorder="1" applyAlignment="1">
      <alignment horizontal="left" vertical="center" wrapText="1"/>
    </xf>
    <xf numFmtId="49" fontId="30" fillId="2" borderId="92" xfId="7" applyNumberFormat="1" applyFont="1" applyFill="1" applyBorder="1" applyAlignment="1">
      <alignment horizontal="left" vertical="center" wrapText="1"/>
    </xf>
    <xf numFmtId="49" fontId="30" fillId="2" borderId="100" xfId="7" applyNumberFormat="1" applyFont="1" applyFill="1" applyBorder="1" applyAlignment="1">
      <alignment horizontal="left" vertical="center" wrapText="1"/>
    </xf>
    <xf numFmtId="0" fontId="31" fillId="3" borderId="105" xfId="6" applyNumberFormat="1" applyFont="1" applyFill="1" applyBorder="1" applyAlignment="1">
      <alignment horizontal="left" vertical="center" wrapText="1"/>
    </xf>
    <xf numFmtId="0" fontId="31" fillId="3" borderId="99" xfId="6" applyNumberFormat="1" applyFont="1" applyFill="1" applyBorder="1" applyAlignment="1">
      <alignment horizontal="left" vertical="center" wrapText="1"/>
    </xf>
    <xf numFmtId="0" fontId="31" fillId="3" borderId="98" xfId="6" applyNumberFormat="1" applyFont="1" applyFill="1" applyBorder="1" applyAlignment="1">
      <alignment horizontal="left" vertical="center" wrapText="1"/>
    </xf>
    <xf numFmtId="0" fontId="32" fillId="0" borderId="120" xfId="0" applyFont="1" applyBorder="1" applyAlignment="1">
      <alignment horizontal="center" vertical="center" wrapText="1"/>
    </xf>
    <xf numFmtId="0" fontId="32" fillId="0" borderId="123" xfId="0" applyFont="1" applyBorder="1" applyAlignment="1">
      <alignment horizontal="center" vertical="center" wrapText="1"/>
    </xf>
    <xf numFmtId="0" fontId="31" fillId="14" borderId="76" xfId="4" applyFont="1" applyFill="1" applyBorder="1" applyAlignment="1">
      <alignment horizontal="center" vertical="center" wrapText="1"/>
    </xf>
    <xf numFmtId="0" fontId="31" fillId="14" borderId="77" xfId="4" applyFont="1" applyFill="1" applyBorder="1" applyAlignment="1">
      <alignment horizontal="center" vertical="center" wrapText="1"/>
    </xf>
    <xf numFmtId="0" fontId="31" fillId="14" borderId="78" xfId="4" applyFont="1" applyFill="1" applyBorder="1" applyAlignment="1">
      <alignment horizontal="center" vertical="center" wrapText="1"/>
    </xf>
    <xf numFmtId="0" fontId="32" fillId="0" borderId="121" xfId="0" applyFont="1" applyBorder="1" applyAlignment="1">
      <alignment horizontal="center" vertical="center" wrapText="1"/>
    </xf>
    <xf numFmtId="0" fontId="32" fillId="0" borderId="127" xfId="0" applyFont="1" applyBorder="1" applyAlignment="1">
      <alignment horizontal="center" vertical="center" wrapText="1"/>
    </xf>
    <xf numFmtId="0" fontId="33" fillId="0" borderId="122" xfId="0" applyFont="1" applyBorder="1" applyAlignment="1">
      <alignment horizontal="center" vertical="center" wrapText="1"/>
    </xf>
    <xf numFmtId="0" fontId="33" fillId="0" borderId="115" xfId="0" applyFont="1" applyBorder="1" applyAlignment="1">
      <alignment horizontal="center" vertical="center" wrapText="1"/>
    </xf>
    <xf numFmtId="0" fontId="35" fillId="0" borderId="120" xfId="0" applyFont="1" applyBorder="1" applyAlignment="1">
      <alignment horizontal="left" vertical="center" wrapText="1"/>
    </xf>
    <xf numFmtId="0" fontId="35" fillId="0" borderId="117" xfId="0" applyFont="1" applyBorder="1" applyAlignment="1">
      <alignment horizontal="left" vertical="center" wrapText="1"/>
    </xf>
    <xf numFmtId="0" fontId="35" fillId="0" borderId="119" xfId="0" applyFont="1" applyBorder="1" applyAlignment="1">
      <alignment horizontal="left" vertical="center" wrapText="1"/>
    </xf>
    <xf numFmtId="0" fontId="35" fillId="0" borderId="107" xfId="0" applyFont="1" applyBorder="1" applyAlignment="1">
      <alignment horizontal="left" vertical="center" wrapText="1"/>
    </xf>
    <xf numFmtId="0" fontId="35" fillId="0" borderId="80" xfId="0" applyFont="1" applyBorder="1" applyAlignment="1">
      <alignment horizontal="left" vertical="center" wrapText="1"/>
    </xf>
    <xf numFmtId="0" fontId="35" fillId="0" borderId="81" xfId="0" applyFont="1" applyBorder="1" applyAlignment="1">
      <alignment horizontal="left" vertical="center" wrapText="1"/>
    </xf>
    <xf numFmtId="0" fontId="35" fillId="0" borderId="120" xfId="0" applyFont="1" applyBorder="1" applyAlignment="1">
      <alignment horizontal="center" vertical="center" wrapText="1"/>
    </xf>
    <xf numFmtId="0" fontId="35" fillId="0" borderId="117" xfId="0" applyFont="1" applyBorder="1" applyAlignment="1">
      <alignment horizontal="center" vertical="center" wrapText="1"/>
    </xf>
    <xf numFmtId="0" fontId="35" fillId="0" borderId="123" xfId="0" applyFont="1" applyBorder="1" applyAlignment="1">
      <alignment horizontal="center" vertical="center" wrapText="1"/>
    </xf>
    <xf numFmtId="0" fontId="35" fillId="0" borderId="121" xfId="0" applyFont="1" applyBorder="1" applyAlignment="1">
      <alignment horizontal="left" vertical="center" wrapText="1"/>
    </xf>
    <xf numFmtId="0" fontId="35" fillId="0" borderId="129" xfId="0" applyFont="1" applyBorder="1" applyAlignment="1">
      <alignment horizontal="left" vertical="center" wrapText="1"/>
    </xf>
    <xf numFmtId="0" fontId="35" fillId="0" borderId="118" xfId="0" applyFont="1" applyBorder="1" applyAlignment="1">
      <alignment horizontal="left" vertical="center" wrapText="1"/>
    </xf>
    <xf numFmtId="0" fontId="31" fillId="3" borderId="113" xfId="6" applyNumberFormat="1" applyFont="1" applyFill="1" applyBorder="1" applyAlignment="1">
      <alignment horizontal="left" vertical="center" wrapText="1"/>
    </xf>
    <xf numFmtId="0" fontId="31" fillId="3" borderId="92" xfId="6" applyNumberFormat="1" applyFont="1" applyFill="1" applyBorder="1" applyAlignment="1">
      <alignment horizontal="left" vertical="center" wrapText="1"/>
    </xf>
    <xf numFmtId="0" fontId="31" fillId="3" borderId="100" xfId="6" applyNumberFormat="1" applyFont="1" applyFill="1" applyBorder="1" applyAlignment="1">
      <alignment horizontal="left" vertical="center" wrapText="1"/>
    </xf>
    <xf numFmtId="0" fontId="35" fillId="0" borderId="115" xfId="0" applyFont="1" applyBorder="1" applyAlignment="1">
      <alignment horizontal="left" vertical="center" wrapText="1"/>
    </xf>
    <xf numFmtId="0" fontId="35" fillId="0" borderId="116" xfId="0" applyFont="1" applyBorder="1" applyAlignment="1">
      <alignment horizontal="center" vertical="center" wrapText="1"/>
    </xf>
    <xf numFmtId="0" fontId="35" fillId="0" borderId="129" xfId="0" applyFont="1" applyBorder="1" applyAlignment="1">
      <alignment horizontal="center" vertical="center" wrapText="1"/>
    </xf>
    <xf numFmtId="0" fontId="35" fillId="0" borderId="118" xfId="0" applyFont="1" applyBorder="1" applyAlignment="1">
      <alignment horizontal="center" vertical="center" wrapText="1"/>
    </xf>
    <xf numFmtId="0" fontId="35" fillId="0" borderId="113" xfId="0" applyFont="1" applyBorder="1" applyAlignment="1">
      <alignment horizontal="left" vertical="center" wrapText="1"/>
    </xf>
    <xf numFmtId="0" fontId="35" fillId="0" borderId="116" xfId="0" applyFont="1" applyBorder="1" applyAlignment="1">
      <alignment horizontal="left" vertical="center" wrapText="1"/>
    </xf>
    <xf numFmtId="0" fontId="36" fillId="0" borderId="115" xfId="0" applyFont="1" applyBorder="1" applyAlignment="1">
      <alignment horizontal="left" vertical="center" wrapText="1"/>
    </xf>
    <xf numFmtId="0" fontId="36" fillId="0" borderId="117" xfId="0" applyFont="1" applyBorder="1" applyAlignment="1">
      <alignment horizontal="left" vertical="center" wrapText="1"/>
    </xf>
    <xf numFmtId="0" fontId="36" fillId="0" borderId="119" xfId="0" applyFont="1" applyBorder="1" applyAlignment="1">
      <alignment horizontal="left" vertical="center" wrapText="1"/>
    </xf>
    <xf numFmtId="0" fontId="36" fillId="0" borderId="115" xfId="0" applyFont="1" applyBorder="1" applyAlignment="1">
      <alignment horizontal="center" vertical="center" wrapText="1"/>
    </xf>
    <xf numFmtId="0" fontId="36" fillId="0" borderId="117" xfId="0" applyFont="1" applyBorder="1" applyAlignment="1">
      <alignment horizontal="center" vertical="center" wrapText="1"/>
    </xf>
    <xf numFmtId="0" fontId="36" fillId="0" borderId="119" xfId="0" applyFont="1" applyBorder="1" applyAlignment="1">
      <alignment horizontal="center" vertical="center" wrapText="1"/>
    </xf>
    <xf numFmtId="0" fontId="36" fillId="0" borderId="104" xfId="0" applyFont="1" applyBorder="1" applyAlignment="1">
      <alignment horizontal="center" vertical="center" wrapText="1"/>
    </xf>
    <xf numFmtId="0" fontId="36" fillId="0" borderId="79" xfId="0" applyFont="1" applyBorder="1" applyAlignment="1">
      <alignment horizontal="center" vertical="center" wrapText="1"/>
    </xf>
    <xf numFmtId="0" fontId="36" fillId="0" borderId="93" xfId="0" applyFont="1" applyBorder="1" applyAlignment="1">
      <alignment horizontal="center" vertical="center" wrapText="1"/>
    </xf>
    <xf numFmtId="0" fontId="35" fillId="0" borderId="115" xfId="0" applyFont="1" applyBorder="1" applyAlignment="1">
      <alignment horizontal="center" vertical="center" wrapText="1"/>
    </xf>
    <xf numFmtId="0" fontId="35" fillId="0" borderId="119" xfId="0" applyFont="1" applyBorder="1" applyAlignment="1">
      <alignment horizontal="center" vertical="center" wrapText="1"/>
    </xf>
    <xf numFmtId="49" fontId="30" fillId="2" borderId="114" xfId="7" applyNumberFormat="1" applyFont="1" applyFill="1" applyBorder="1" applyAlignment="1">
      <alignment horizontal="left" vertical="center" wrapText="1"/>
    </xf>
    <xf numFmtId="0" fontId="35" fillId="0" borderId="85" xfId="0" applyFont="1" applyBorder="1" applyAlignment="1">
      <alignment horizontal="center" vertical="center" wrapText="1"/>
    </xf>
    <xf numFmtId="0" fontId="35" fillId="0" borderId="80" xfId="0" applyFont="1" applyBorder="1" applyAlignment="1">
      <alignment horizontal="center" vertical="center" wrapText="1"/>
    </xf>
    <xf numFmtId="0" fontId="35" fillId="0" borderId="81" xfId="0" applyFont="1" applyBorder="1" applyAlignment="1">
      <alignment horizontal="center" vertical="center" wrapText="1"/>
    </xf>
    <xf numFmtId="0" fontId="35" fillId="0" borderId="82" xfId="0" applyFont="1" applyBorder="1" applyAlignment="1">
      <alignment horizontal="left" vertical="center" wrapText="1"/>
    </xf>
    <xf numFmtId="164" fontId="39" fillId="0" borderId="133" xfId="6" applyFont="1" applyFill="1" applyBorder="1" applyAlignment="1">
      <alignment horizontal="center" vertical="center" wrapText="1"/>
    </xf>
    <xf numFmtId="164" fontId="39" fillId="0" borderId="89" xfId="6" applyFont="1" applyFill="1" applyBorder="1" applyAlignment="1">
      <alignment horizontal="center" vertical="center" wrapText="1"/>
    </xf>
    <xf numFmtId="164" fontId="39" fillId="0" borderId="128" xfId="6" applyFont="1" applyFill="1" applyBorder="1" applyAlignment="1">
      <alignment horizontal="center" vertical="center" wrapText="1"/>
    </xf>
    <xf numFmtId="164" fontId="39" fillId="17" borderId="134" xfId="6" applyFont="1" applyFill="1" applyBorder="1" applyAlignment="1">
      <alignment horizontal="left" vertical="center" wrapText="1"/>
    </xf>
    <xf numFmtId="164" fontId="39" fillId="17" borderId="92" xfId="6" applyFont="1" applyFill="1" applyBorder="1" applyAlignment="1">
      <alignment horizontal="left" vertical="center" wrapText="1"/>
    </xf>
    <xf numFmtId="164" fontId="39" fillId="17" borderId="85" xfId="6" applyFont="1" applyFill="1" applyBorder="1" applyAlignment="1">
      <alignment horizontal="center" vertical="center" wrapText="1"/>
    </xf>
    <xf numFmtId="164" fontId="39" fillId="17" borderId="81" xfId="6" applyFont="1" applyFill="1" applyBorder="1" applyAlignment="1">
      <alignment horizontal="center" vertical="center" wrapText="1"/>
    </xf>
    <xf numFmtId="49" fontId="40" fillId="17" borderId="134" xfId="7" applyNumberFormat="1" applyFont="1" applyFill="1" applyBorder="1" applyAlignment="1">
      <alignment horizontal="left" vertical="center" wrapText="1"/>
    </xf>
    <xf numFmtId="49" fontId="40" fillId="17" borderId="92" xfId="7" applyNumberFormat="1" applyFont="1" applyFill="1" applyBorder="1" applyAlignment="1">
      <alignment horizontal="left" vertical="center" wrapText="1"/>
    </xf>
    <xf numFmtId="164" fontId="39" fillId="3" borderId="134" xfId="6" applyFont="1" applyFill="1" applyBorder="1" applyAlignment="1">
      <alignment horizontal="left" vertical="center" wrapText="1"/>
    </xf>
    <xf numFmtId="164" fontId="39" fillId="3" borderId="92" xfId="6" applyFont="1" applyFill="1" applyBorder="1" applyAlignment="1">
      <alignment horizontal="left" vertical="center" wrapText="1"/>
    </xf>
    <xf numFmtId="0" fontId="42" fillId="0" borderId="85" xfId="0" applyFont="1" applyFill="1" applyBorder="1" applyAlignment="1">
      <alignment horizontal="center" vertical="center" wrapText="1"/>
    </xf>
    <xf numFmtId="0" fontId="42" fillId="0" borderId="80" xfId="0" applyFont="1" applyFill="1" applyBorder="1" applyAlignment="1">
      <alignment horizontal="center" vertical="center" wrapText="1"/>
    </xf>
    <xf numFmtId="0" fontId="42" fillId="0" borderId="81" xfId="0" applyFont="1" applyFill="1" applyBorder="1" applyAlignment="1">
      <alignment horizontal="center" vertical="center" wrapText="1"/>
    </xf>
    <xf numFmtId="0" fontId="39" fillId="0" borderId="10" xfId="0" applyFont="1" applyFill="1" applyBorder="1" applyAlignment="1">
      <alignment horizontal="left" vertical="center" wrapText="1"/>
    </xf>
    <xf numFmtId="0" fontId="41" fillId="0" borderId="10" xfId="0" applyFont="1" applyFill="1" applyBorder="1" applyAlignment="1">
      <alignment horizontal="left" vertical="center" wrapText="1"/>
    </xf>
    <xf numFmtId="44" fontId="39" fillId="0" borderId="10" xfId="5" applyFont="1" applyFill="1" applyBorder="1" applyAlignment="1">
      <alignment horizontal="left" vertical="center" wrapText="1"/>
    </xf>
    <xf numFmtId="0" fontId="39" fillId="0" borderId="10" xfId="0" applyFont="1" applyFill="1" applyBorder="1" applyAlignment="1">
      <alignment horizontal="center" vertical="center" wrapText="1"/>
    </xf>
    <xf numFmtId="0" fontId="0" fillId="0" borderId="10" xfId="0" applyFill="1" applyBorder="1" applyAlignment="1">
      <alignment horizontal="left" vertical="center" wrapText="1"/>
    </xf>
    <xf numFmtId="0" fontId="42" fillId="0" borderId="113" xfId="0" applyFont="1" applyFill="1" applyBorder="1" applyAlignment="1">
      <alignment horizontal="left" vertical="center" wrapText="1"/>
    </xf>
    <xf numFmtId="0" fontId="39" fillId="7" borderId="91" xfId="0" applyFont="1" applyFill="1" applyBorder="1" applyAlignment="1">
      <alignment horizontal="left" vertical="center" wrapText="1"/>
    </xf>
    <xf numFmtId="0" fontId="39" fillId="7" borderId="135" xfId="0" applyFont="1" applyFill="1" applyBorder="1" applyAlignment="1">
      <alignment horizontal="left" vertical="center" wrapText="1"/>
    </xf>
    <xf numFmtId="0" fontId="45" fillId="0" borderId="10" xfId="0" applyFont="1" applyBorder="1" applyAlignment="1">
      <alignment horizontal="left" vertical="center" wrapText="1"/>
    </xf>
    <xf numFmtId="0" fontId="39" fillId="0" borderId="91" xfId="0" applyFont="1" applyFill="1" applyBorder="1" applyAlignment="1">
      <alignment horizontal="left" vertical="center" wrapText="1"/>
    </xf>
    <xf numFmtId="165" fontId="47" fillId="18" borderId="10" xfId="5" applyNumberFormat="1" applyFont="1" applyFill="1" applyBorder="1" applyAlignment="1">
      <alignment horizontal="left" vertical="center" wrapText="1"/>
    </xf>
    <xf numFmtId="166" fontId="47" fillId="19" borderId="10" xfId="5" applyNumberFormat="1" applyFont="1" applyFill="1" applyBorder="1" applyAlignment="1">
      <alignment horizontal="left" vertical="center" wrapText="1"/>
    </xf>
    <xf numFmtId="165" fontId="47" fillId="0" borderId="10" xfId="5" applyNumberFormat="1" applyFont="1" applyFill="1" applyBorder="1" applyAlignment="1">
      <alignment horizontal="left" vertical="center" wrapText="1"/>
    </xf>
    <xf numFmtId="0" fontId="39" fillId="2" borderId="81" xfId="0" applyFont="1" applyFill="1" applyBorder="1" applyAlignment="1">
      <alignment horizontal="left" vertical="center" wrapText="1"/>
    </xf>
    <xf numFmtId="0" fontId="39" fillId="2" borderId="103" xfId="0" applyFont="1" applyFill="1" applyBorder="1" applyAlignment="1">
      <alignment horizontal="left" vertical="center" wrapText="1"/>
    </xf>
    <xf numFmtId="166" fontId="48" fillId="0" borderId="10" xfId="5" applyNumberFormat="1" applyFont="1" applyFill="1" applyBorder="1" applyAlignment="1">
      <alignment horizontal="left" vertical="center" wrapText="1"/>
    </xf>
    <xf numFmtId="165" fontId="47" fillId="18" borderId="111" xfId="5" applyNumberFormat="1" applyFont="1" applyFill="1" applyBorder="1" applyAlignment="1">
      <alignment horizontal="left" vertical="center" wrapText="1"/>
    </xf>
    <xf numFmtId="166" fontId="47" fillId="19" borderId="111" xfId="5" applyNumberFormat="1" applyFont="1" applyFill="1" applyBorder="1" applyAlignment="1">
      <alignment horizontal="left" vertical="center" wrapText="1"/>
    </xf>
    <xf numFmtId="165" fontId="48" fillId="0" borderId="10" xfId="5" applyNumberFormat="1" applyFont="1" applyFill="1" applyBorder="1" applyAlignment="1">
      <alignment horizontal="left" vertical="center" wrapText="1"/>
    </xf>
    <xf numFmtId="165" fontId="48" fillId="0" borderId="111" xfId="5" applyNumberFormat="1" applyFont="1" applyFill="1" applyBorder="1" applyAlignment="1">
      <alignment horizontal="left" vertical="center" wrapText="1"/>
    </xf>
    <xf numFmtId="165" fontId="47" fillId="0" borderId="111" xfId="5" applyNumberFormat="1" applyFont="1" applyFill="1" applyBorder="1" applyAlignment="1">
      <alignment horizontal="left" vertical="center" wrapText="1"/>
    </xf>
    <xf numFmtId="0" fontId="0" fillId="0" borderId="10" xfId="0" applyBorder="1" applyAlignment="1">
      <alignment horizontal="left" vertical="center" wrapText="1"/>
    </xf>
    <xf numFmtId="0" fontId="45" fillId="0" borderId="113" xfId="0" applyFont="1" applyBorder="1" applyAlignment="1">
      <alignment horizontal="left" vertical="center" wrapText="1"/>
    </xf>
    <xf numFmtId="0" fontId="43" fillId="7" borderId="10" xfId="0" applyFont="1" applyFill="1" applyBorder="1" applyAlignment="1">
      <alignment horizontal="left" vertical="center" wrapText="1"/>
    </xf>
    <xf numFmtId="0" fontId="43" fillId="20" borderId="10" xfId="0" applyFont="1" applyFill="1" applyBorder="1" applyAlignment="1">
      <alignment horizontal="left" vertical="center" wrapText="1"/>
    </xf>
    <xf numFmtId="166" fontId="47" fillId="0" borderId="10" xfId="5" applyNumberFormat="1" applyFont="1" applyFill="1" applyBorder="1" applyAlignment="1">
      <alignment horizontal="left" vertical="center" wrapText="1"/>
    </xf>
    <xf numFmtId="166" fontId="47" fillId="0" borderId="111" xfId="5" applyNumberFormat="1" applyFont="1" applyFill="1" applyBorder="1" applyAlignment="1">
      <alignment horizontal="left" vertical="center" wrapText="1"/>
    </xf>
    <xf numFmtId="0" fontId="14" fillId="0" borderId="10" xfId="0" applyFont="1" applyBorder="1" applyAlignment="1">
      <alignment horizontal="left" vertical="center" wrapText="1"/>
    </xf>
    <xf numFmtId="0" fontId="14" fillId="0" borderId="111" xfId="0" applyFont="1" applyBorder="1" applyAlignment="1">
      <alignment horizontal="left" vertical="center" wrapText="1"/>
    </xf>
    <xf numFmtId="0" fontId="45" fillId="0" borderId="105" xfId="0" applyFont="1" applyBorder="1" applyAlignment="1">
      <alignment horizontal="center" vertical="center" wrapText="1"/>
    </xf>
    <xf numFmtId="0" fontId="45" fillId="0" borderId="82" xfId="0" applyFont="1" applyBorder="1" applyAlignment="1">
      <alignment horizontal="center" vertical="center" wrapText="1"/>
    </xf>
    <xf numFmtId="0" fontId="45" fillId="0" borderId="106" xfId="0" applyFont="1" applyBorder="1" applyAlignment="1">
      <alignment horizontal="center" vertical="center" wrapText="1"/>
    </xf>
    <xf numFmtId="0" fontId="39" fillId="2" borderId="10" xfId="0" applyFont="1" applyFill="1" applyBorder="1" applyAlignment="1">
      <alignment horizontal="left" vertical="center" wrapText="1"/>
    </xf>
    <xf numFmtId="0" fontId="39" fillId="2" borderId="113" xfId="0" applyFont="1" applyFill="1" applyBorder="1" applyAlignment="1">
      <alignment horizontal="left" vertical="center" wrapText="1"/>
    </xf>
    <xf numFmtId="0" fontId="46" fillId="3" borderId="10" xfId="0" applyFont="1" applyFill="1" applyBorder="1" applyAlignment="1">
      <alignment horizontal="left" vertical="center" wrapText="1"/>
    </xf>
    <xf numFmtId="0" fontId="46" fillId="3" borderId="113" xfId="0" applyFont="1" applyFill="1" applyBorder="1" applyAlignment="1">
      <alignment horizontal="left" vertical="center" wrapText="1"/>
    </xf>
    <xf numFmtId="0" fontId="39" fillId="0" borderId="85" xfId="0" applyFont="1" applyFill="1" applyBorder="1" applyAlignment="1">
      <alignment horizontal="left" vertical="center" wrapText="1"/>
    </xf>
    <xf numFmtId="0" fontId="39" fillId="0" borderId="80" xfId="0" applyFont="1" applyFill="1" applyBorder="1" applyAlignment="1">
      <alignment horizontal="left" vertical="center" wrapText="1"/>
    </xf>
    <xf numFmtId="0" fontId="39" fillId="0" borderId="81" xfId="0" applyFont="1" applyFill="1" applyBorder="1" applyAlignment="1">
      <alignment horizontal="left" vertical="center" wrapText="1"/>
    </xf>
    <xf numFmtId="0" fontId="0" fillId="0" borderId="10" xfId="0" applyBorder="1" applyAlignment="1">
      <alignment horizontal="left" wrapText="1"/>
    </xf>
    <xf numFmtId="0" fontId="45" fillId="0" borderId="10" xfId="0" applyFont="1" applyBorder="1" applyAlignment="1">
      <alignment horizontal="left" wrapText="1"/>
    </xf>
    <xf numFmtId="0" fontId="43" fillId="22" borderId="10" xfId="0" applyFont="1" applyFill="1" applyBorder="1" applyAlignment="1">
      <alignment horizontal="left" vertical="center" wrapText="1"/>
    </xf>
    <xf numFmtId="0" fontId="37" fillId="0" borderId="113" xfId="0" applyFont="1" applyFill="1" applyBorder="1" applyAlignment="1">
      <alignment horizontal="left" vertical="center" wrapText="1"/>
    </xf>
    <xf numFmtId="9" fontId="37" fillId="0" borderId="85" xfId="0" applyNumberFormat="1" applyFont="1" applyFill="1" applyBorder="1" applyAlignment="1">
      <alignment horizontal="center" vertical="center" wrapText="1"/>
    </xf>
    <xf numFmtId="0" fontId="37" fillId="0" borderId="81" xfId="0" applyFont="1" applyFill="1" applyBorder="1" applyAlignment="1">
      <alignment horizontal="center" vertical="center" wrapText="1"/>
    </xf>
    <xf numFmtId="0" fontId="45" fillId="0" borderId="10" xfId="0" applyFont="1" applyBorder="1" applyAlignment="1">
      <alignment horizontal="left" vertical="top" wrapText="1"/>
    </xf>
    <xf numFmtId="0" fontId="0" fillId="0" borderId="10" xfId="0" applyBorder="1" applyAlignment="1">
      <alignment horizontal="left" vertical="top" wrapText="1"/>
    </xf>
    <xf numFmtId="10" fontId="37" fillId="0" borderId="85" xfId="0" applyNumberFormat="1" applyFont="1" applyFill="1" applyBorder="1" applyAlignment="1">
      <alignment horizontal="center" vertical="center" wrapText="1"/>
    </xf>
    <xf numFmtId="0" fontId="37" fillId="0" borderId="80" xfId="0" applyFont="1" applyFill="1" applyBorder="1" applyAlignment="1">
      <alignment horizontal="center" vertical="center" wrapText="1"/>
    </xf>
    <xf numFmtId="44" fontId="53" fillId="0" borderId="139" xfId="5" applyFont="1" applyFill="1" applyBorder="1" applyAlignment="1">
      <alignment horizontal="center" vertical="center" wrapText="1"/>
    </xf>
    <xf numFmtId="164" fontId="50" fillId="0" borderId="136" xfId="6" applyFont="1" applyFill="1" applyBorder="1" applyAlignment="1">
      <alignment horizontal="center" vertical="center" wrapText="1"/>
    </xf>
    <xf numFmtId="164" fontId="50" fillId="0" borderId="0" xfId="6" applyFont="1" applyFill="1" applyBorder="1" applyAlignment="1">
      <alignment horizontal="center" vertical="center" wrapText="1"/>
    </xf>
    <xf numFmtId="0" fontId="50" fillId="0" borderId="136" xfId="6" applyNumberFormat="1" applyFont="1" applyFill="1" applyBorder="1" applyAlignment="1">
      <alignment horizontal="left" vertical="center" wrapText="1"/>
    </xf>
    <xf numFmtId="0" fontId="50" fillId="0" borderId="0" xfId="6" applyNumberFormat="1" applyFont="1" applyFill="1" applyBorder="1" applyAlignment="1">
      <alignment horizontal="left" vertical="center" wrapText="1"/>
    </xf>
    <xf numFmtId="0" fontId="51" fillId="2" borderId="137" xfId="6" applyNumberFormat="1" applyFont="1" applyFill="1" applyBorder="1" applyAlignment="1">
      <alignment horizontal="left" vertical="center" wrapText="1"/>
    </xf>
    <xf numFmtId="0" fontId="51" fillId="2" borderId="0" xfId="6" applyNumberFormat="1" applyFont="1" applyFill="1" applyBorder="1" applyAlignment="1">
      <alignment horizontal="left" vertical="center" wrapText="1"/>
    </xf>
    <xf numFmtId="0" fontId="51" fillId="2" borderId="96" xfId="6" applyNumberFormat="1" applyFont="1" applyFill="1" applyBorder="1" applyAlignment="1">
      <alignment horizontal="left" vertical="center" wrapText="1"/>
    </xf>
    <xf numFmtId="0" fontId="52" fillId="3" borderId="137" xfId="7" applyNumberFormat="1" applyFont="1" applyFill="1" applyBorder="1" applyAlignment="1">
      <alignment horizontal="left" vertical="center" wrapText="1"/>
    </xf>
    <xf numFmtId="0" fontId="52" fillId="3" borderId="0" xfId="7" applyNumberFormat="1" applyFont="1" applyFill="1" applyBorder="1" applyAlignment="1">
      <alignment horizontal="left" vertical="center" wrapText="1"/>
    </xf>
    <xf numFmtId="0" fontId="52" fillId="3" borderId="96" xfId="7" applyNumberFormat="1" applyFont="1" applyFill="1" applyBorder="1" applyAlignment="1">
      <alignment horizontal="left" vertical="center" wrapText="1"/>
    </xf>
    <xf numFmtId="49" fontId="53" fillId="3" borderId="137" xfId="6" applyNumberFormat="1" applyFont="1" applyFill="1" applyBorder="1" applyAlignment="1">
      <alignment horizontal="left" vertical="center" wrapText="1"/>
    </xf>
    <xf numFmtId="49" fontId="53" fillId="3" borderId="0" xfId="6" applyNumberFormat="1" applyFont="1" applyFill="1" applyBorder="1" applyAlignment="1">
      <alignment horizontal="left" vertical="center" wrapText="1"/>
    </xf>
    <xf numFmtId="49" fontId="53" fillId="3" borderId="96" xfId="6" applyNumberFormat="1" applyFont="1" applyFill="1" applyBorder="1" applyAlignment="1">
      <alignment horizontal="left" vertical="center" wrapText="1"/>
    </xf>
    <xf numFmtId="0" fontId="51" fillId="0" borderId="138" xfId="0" applyFont="1" applyFill="1" applyBorder="1" applyAlignment="1">
      <alignment horizontal="center" vertical="center" wrapText="1"/>
    </xf>
    <xf numFmtId="0" fontId="51" fillId="0" borderId="139" xfId="0" applyFont="1" applyFill="1" applyBorder="1" applyAlignment="1">
      <alignment horizontal="center" vertical="center" wrapText="1"/>
    </xf>
    <xf numFmtId="0" fontId="56" fillId="0" borderId="139" xfId="0" applyFont="1" applyBorder="1" applyAlignment="1">
      <alignment horizontal="center" vertical="center" wrapText="1"/>
    </xf>
    <xf numFmtId="0" fontId="53" fillId="0" borderId="139" xfId="0" applyFont="1" applyFill="1" applyBorder="1" applyAlignment="1">
      <alignment horizontal="center" vertical="center" wrapText="1"/>
    </xf>
    <xf numFmtId="0" fontId="55" fillId="0" borderId="139" xfId="0" applyFont="1" applyBorder="1" applyAlignment="1">
      <alignment horizontal="center" vertical="center" wrapText="1"/>
    </xf>
    <xf numFmtId="165" fontId="59" fillId="18" borderId="139" xfId="5" applyNumberFormat="1" applyFont="1" applyFill="1" applyBorder="1" applyAlignment="1">
      <alignment horizontal="left" vertical="center" wrapText="1"/>
    </xf>
    <xf numFmtId="0" fontId="53" fillId="0" borderId="85" xfId="0" applyFont="1" applyFill="1" applyBorder="1" applyAlignment="1">
      <alignment horizontal="center" vertical="center" wrapText="1"/>
    </xf>
    <xf numFmtId="0" fontId="53" fillId="0" borderId="80" xfId="0" applyFont="1" applyFill="1" applyBorder="1" applyAlignment="1">
      <alignment horizontal="center" vertical="center" wrapText="1"/>
    </xf>
    <xf numFmtId="0" fontId="53" fillId="0" borderId="81" xfId="0" applyFont="1" applyFill="1" applyBorder="1" applyAlignment="1">
      <alignment horizontal="center" vertical="center" wrapText="1"/>
    </xf>
    <xf numFmtId="0" fontId="53" fillId="18" borderId="139" xfId="0" applyFont="1" applyFill="1" applyBorder="1" applyAlignment="1">
      <alignment horizontal="center" vertical="center" wrapText="1"/>
    </xf>
    <xf numFmtId="0" fontId="53" fillId="19" borderId="139" xfId="0" applyFont="1" applyFill="1" applyBorder="1" applyAlignment="1">
      <alignment horizontal="center" vertical="center" wrapText="1"/>
    </xf>
    <xf numFmtId="0" fontId="51" fillId="0" borderId="140" xfId="0" applyFont="1" applyFill="1" applyBorder="1" applyAlignment="1">
      <alignment horizontal="center" vertical="center" wrapText="1"/>
    </xf>
    <xf numFmtId="0" fontId="51" fillId="0" borderId="138" xfId="0" applyFont="1" applyFill="1" applyBorder="1" applyAlignment="1">
      <alignment horizontal="left" vertical="center" wrapText="1"/>
    </xf>
    <xf numFmtId="0" fontId="56" fillId="0" borderId="138" xfId="0" applyFont="1" applyBorder="1" applyAlignment="1">
      <alignment horizontal="left" vertical="center" wrapText="1"/>
    </xf>
    <xf numFmtId="0" fontId="53" fillId="0" borderId="139" xfId="0" applyFont="1" applyFill="1" applyBorder="1" applyAlignment="1">
      <alignment horizontal="left" vertical="center" wrapText="1"/>
    </xf>
    <xf numFmtId="165" fontId="59" fillId="0" borderId="139" xfId="5" applyNumberFormat="1" applyFont="1" applyFill="1" applyBorder="1" applyAlignment="1">
      <alignment horizontal="left" vertical="center" wrapText="1"/>
    </xf>
    <xf numFmtId="166" fontId="60" fillId="0" borderId="139" xfId="5" applyNumberFormat="1" applyFont="1" applyFill="1" applyBorder="1" applyAlignment="1">
      <alignment horizontal="left" vertical="center" wrapText="1"/>
    </xf>
    <xf numFmtId="0" fontId="57" fillId="7" borderId="141" xfId="0" applyFont="1" applyFill="1" applyBorder="1" applyAlignment="1">
      <alignment horizontal="center" vertical="center" wrapText="1"/>
    </xf>
    <xf numFmtId="0" fontId="57" fillId="7" borderId="142" xfId="0" applyFont="1" applyFill="1" applyBorder="1" applyAlignment="1">
      <alignment horizontal="center" vertical="center" wrapText="1"/>
    </xf>
    <xf numFmtId="0" fontId="57" fillId="7" borderId="143" xfId="0" applyFont="1" applyFill="1" applyBorder="1" applyAlignment="1">
      <alignment horizontal="center" vertical="center" wrapText="1"/>
    </xf>
    <xf numFmtId="0" fontId="57" fillId="7" borderId="140" xfId="0" applyFont="1" applyFill="1" applyBorder="1" applyAlignment="1">
      <alignment horizontal="left" vertical="center" wrapText="1"/>
    </xf>
    <xf numFmtId="0" fontId="53" fillId="3" borderId="137" xfId="0" applyFont="1" applyFill="1" applyBorder="1" applyAlignment="1">
      <alignment horizontal="left" vertical="center" wrapText="1"/>
    </xf>
    <xf numFmtId="0" fontId="53" fillId="3" borderId="0" xfId="0" applyFont="1" applyFill="1" applyBorder="1" applyAlignment="1">
      <alignment horizontal="left" vertical="center" wrapText="1"/>
    </xf>
    <xf numFmtId="0" fontId="53" fillId="3" borderId="96" xfId="0" applyFont="1" applyFill="1" applyBorder="1" applyAlignment="1">
      <alignment horizontal="left" vertical="center" wrapText="1"/>
    </xf>
    <xf numFmtId="166" fontId="59" fillId="19" borderId="139" xfId="5" applyNumberFormat="1" applyFont="1" applyFill="1" applyBorder="1" applyAlignment="1">
      <alignment horizontal="left" vertical="center" wrapText="1"/>
    </xf>
    <xf numFmtId="165" fontId="60" fillId="0" borderId="139" xfId="5" applyNumberFormat="1" applyFont="1" applyFill="1" applyBorder="1" applyAlignment="1">
      <alignment horizontal="left" vertical="center" wrapText="1"/>
    </xf>
    <xf numFmtId="0" fontId="54" fillId="7" borderId="138" xfId="0" applyFont="1" applyFill="1" applyBorder="1" applyAlignment="1">
      <alignment horizontal="left" vertical="center" wrapText="1"/>
    </xf>
    <xf numFmtId="0" fontId="57" fillId="7" borderId="138" xfId="0" applyFont="1" applyFill="1" applyBorder="1" applyAlignment="1">
      <alignment horizontal="left" vertical="center" wrapText="1"/>
    </xf>
    <xf numFmtId="0" fontId="54" fillId="7" borderId="139" xfId="0" applyFont="1" applyFill="1" applyBorder="1" applyAlignment="1">
      <alignment horizontal="left" vertical="center" wrapText="1"/>
    </xf>
    <xf numFmtId="0" fontId="57" fillId="7" borderId="139" xfId="0" applyFont="1" applyFill="1" applyBorder="1" applyAlignment="1">
      <alignment horizontal="left" vertical="center" wrapText="1"/>
    </xf>
    <xf numFmtId="0" fontId="55" fillId="0" borderId="139" xfId="0" applyFont="1" applyBorder="1" applyAlignment="1">
      <alignment horizontal="left" vertical="center" wrapText="1"/>
    </xf>
    <xf numFmtId="0" fontId="53" fillId="18" borderId="139" xfId="0" applyFont="1" applyFill="1" applyBorder="1" applyAlignment="1">
      <alignment horizontal="left" vertical="center" wrapText="1"/>
    </xf>
    <xf numFmtId="0" fontId="53" fillId="19" borderId="139" xfId="0" applyFont="1" applyFill="1" applyBorder="1" applyAlignment="1">
      <alignment horizontal="left" vertical="center" wrapText="1"/>
    </xf>
    <xf numFmtId="0" fontId="57" fillId="0" borderId="138" xfId="0" applyFont="1" applyFill="1" applyBorder="1" applyAlignment="1">
      <alignment horizontal="left" vertical="center" wrapText="1"/>
    </xf>
    <xf numFmtId="0" fontId="54" fillId="0" borderId="139" xfId="0" applyFont="1" applyBorder="1" applyAlignment="1">
      <alignment horizontal="left" vertical="center" wrapText="1"/>
    </xf>
    <xf numFmtId="0" fontId="57" fillId="0" borderId="139" xfId="0" applyFont="1" applyBorder="1" applyAlignment="1">
      <alignment horizontal="left" vertical="center" wrapText="1"/>
    </xf>
    <xf numFmtId="0" fontId="57" fillId="0" borderId="85" xfId="0" applyFont="1" applyFill="1" applyBorder="1" applyAlignment="1">
      <alignment horizontal="center" vertical="center" wrapText="1"/>
    </xf>
    <xf numFmtId="0" fontId="57" fillId="0" borderId="80" xfId="0" applyFont="1" applyFill="1" applyBorder="1" applyAlignment="1">
      <alignment horizontal="center" vertical="center" wrapText="1"/>
    </xf>
    <xf numFmtId="0" fontId="57" fillId="0" borderId="81" xfId="0" applyFont="1" applyFill="1" applyBorder="1" applyAlignment="1">
      <alignment horizontal="center" vertical="center" wrapText="1"/>
    </xf>
    <xf numFmtId="164" fontId="32" fillId="0" borderId="76" xfId="6" applyFont="1" applyFill="1" applyBorder="1" applyAlignment="1">
      <alignment horizontal="center" vertical="center" wrapText="1"/>
    </xf>
    <xf numFmtId="164" fontId="32" fillId="0" borderId="77" xfId="6" applyFont="1" applyFill="1" applyBorder="1" applyAlignment="1">
      <alignment horizontal="center" vertical="center" wrapText="1"/>
    </xf>
    <xf numFmtId="0" fontId="68" fillId="0" borderId="77" xfId="0" applyFont="1" applyFill="1" applyBorder="1" applyAlignment="1">
      <alignment horizontal="center" vertical="center"/>
    </xf>
    <xf numFmtId="0" fontId="69" fillId="0" borderId="77" xfId="0" applyFont="1" applyFill="1" applyBorder="1" applyAlignment="1">
      <alignment vertical="center"/>
    </xf>
    <xf numFmtId="0" fontId="0" fillId="0" borderId="77" xfId="0" applyBorder="1" applyAlignment="1">
      <alignment vertical="center"/>
    </xf>
    <xf numFmtId="0" fontId="0" fillId="0" borderId="78" xfId="0" applyBorder="1" applyAlignment="1">
      <alignment vertical="center"/>
    </xf>
    <xf numFmtId="164" fontId="33" fillId="2" borderId="76" xfId="6" applyFont="1" applyFill="1" applyBorder="1" applyAlignment="1">
      <alignment horizontal="left" vertical="center" wrapText="1"/>
    </xf>
    <xf numFmtId="164" fontId="33" fillId="2" borderId="77" xfId="6" applyFont="1" applyFill="1" applyBorder="1" applyAlignment="1">
      <alignment horizontal="left" vertical="center" wrapText="1"/>
    </xf>
    <xf numFmtId="0" fontId="0" fillId="0" borderId="78" xfId="0" applyBorder="1" applyAlignment="1">
      <alignment horizontal="left" vertical="center" wrapText="1"/>
    </xf>
    <xf numFmtId="164" fontId="33" fillId="3" borderId="76" xfId="6" applyFont="1" applyFill="1" applyBorder="1" applyAlignment="1">
      <alignment horizontal="left" vertical="center" wrapText="1"/>
    </xf>
    <xf numFmtId="164" fontId="33" fillId="3" borderId="77" xfId="6" applyFont="1" applyFill="1" applyBorder="1" applyAlignment="1">
      <alignment horizontal="left" vertical="center" wrapText="1"/>
    </xf>
    <xf numFmtId="0" fontId="70" fillId="0" borderId="79" xfId="0" applyFont="1" applyFill="1" applyBorder="1" applyAlignment="1">
      <alignment horizontal="left" vertical="center" wrapText="1"/>
    </xf>
    <xf numFmtId="0" fontId="70" fillId="0" borderId="86" xfId="0" applyFont="1" applyFill="1" applyBorder="1" applyAlignment="1">
      <alignment horizontal="left" vertical="center" wrapText="1"/>
    </xf>
    <xf numFmtId="0" fontId="70" fillId="0" borderId="80" xfId="0" applyFont="1" applyFill="1" applyBorder="1" applyAlignment="1">
      <alignment horizontal="left" vertical="center" wrapText="1"/>
    </xf>
    <xf numFmtId="0" fontId="70" fillId="0" borderId="109" xfId="0" applyFont="1" applyFill="1" applyBorder="1" applyAlignment="1">
      <alignment horizontal="left" vertical="center" wrapText="1"/>
    </xf>
    <xf numFmtId="0" fontId="69" fillId="0" borderId="80" xfId="0" applyFont="1" applyBorder="1" applyAlignment="1">
      <alignment horizontal="left" vertical="center" wrapText="1"/>
    </xf>
    <xf numFmtId="0" fontId="69" fillId="0" borderId="109" xfId="0" applyFont="1" applyBorder="1" applyAlignment="1">
      <alignment horizontal="left" vertical="center" wrapText="1"/>
    </xf>
    <xf numFmtId="0" fontId="70" fillId="0" borderId="103" xfId="0" applyFont="1" applyFill="1" applyBorder="1" applyAlignment="1">
      <alignment horizontal="left" vertical="center"/>
    </xf>
    <xf numFmtId="0" fontId="70" fillId="0" borderId="94" xfId="0" applyFont="1" applyFill="1" applyBorder="1" applyAlignment="1">
      <alignment horizontal="left" vertical="center"/>
    </xf>
    <xf numFmtId="0" fontId="70" fillId="0" borderId="97" xfId="0" applyFont="1" applyFill="1" applyBorder="1" applyAlignment="1">
      <alignment horizontal="left" vertical="center"/>
    </xf>
    <xf numFmtId="0" fontId="70" fillId="0" borderId="82" xfId="0" applyFont="1" applyFill="1" applyBorder="1" applyAlignment="1">
      <alignment horizontal="left" vertical="center" wrapText="1"/>
    </xf>
    <xf numFmtId="0" fontId="70" fillId="0" borderId="106" xfId="0" applyFont="1" applyFill="1" applyBorder="1" applyAlignment="1">
      <alignment horizontal="left" vertical="center" wrapText="1"/>
    </xf>
    <xf numFmtId="0" fontId="70" fillId="0" borderId="102" xfId="0" applyFont="1" applyFill="1" applyBorder="1" applyAlignment="1">
      <alignment horizontal="left" vertical="center" wrapText="1"/>
    </xf>
    <xf numFmtId="0" fontId="0" fillId="0" borderId="144" xfId="0" applyBorder="1" applyAlignment="1">
      <alignment horizontal="left" vertical="center" wrapText="1"/>
    </xf>
    <xf numFmtId="0" fontId="0" fillId="0" borderId="146" xfId="0" applyBorder="1" applyAlignment="1">
      <alignment horizontal="left" vertical="center" wrapText="1"/>
    </xf>
    <xf numFmtId="164" fontId="33" fillId="0" borderId="145" xfId="6" applyFont="1" applyFill="1" applyBorder="1" applyAlignment="1">
      <alignment horizontal="left" vertical="center" wrapText="1"/>
    </xf>
    <xf numFmtId="0" fontId="0" fillId="0" borderId="110" xfId="0" applyFill="1" applyBorder="1" applyAlignment="1">
      <alignment horizontal="left" vertical="center" wrapText="1"/>
    </xf>
    <xf numFmtId="0" fontId="40" fillId="7" borderId="84" xfId="0" applyFont="1" applyFill="1" applyBorder="1" applyAlignment="1">
      <alignment horizontal="left" vertical="center" wrapText="1"/>
    </xf>
    <xf numFmtId="0" fontId="43" fillId="7" borderId="79" xfId="0" applyFont="1" applyFill="1" applyBorder="1" applyAlignment="1">
      <alignment horizontal="left" vertical="center" wrapText="1"/>
    </xf>
    <xf numFmtId="0" fontId="43" fillId="7" borderId="86" xfId="0" applyFont="1" applyFill="1" applyBorder="1" applyAlignment="1">
      <alignment horizontal="left" vertical="center" wrapText="1"/>
    </xf>
    <xf numFmtId="0" fontId="45" fillId="7" borderId="107" xfId="0" applyFont="1" applyFill="1" applyBorder="1" applyAlignment="1">
      <alignment horizontal="left" vertical="center" wrapText="1"/>
    </xf>
    <xf numFmtId="0" fontId="45" fillId="7" borderId="80" xfId="0" applyFont="1" applyFill="1" applyBorder="1" applyAlignment="1">
      <alignment horizontal="left" vertical="center" wrapText="1"/>
    </xf>
    <xf numFmtId="0" fontId="45" fillId="7" borderId="102" xfId="0" applyFont="1" applyFill="1" applyBorder="1" applyAlignment="1">
      <alignment horizontal="left" vertical="center" wrapText="1"/>
    </xf>
    <xf numFmtId="0" fontId="45" fillId="7" borderId="82" xfId="0" applyFont="1" applyFill="1" applyBorder="1" applyAlignment="1">
      <alignment horizontal="left" vertical="center" wrapText="1"/>
    </xf>
    <xf numFmtId="0" fontId="0" fillId="0" borderId="0" xfId="0" applyBorder="1" applyAlignment="1">
      <alignment horizontal="left" vertical="center" wrapText="1"/>
    </xf>
    <xf numFmtId="0" fontId="45" fillId="7" borderId="106" xfId="0" applyFont="1" applyFill="1" applyBorder="1" applyAlignment="1">
      <alignment horizontal="left" vertical="center" wrapText="1"/>
    </xf>
    <xf numFmtId="0" fontId="70" fillId="0" borderId="144" xfId="0" applyFont="1" applyFill="1" applyBorder="1" applyAlignment="1">
      <alignment horizontal="left" vertical="center" wrapText="1"/>
    </xf>
    <xf numFmtId="0" fontId="70" fillId="0" borderId="146" xfId="0" applyFont="1" applyFill="1" applyBorder="1" applyAlignment="1">
      <alignment horizontal="left" vertical="center" wrapText="1"/>
    </xf>
    <xf numFmtId="0" fontId="31" fillId="0" borderId="102" xfId="0" applyFont="1" applyFill="1" applyBorder="1" applyAlignment="1">
      <alignment horizontal="left" vertical="center"/>
    </xf>
    <xf numFmtId="0" fontId="69" fillId="0" borderId="144" xfId="0" applyFont="1" applyBorder="1" applyAlignment="1">
      <alignment horizontal="left" vertical="center"/>
    </xf>
    <xf numFmtId="0" fontId="69" fillId="0" borderId="106" xfId="0" applyFont="1" applyBorder="1" applyAlignment="1">
      <alignment horizontal="left" vertical="center"/>
    </xf>
    <xf numFmtId="0" fontId="69" fillId="0" borderId="146" xfId="0" applyFont="1" applyBorder="1" applyAlignment="1">
      <alignment horizontal="left" vertical="center"/>
    </xf>
    <xf numFmtId="0" fontId="39" fillId="0" borderId="84" xfId="0" applyFont="1" applyFill="1" applyBorder="1" applyAlignment="1">
      <alignment horizontal="left" vertical="center" wrapText="1"/>
    </xf>
    <xf numFmtId="0" fontId="0" fillId="0" borderId="86" xfId="0" applyFill="1" applyBorder="1" applyAlignment="1">
      <alignment horizontal="left" vertical="center" wrapText="1"/>
    </xf>
    <xf numFmtId="0" fontId="43" fillId="0" borderId="147" xfId="0" applyFont="1" applyFill="1" applyBorder="1" applyAlignment="1">
      <alignment horizontal="left" vertical="center" wrapText="1"/>
    </xf>
    <xf numFmtId="0" fontId="0" fillId="0" borderId="89" xfId="0" applyFill="1" applyBorder="1" applyAlignment="1">
      <alignment horizontal="left" vertical="center" wrapText="1"/>
    </xf>
    <xf numFmtId="0" fontId="43" fillId="0" borderId="103" xfId="0" applyFont="1" applyFill="1" applyBorder="1" applyAlignment="1">
      <alignment horizontal="left" vertical="center" wrapText="1"/>
    </xf>
    <xf numFmtId="0" fontId="0" fillId="0" borderId="94" xfId="0" applyFill="1" applyBorder="1" applyAlignment="1">
      <alignment horizontal="left" vertical="center" wrapText="1"/>
    </xf>
    <xf numFmtId="0" fontId="14" fillId="0" borderId="85" xfId="0" applyFont="1" applyBorder="1" applyAlignment="1">
      <alignment horizontal="left" vertical="center" wrapText="1"/>
    </xf>
    <xf numFmtId="0" fontId="0" fillId="0" borderId="109" xfId="0" applyBorder="1" applyAlignment="1">
      <alignment horizontal="left" vertical="center" wrapText="1"/>
    </xf>
    <xf numFmtId="0" fontId="69" fillId="0" borderId="107" xfId="0" applyFont="1" applyBorder="1" applyAlignment="1">
      <alignment horizontal="left" vertical="center" wrapText="1"/>
    </xf>
    <xf numFmtId="0" fontId="70" fillId="0" borderId="0" xfId="0" applyFont="1" applyFill="1" applyBorder="1" applyAlignment="1">
      <alignment horizontal="left" vertical="center" wrapText="1"/>
    </xf>
    <xf numFmtId="0" fontId="14" fillId="0" borderId="102" xfId="0" applyFont="1" applyFill="1" applyBorder="1" applyAlignment="1">
      <alignment horizontal="left" vertical="center" wrapText="1"/>
    </xf>
    <xf numFmtId="0" fontId="0" fillId="0" borderId="144" xfId="0" applyFill="1" applyBorder="1" applyAlignment="1">
      <alignment horizontal="left" vertical="center" wrapText="1"/>
    </xf>
    <xf numFmtId="0" fontId="39" fillId="7" borderId="79" xfId="0" applyFont="1" applyFill="1" applyBorder="1" applyAlignment="1">
      <alignment horizontal="left" vertical="center" wrapText="1"/>
    </xf>
    <xf numFmtId="0" fontId="39" fillId="7" borderId="86" xfId="0" applyFont="1" applyFill="1" applyBorder="1" applyAlignment="1">
      <alignment horizontal="left" vertical="center" wrapText="1"/>
    </xf>
    <xf numFmtId="0" fontId="14" fillId="0" borderId="147" xfId="0" applyFont="1" applyFill="1" applyBorder="1" applyAlignment="1">
      <alignment horizontal="left" vertical="center" wrapText="1"/>
    </xf>
    <xf numFmtId="0" fontId="14" fillId="0" borderId="151" xfId="0" applyFont="1" applyFill="1" applyBorder="1" applyAlignment="1">
      <alignment horizontal="left" vertical="center" wrapText="1"/>
    </xf>
    <xf numFmtId="0" fontId="14" fillId="0" borderId="82" xfId="0" applyFont="1" applyFill="1" applyBorder="1" applyAlignment="1">
      <alignment horizontal="left" vertical="center" wrapText="1"/>
    </xf>
    <xf numFmtId="0" fontId="0" fillId="0" borderId="0" xfId="0" applyFill="1" applyBorder="1" applyAlignment="1">
      <alignment horizontal="left" vertical="center" wrapText="1"/>
    </xf>
    <xf numFmtId="0" fontId="33" fillId="2" borderId="76" xfId="0" applyFont="1" applyFill="1" applyBorder="1" applyAlignment="1">
      <alignment horizontal="left" vertical="center" wrapText="1"/>
    </xf>
    <xf numFmtId="0" fontId="33" fillId="2" borderId="77" xfId="0" applyFont="1" applyFill="1" applyBorder="1" applyAlignment="1">
      <alignment horizontal="left" vertical="center" wrapText="1"/>
    </xf>
    <xf numFmtId="0" fontId="33" fillId="3" borderId="76" xfId="0" applyFont="1" applyFill="1" applyBorder="1" applyAlignment="1">
      <alignment horizontal="left" vertical="center" wrapText="1"/>
    </xf>
    <xf numFmtId="0" fontId="33" fillId="3" borderId="77" xfId="0" applyFont="1" applyFill="1" applyBorder="1" applyAlignment="1">
      <alignment horizontal="left" vertical="center" wrapText="1"/>
    </xf>
    <xf numFmtId="0" fontId="39" fillId="0" borderId="103" xfId="0" applyFont="1" applyBorder="1" applyAlignment="1">
      <alignment horizontal="left" vertical="center" wrapText="1"/>
    </xf>
    <xf numFmtId="0" fontId="39" fillId="0" borderId="94" xfId="0" applyFont="1" applyBorder="1" applyAlignment="1">
      <alignment horizontal="left" vertical="center" wrapText="1"/>
    </xf>
    <xf numFmtId="0" fontId="39" fillId="0" borderId="97" xfId="0" applyFont="1" applyBorder="1" applyAlignment="1">
      <alignment horizontal="left" vertical="center" wrapText="1"/>
    </xf>
    <xf numFmtId="0" fontId="69" fillId="0" borderId="149" xfId="0" applyFont="1" applyBorder="1" applyAlignment="1">
      <alignment horizontal="left" vertical="center" wrapText="1"/>
    </xf>
    <xf numFmtId="0" fontId="69" fillId="0" borderId="150" xfId="0" applyFont="1" applyBorder="1" applyAlignment="1">
      <alignment horizontal="left" vertical="center" wrapText="1"/>
    </xf>
    <xf numFmtId="0" fontId="14" fillId="0" borderId="144" xfId="0" applyFont="1" applyFill="1" applyBorder="1" applyAlignment="1">
      <alignment horizontal="left" vertical="center" wrapText="1"/>
    </xf>
    <xf numFmtId="0" fontId="14" fillId="0" borderId="106" xfId="0" applyFont="1" applyFill="1" applyBorder="1" applyAlignment="1">
      <alignment horizontal="left" vertical="center" wrapText="1"/>
    </xf>
    <xf numFmtId="0" fontId="14" fillId="0" borderId="146" xfId="0" applyFont="1" applyFill="1" applyBorder="1" applyAlignment="1">
      <alignment horizontal="left" vertical="center" wrapText="1"/>
    </xf>
    <xf numFmtId="0" fontId="14" fillId="0" borderId="85" xfId="0" applyFont="1" applyFill="1" applyBorder="1" applyAlignment="1">
      <alignment horizontal="left" vertical="center" wrapText="1"/>
    </xf>
    <xf numFmtId="0" fontId="14" fillId="0" borderId="95" xfId="0" applyFont="1" applyFill="1" applyBorder="1" applyAlignment="1">
      <alignment horizontal="left" vertical="center" wrapText="1"/>
    </xf>
    <xf numFmtId="0" fontId="0" fillId="0" borderId="110" xfId="0" applyBorder="1" applyAlignment="1">
      <alignment horizontal="left" vertical="center" wrapText="1"/>
    </xf>
    <xf numFmtId="0" fontId="39" fillId="7" borderId="84" xfId="0" applyFont="1" applyFill="1" applyBorder="1" applyAlignment="1">
      <alignment horizontal="left" vertical="center" wrapText="1"/>
    </xf>
    <xf numFmtId="0" fontId="45" fillId="0" borderId="107" xfId="0" applyFont="1" applyFill="1" applyBorder="1" applyAlignment="1">
      <alignment horizontal="left" vertical="center" wrapText="1"/>
    </xf>
    <xf numFmtId="0" fontId="0" fillId="0" borderId="109" xfId="0" applyFill="1" applyBorder="1" applyAlignment="1">
      <alignment horizontal="left" vertical="center" wrapText="1"/>
    </xf>
    <xf numFmtId="0" fontId="14" fillId="0" borderId="107" xfId="0" applyFont="1" applyFill="1" applyBorder="1" applyAlignment="1">
      <alignment horizontal="left" vertical="center" wrapText="1"/>
    </xf>
    <xf numFmtId="0" fontId="14" fillId="0" borderId="109" xfId="0" applyFont="1" applyFill="1" applyBorder="1" applyAlignment="1">
      <alignment horizontal="left" vertical="center" wrapText="1"/>
    </xf>
    <xf numFmtId="0" fontId="70" fillId="0" borderId="149" xfId="0" applyFont="1" applyFill="1" applyBorder="1" applyAlignment="1">
      <alignment horizontal="left" vertical="center" wrapText="1"/>
    </xf>
    <xf numFmtId="0" fontId="70" fillId="0" borderId="150" xfId="0" applyFont="1" applyFill="1" applyBorder="1" applyAlignment="1">
      <alignment horizontal="left" vertical="center" wrapText="1"/>
    </xf>
    <xf numFmtId="0" fontId="31" fillId="0" borderId="121" xfId="0" applyFont="1" applyFill="1" applyBorder="1" applyAlignment="1">
      <alignment horizontal="left" vertical="center"/>
    </xf>
    <xf numFmtId="0" fontId="69" fillId="0" borderId="127" xfId="0" applyFont="1" applyBorder="1" applyAlignment="1">
      <alignment horizontal="left" vertical="center"/>
    </xf>
    <xf numFmtId="0" fontId="0" fillId="0" borderId="86" xfId="0" applyBorder="1" applyAlignment="1">
      <alignment horizontal="left" vertical="center" wrapText="1"/>
    </xf>
    <xf numFmtId="0" fontId="44" fillId="0" borderId="107" xfId="0" applyFont="1" applyFill="1" applyBorder="1" applyAlignment="1">
      <alignment horizontal="left" vertical="center" wrapText="1"/>
    </xf>
    <xf numFmtId="0" fontId="43" fillId="0" borderId="109" xfId="0" applyFont="1" applyFill="1" applyBorder="1" applyAlignment="1">
      <alignment horizontal="left" vertical="center" wrapText="1"/>
    </xf>
    <xf numFmtId="164" fontId="41" fillId="0" borderId="107" xfId="6" applyFont="1" applyFill="1" applyBorder="1" applyAlignment="1">
      <alignment horizontal="left" vertical="center" wrapText="1"/>
    </xf>
    <xf numFmtId="164" fontId="41" fillId="0" borderId="102" xfId="6" applyFont="1" applyFill="1" applyBorder="1" applyAlignment="1">
      <alignment horizontal="left" vertical="center" wrapText="1"/>
    </xf>
    <xf numFmtId="0" fontId="0" fillId="0" borderId="106" xfId="0" applyFill="1" applyBorder="1" applyAlignment="1">
      <alignment horizontal="left" vertical="center" wrapText="1"/>
    </xf>
    <xf numFmtId="0" fontId="0" fillId="0" borderId="146" xfId="0" applyFill="1" applyBorder="1" applyAlignment="1">
      <alignment horizontal="left" vertical="center" wrapText="1"/>
    </xf>
    <xf numFmtId="164" fontId="44" fillId="0" borderId="84" xfId="6" applyFont="1" applyFill="1" applyBorder="1" applyAlignment="1">
      <alignment horizontal="left" vertical="center" wrapText="1"/>
    </xf>
    <xf numFmtId="164" fontId="43" fillId="0" borderId="86" xfId="6" applyFont="1" applyFill="1" applyBorder="1" applyAlignment="1">
      <alignment horizontal="left" vertical="center" wrapText="1"/>
    </xf>
    <xf numFmtId="164" fontId="37" fillId="0" borderId="107" xfId="6" applyFont="1" applyFill="1" applyBorder="1" applyAlignment="1">
      <alignment horizontal="left" vertical="center"/>
    </xf>
    <xf numFmtId="0" fontId="0" fillId="0" borderId="109" xfId="0" applyFill="1" applyBorder="1" applyAlignment="1">
      <alignment horizontal="left" vertical="center"/>
    </xf>
    <xf numFmtId="0" fontId="72" fillId="24" borderId="121" xfId="0" applyFont="1" applyFill="1" applyBorder="1" applyAlignment="1">
      <alignment horizontal="center"/>
    </xf>
    <xf numFmtId="0" fontId="72" fillId="24" borderId="144" xfId="0" applyFont="1" applyFill="1" applyBorder="1" applyAlignment="1">
      <alignment horizontal="center"/>
    </xf>
    <xf numFmtId="0" fontId="72" fillId="24" borderId="129" xfId="0" applyFont="1" applyFill="1" applyBorder="1" applyAlignment="1">
      <alignment horizontal="center" vertical="center"/>
    </xf>
    <xf numFmtId="0" fontId="72" fillId="24" borderId="0" xfId="0" applyFont="1" applyFill="1" applyBorder="1" applyAlignment="1">
      <alignment horizontal="center" vertical="center"/>
    </xf>
    <xf numFmtId="0" fontId="72" fillId="24" borderId="127" xfId="0" applyFont="1" applyFill="1" applyBorder="1" applyAlignment="1">
      <alignment horizontal="center" vertical="center"/>
    </xf>
    <xf numFmtId="0" fontId="72" fillId="24" borderId="146" xfId="0" applyFont="1" applyFill="1" applyBorder="1" applyAlignment="1">
      <alignment horizontal="center" vertical="center"/>
    </xf>
    <xf numFmtId="0" fontId="30" fillId="25" borderId="121" xfId="0" applyFont="1" applyFill="1" applyBorder="1" applyAlignment="1">
      <alignment horizontal="center" vertical="center"/>
    </xf>
    <xf numFmtId="0" fontId="30" fillId="25" borderId="152" xfId="0" applyFont="1" applyFill="1" applyBorder="1" applyAlignment="1">
      <alignment horizontal="center" vertical="center"/>
    </xf>
    <xf numFmtId="0" fontId="30" fillId="25" borderId="129" xfId="0" applyFont="1" applyFill="1" applyBorder="1" applyAlignment="1">
      <alignment horizontal="center" vertical="center"/>
    </xf>
    <xf numFmtId="0" fontId="30" fillId="25" borderId="149" xfId="0" applyFont="1" applyFill="1" applyBorder="1" applyAlignment="1">
      <alignment horizontal="center" vertical="center"/>
    </xf>
    <xf numFmtId="0" fontId="30" fillId="25" borderId="127" xfId="0" applyFont="1" applyFill="1" applyBorder="1" applyAlignment="1">
      <alignment horizontal="center" vertical="center"/>
    </xf>
    <xf numFmtId="0" fontId="30" fillId="25" borderId="150" xfId="0" applyFont="1" applyFill="1" applyBorder="1" applyAlignment="1">
      <alignment horizontal="center" vertical="center"/>
    </xf>
    <xf numFmtId="0" fontId="36" fillId="3" borderId="133" xfId="0" applyFont="1" applyFill="1" applyBorder="1" applyAlignment="1">
      <alignment horizontal="left"/>
    </xf>
    <xf numFmtId="0" fontId="36" fillId="3" borderId="89" xfId="0" applyFont="1" applyFill="1" applyBorder="1" applyAlignment="1">
      <alignment horizontal="left"/>
    </xf>
    <xf numFmtId="0" fontId="36" fillId="3" borderId="128" xfId="0" applyFont="1" applyFill="1" applyBorder="1" applyAlignment="1">
      <alignment horizontal="left"/>
    </xf>
    <xf numFmtId="0" fontId="36" fillId="3" borderId="134" xfId="0" applyFont="1" applyFill="1" applyBorder="1" applyAlignment="1">
      <alignment horizontal="left"/>
    </xf>
    <xf numFmtId="0" fontId="36" fillId="3" borderId="92" xfId="0" applyFont="1" applyFill="1" applyBorder="1" applyAlignment="1">
      <alignment horizontal="left"/>
    </xf>
    <xf numFmtId="0" fontId="36" fillId="3" borderId="100" xfId="0" applyFont="1" applyFill="1" applyBorder="1" applyAlignment="1">
      <alignment horizontal="left"/>
    </xf>
    <xf numFmtId="0" fontId="36" fillId="3" borderId="127" xfId="0" applyFont="1" applyFill="1" applyBorder="1" applyAlignment="1">
      <alignment horizontal="left"/>
    </xf>
    <xf numFmtId="0" fontId="36" fillId="3" borderId="146" xfId="0" applyFont="1" applyFill="1" applyBorder="1" applyAlignment="1">
      <alignment horizontal="left"/>
    </xf>
    <xf numFmtId="0" fontId="36" fillId="3" borderId="150" xfId="0" applyFont="1" applyFill="1" applyBorder="1" applyAlignment="1">
      <alignment horizontal="left"/>
    </xf>
    <xf numFmtId="0" fontId="30" fillId="26" borderId="121" xfId="0" applyFont="1" applyFill="1" applyBorder="1" applyAlignment="1">
      <alignment horizontal="center" vertical="center"/>
    </xf>
    <xf numFmtId="0" fontId="30" fillId="26" borderId="152" xfId="0" applyFont="1" applyFill="1" applyBorder="1" applyAlignment="1">
      <alignment horizontal="center" vertical="center"/>
    </xf>
    <xf numFmtId="0" fontId="30" fillId="26" borderId="129" xfId="0" applyFont="1" applyFill="1" applyBorder="1" applyAlignment="1">
      <alignment horizontal="center" vertical="center"/>
    </xf>
    <xf numFmtId="0" fontId="30" fillId="26" borderId="149" xfId="0" applyFont="1" applyFill="1" applyBorder="1" applyAlignment="1">
      <alignment horizontal="center" vertical="center"/>
    </xf>
    <xf numFmtId="0" fontId="30" fillId="26" borderId="127" xfId="0" applyFont="1" applyFill="1" applyBorder="1" applyAlignment="1">
      <alignment horizontal="center" vertical="center"/>
    </xf>
    <xf numFmtId="0" fontId="30" fillId="26" borderId="150" xfId="0" applyFont="1" applyFill="1" applyBorder="1" applyAlignment="1">
      <alignment horizontal="center" vertical="center"/>
    </xf>
    <xf numFmtId="0" fontId="36" fillId="27" borderId="133" xfId="0" applyFont="1" applyFill="1" applyBorder="1" applyAlignment="1">
      <alignment horizontal="left"/>
    </xf>
    <xf numFmtId="0" fontId="36" fillId="27" borderId="89" xfId="0" applyFont="1" applyFill="1" applyBorder="1" applyAlignment="1">
      <alignment horizontal="left"/>
    </xf>
    <xf numFmtId="0" fontId="36" fillId="27" borderId="128" xfId="0" applyFont="1" applyFill="1" applyBorder="1" applyAlignment="1">
      <alignment horizontal="left"/>
    </xf>
    <xf numFmtId="0" fontId="36" fillId="27" borderId="134" xfId="0" applyFont="1" applyFill="1" applyBorder="1" applyAlignment="1">
      <alignment horizontal="left"/>
    </xf>
    <xf numFmtId="0" fontId="36" fillId="27" borderId="92" xfId="0" applyFont="1" applyFill="1" applyBorder="1" applyAlignment="1">
      <alignment horizontal="left"/>
    </xf>
    <xf numFmtId="0" fontId="36" fillId="27" borderId="100" xfId="0" applyFont="1" applyFill="1" applyBorder="1" applyAlignment="1">
      <alignment horizontal="left"/>
    </xf>
    <xf numFmtId="0" fontId="31" fillId="28" borderId="76" xfId="0" applyFont="1" applyFill="1" applyBorder="1" applyAlignment="1">
      <alignment horizontal="center" vertical="center" wrapText="1"/>
    </xf>
    <xf numFmtId="0" fontId="31" fillId="28" borderId="78" xfId="0" applyFont="1" applyFill="1" applyBorder="1" applyAlignment="1">
      <alignment horizontal="center" vertical="center" wrapText="1"/>
    </xf>
    <xf numFmtId="0" fontId="73" fillId="10" borderId="76" xfId="0" applyFont="1" applyFill="1" applyBorder="1" applyAlignment="1">
      <alignment horizontal="left"/>
    </xf>
    <xf numFmtId="0" fontId="73" fillId="10" borderId="77" xfId="0" applyFont="1" applyFill="1" applyBorder="1" applyAlignment="1">
      <alignment horizontal="left"/>
    </xf>
    <xf numFmtId="0" fontId="73" fillId="10" borderId="78" xfId="0" applyFont="1" applyFill="1" applyBorder="1" applyAlignment="1">
      <alignment horizontal="left"/>
    </xf>
    <xf numFmtId="0" fontId="30" fillId="8" borderId="121" xfId="0" applyFont="1" applyFill="1" applyBorder="1" applyAlignment="1">
      <alignment horizontal="center" vertical="center"/>
    </xf>
    <xf numFmtId="0" fontId="30" fillId="8" borderId="152" xfId="0" applyFont="1" applyFill="1" applyBorder="1" applyAlignment="1">
      <alignment horizontal="center" vertical="center"/>
    </xf>
    <xf numFmtId="0" fontId="30" fillId="8" borderId="129" xfId="0" applyFont="1" applyFill="1" applyBorder="1" applyAlignment="1">
      <alignment horizontal="center" vertical="center"/>
    </xf>
    <xf numFmtId="0" fontId="30" fillId="8" borderId="149" xfId="0" applyFont="1" applyFill="1" applyBorder="1" applyAlignment="1">
      <alignment horizontal="center" vertical="center"/>
    </xf>
    <xf numFmtId="0" fontId="30" fillId="8" borderId="127" xfId="0" applyFont="1" applyFill="1" applyBorder="1" applyAlignment="1">
      <alignment horizontal="center" vertical="center"/>
    </xf>
    <xf numFmtId="0" fontId="30" fillId="8" borderId="150" xfId="0" applyFont="1" applyFill="1" applyBorder="1" applyAlignment="1">
      <alignment horizontal="center" vertical="center"/>
    </xf>
    <xf numFmtId="0" fontId="30" fillId="8" borderId="120" xfId="0" applyFont="1" applyFill="1" applyBorder="1" applyAlignment="1">
      <alignment horizontal="center" vertical="center" wrapText="1"/>
    </xf>
    <xf numFmtId="0" fontId="30" fillId="8" borderId="117" xfId="0" applyFont="1" applyFill="1" applyBorder="1" applyAlignment="1">
      <alignment horizontal="center" vertical="center" wrapText="1"/>
    </xf>
    <xf numFmtId="0" fontId="30" fillId="8" borderId="123" xfId="0" applyFont="1" applyFill="1" applyBorder="1" applyAlignment="1">
      <alignment horizontal="center" vertical="center" wrapText="1"/>
    </xf>
    <xf numFmtId="0" fontId="30" fillId="8" borderId="122" xfId="0" applyFont="1" applyFill="1" applyBorder="1" applyAlignment="1">
      <alignment horizontal="center" vertical="center"/>
    </xf>
    <xf numFmtId="0" fontId="30" fillId="8" borderId="132" xfId="0" applyFont="1" applyFill="1" applyBorder="1" applyAlignment="1">
      <alignment horizontal="center" vertical="center"/>
    </xf>
    <xf numFmtId="0" fontId="30" fillId="8" borderId="115" xfId="0" applyFont="1" applyFill="1" applyBorder="1" applyAlignment="1">
      <alignment horizontal="center" vertical="center"/>
    </xf>
    <xf numFmtId="0" fontId="30" fillId="8" borderId="76" xfId="0" applyFont="1" applyFill="1" applyBorder="1" applyAlignment="1">
      <alignment horizontal="center" vertical="center"/>
    </xf>
    <xf numFmtId="0" fontId="30" fillId="8" borderId="77" xfId="0" applyFont="1" applyFill="1" applyBorder="1" applyAlignment="1">
      <alignment horizontal="center" vertical="center"/>
    </xf>
    <xf numFmtId="0" fontId="30" fillId="8" borderId="78" xfId="0" applyFont="1" applyFill="1" applyBorder="1" applyAlignment="1">
      <alignment horizontal="center" vertical="center"/>
    </xf>
    <xf numFmtId="0" fontId="4" fillId="29" borderId="120" xfId="0" applyFont="1" applyFill="1" applyBorder="1" applyAlignment="1">
      <alignment horizontal="center" vertical="center" wrapText="1"/>
    </xf>
    <xf numFmtId="0" fontId="4" fillId="29" borderId="117" xfId="0" applyFont="1" applyFill="1" applyBorder="1" applyAlignment="1">
      <alignment horizontal="center" vertical="center" wrapText="1"/>
    </xf>
    <xf numFmtId="0" fontId="4" fillId="29" borderId="123" xfId="0" applyFont="1" applyFill="1" applyBorder="1" applyAlignment="1">
      <alignment horizontal="center" vertical="center" wrapText="1"/>
    </xf>
    <xf numFmtId="0" fontId="30" fillId="8" borderId="77" xfId="0" applyFont="1" applyFill="1" applyBorder="1" applyAlignment="1">
      <alignment horizontal="center"/>
    </xf>
    <xf numFmtId="0" fontId="30" fillId="8" borderId="78" xfId="0" applyFont="1" applyFill="1" applyBorder="1" applyAlignment="1">
      <alignment horizontal="center"/>
    </xf>
    <xf numFmtId="0" fontId="31" fillId="0" borderId="144" xfId="0" applyFont="1" applyBorder="1" applyAlignment="1">
      <alignment horizontal="center" vertical="center"/>
    </xf>
    <xf numFmtId="0" fontId="31" fillId="0" borderId="0" xfId="0" applyFont="1" applyBorder="1" applyAlignment="1">
      <alignment horizontal="center" vertical="center"/>
    </xf>
    <xf numFmtId="0" fontId="31" fillId="0" borderId="146" xfId="0" applyFont="1" applyBorder="1" applyAlignment="1">
      <alignment horizontal="center" vertical="center"/>
    </xf>
    <xf numFmtId="0" fontId="35" fillId="0" borderId="109" xfId="0" applyFont="1" applyBorder="1" applyAlignment="1">
      <alignment horizontal="left" vertical="center" wrapText="1"/>
    </xf>
    <xf numFmtId="0" fontId="35" fillId="0" borderId="102" xfId="0" applyFont="1" applyBorder="1" applyAlignment="1">
      <alignment horizontal="left" wrapText="1"/>
    </xf>
    <xf numFmtId="0" fontId="35" fillId="0" borderId="103" xfId="0" applyFont="1" applyBorder="1" applyAlignment="1">
      <alignment horizontal="left" wrapText="1"/>
    </xf>
    <xf numFmtId="0" fontId="30" fillId="0" borderId="121" xfId="0" applyFont="1" applyFill="1" applyBorder="1" applyAlignment="1">
      <alignment horizontal="center"/>
    </xf>
    <xf numFmtId="0" fontId="30" fillId="0" borderId="118" xfId="0" applyFont="1" applyFill="1" applyBorder="1" applyAlignment="1">
      <alignment horizontal="center"/>
    </xf>
    <xf numFmtId="0" fontId="30" fillId="30" borderId="102" xfId="0" applyFont="1" applyFill="1" applyBorder="1" applyAlignment="1">
      <alignment horizontal="center"/>
    </xf>
    <xf numFmtId="0" fontId="30" fillId="30" borderId="103" xfId="0" applyFont="1" applyFill="1" applyBorder="1" applyAlignment="1">
      <alignment horizontal="center"/>
    </xf>
    <xf numFmtId="0" fontId="30" fillId="0" borderId="102" xfId="0" applyFont="1" applyFill="1" applyBorder="1" applyAlignment="1">
      <alignment horizontal="center"/>
    </xf>
    <xf numFmtId="0" fontId="30" fillId="0" borderId="103" xfId="0" applyFont="1" applyFill="1" applyBorder="1" applyAlignment="1">
      <alignment horizontal="center"/>
    </xf>
    <xf numFmtId="0" fontId="30" fillId="0" borderId="145" xfId="0" applyFont="1" applyFill="1" applyBorder="1" applyAlignment="1">
      <alignment horizontal="center"/>
    </xf>
    <xf numFmtId="0" fontId="30" fillId="0" borderId="87" xfId="0" applyFont="1" applyFill="1" applyBorder="1" applyAlignment="1">
      <alignment horizontal="center"/>
    </xf>
    <xf numFmtId="0" fontId="35" fillId="0" borderId="153" xfId="0" applyFont="1" applyFill="1" applyBorder="1" applyAlignment="1">
      <alignment horizontal="left" wrapText="1"/>
    </xf>
    <xf numFmtId="0" fontId="35" fillId="0" borderId="97" xfId="0" applyFont="1" applyFill="1" applyBorder="1" applyAlignment="1">
      <alignment horizontal="left" wrapText="1"/>
    </xf>
    <xf numFmtId="0" fontId="35" fillId="0" borderId="145" xfId="0" applyFont="1" applyBorder="1" applyAlignment="1">
      <alignment horizontal="center" vertical="center" wrapText="1"/>
    </xf>
    <xf numFmtId="0" fontId="35" fillId="0" borderId="83" xfId="0" applyFont="1" applyBorder="1" applyAlignment="1">
      <alignment horizontal="center" vertical="center" wrapText="1"/>
    </xf>
    <xf numFmtId="0" fontId="35" fillId="0" borderId="110" xfId="0" applyFont="1" applyBorder="1" applyAlignment="1">
      <alignment horizontal="center" vertical="center" wrapText="1"/>
    </xf>
    <xf numFmtId="0" fontId="30" fillId="0" borderId="107" xfId="0" applyFont="1" applyFill="1" applyBorder="1" applyAlignment="1">
      <alignment horizontal="center"/>
    </xf>
    <xf numFmtId="0" fontId="30" fillId="0" borderId="81" xfId="0" applyFont="1" applyFill="1" applyBorder="1" applyAlignment="1">
      <alignment horizontal="center"/>
    </xf>
    <xf numFmtId="0" fontId="0" fillId="0" borderId="81" xfId="0" applyBorder="1" applyAlignment="1">
      <alignment wrapText="1"/>
    </xf>
    <xf numFmtId="0" fontId="0" fillId="0" borderId="10" xfId="0" applyBorder="1" applyAlignment="1">
      <alignment wrapText="1"/>
    </xf>
    <xf numFmtId="0" fontId="0" fillId="0" borderId="81" xfId="0" applyFill="1" applyBorder="1" applyAlignment="1">
      <alignment wrapText="1"/>
    </xf>
    <xf numFmtId="0" fontId="0" fillId="0" borderId="10" xfId="0" applyFill="1" applyBorder="1" applyAlignment="1">
      <alignment wrapText="1"/>
    </xf>
    <xf numFmtId="0" fontId="35" fillId="0" borderId="85" xfId="0" applyFont="1" applyBorder="1" applyAlignment="1">
      <alignment horizontal="left" vertical="center" wrapText="1"/>
    </xf>
    <xf numFmtId="0" fontId="30" fillId="26" borderId="77" xfId="0" applyFont="1" applyFill="1" applyBorder="1" applyAlignment="1">
      <alignment horizontal="center" vertical="center"/>
    </xf>
    <xf numFmtId="0" fontId="30" fillId="26" borderId="78" xfId="0" applyFont="1" applyFill="1" applyBorder="1" applyAlignment="1">
      <alignment horizontal="center" vertical="center"/>
    </xf>
    <xf numFmtId="0" fontId="36" fillId="27" borderId="94" xfId="0" applyFont="1" applyFill="1" applyBorder="1" applyAlignment="1">
      <alignment horizontal="left"/>
    </xf>
    <xf numFmtId="0" fontId="35" fillId="30" borderId="107" xfId="0" applyFont="1" applyFill="1" applyBorder="1" applyAlignment="1">
      <alignment horizontal="center"/>
    </xf>
    <xf numFmtId="0" fontId="35" fillId="30" borderId="109" xfId="0" applyFont="1" applyFill="1" applyBorder="1" applyAlignment="1">
      <alignment horizontal="center"/>
    </xf>
    <xf numFmtId="0" fontId="35" fillId="0" borderId="107" xfId="0" applyFont="1" applyBorder="1" applyAlignment="1">
      <alignment horizontal="left"/>
    </xf>
    <xf numFmtId="0" fontId="35" fillId="0" borderId="109" xfId="0" applyFont="1" applyBorder="1" applyAlignment="1">
      <alignment horizontal="left"/>
    </xf>
    <xf numFmtId="0" fontId="31" fillId="0" borderId="102" xfId="0" applyFont="1" applyBorder="1" applyAlignment="1">
      <alignment horizontal="center" vertical="center"/>
    </xf>
    <xf numFmtId="0" fontId="31" fillId="0" borderId="106" xfId="0" applyFont="1" applyBorder="1" applyAlignment="1">
      <alignment horizontal="center" vertical="center"/>
    </xf>
    <xf numFmtId="167" fontId="35" fillId="0" borderId="145" xfId="0" applyNumberFormat="1" applyFont="1" applyBorder="1" applyAlignment="1">
      <alignment horizontal="left" vertical="center" wrapText="1"/>
    </xf>
    <xf numFmtId="167" fontId="35" fillId="0" borderId="110" xfId="0" applyNumberFormat="1" applyFont="1" applyBorder="1" applyAlignment="1">
      <alignment horizontal="left" vertical="center" wrapText="1"/>
    </xf>
    <xf numFmtId="0" fontId="0" fillId="0" borderId="145" xfId="0" applyBorder="1" applyAlignment="1">
      <alignment horizontal="left" wrapText="1"/>
    </xf>
    <xf numFmtId="0" fontId="0" fillId="0" borderId="110" xfId="0" applyBorder="1" applyAlignment="1">
      <alignment horizontal="left" wrapText="1"/>
    </xf>
    <xf numFmtId="0" fontId="36" fillId="27" borderId="76" xfId="0" applyFont="1" applyFill="1" applyBorder="1" applyAlignment="1">
      <alignment horizontal="left"/>
    </xf>
    <xf numFmtId="0" fontId="36" fillId="27" borderId="77" xfId="0" applyFont="1" applyFill="1" applyBorder="1" applyAlignment="1">
      <alignment horizontal="left"/>
    </xf>
    <xf numFmtId="0" fontId="35" fillId="0" borderId="107" xfId="0" applyFont="1" applyBorder="1" applyAlignment="1">
      <alignment horizontal="left" wrapText="1"/>
    </xf>
    <xf numFmtId="0" fontId="35" fillId="0" borderId="109" xfId="0" applyFont="1" applyBorder="1" applyAlignment="1">
      <alignment horizontal="left" wrapText="1"/>
    </xf>
    <xf numFmtId="0" fontId="73" fillId="10" borderId="76" xfId="0" applyFont="1" applyFill="1" applyBorder="1" applyAlignment="1">
      <alignment horizontal="left" wrapText="1"/>
    </xf>
    <xf numFmtId="0" fontId="73" fillId="10" borderId="77" xfId="0" applyFont="1" applyFill="1" applyBorder="1" applyAlignment="1">
      <alignment horizontal="left" wrapText="1"/>
    </xf>
    <xf numFmtId="0" fontId="73" fillId="10" borderId="78" xfId="0" applyFont="1" applyFill="1" applyBorder="1" applyAlignment="1">
      <alignment horizontal="left" wrapText="1"/>
    </xf>
    <xf numFmtId="0" fontId="31" fillId="0" borderId="147" xfId="0" applyFont="1" applyBorder="1" applyAlignment="1">
      <alignment horizontal="center" vertical="center"/>
    </xf>
    <xf numFmtId="0" fontId="31" fillId="0" borderId="155" xfId="0" applyFont="1" applyBorder="1" applyAlignment="1">
      <alignment horizontal="center" vertical="center"/>
    </xf>
    <xf numFmtId="0" fontId="35" fillId="0" borderId="145" xfId="0" applyFont="1" applyBorder="1" applyAlignment="1">
      <alignment horizontal="left" vertical="center" wrapText="1"/>
    </xf>
    <xf numFmtId="0" fontId="35" fillId="0" borderId="110" xfId="0" applyFont="1" applyBorder="1" applyAlignment="1">
      <alignment horizontal="left" vertical="center" wrapText="1"/>
    </xf>
    <xf numFmtId="0" fontId="36" fillId="27" borderId="78" xfId="0" applyFont="1" applyFill="1" applyBorder="1" applyAlignment="1">
      <alignment horizontal="left"/>
    </xf>
    <xf numFmtId="0" fontId="36" fillId="0" borderId="91" xfId="0" applyFont="1" applyBorder="1" applyAlignment="1">
      <alignment horizontal="left" vertical="center" wrapText="1"/>
    </xf>
    <xf numFmtId="0" fontId="36" fillId="0" borderId="120" xfId="0" applyFont="1" applyBorder="1" applyAlignment="1">
      <alignment horizontal="justify" vertical="center" wrapText="1"/>
    </xf>
    <xf numFmtId="0" fontId="36" fillId="0" borderId="119" xfId="0" applyFont="1" applyBorder="1" applyAlignment="1">
      <alignment horizontal="justify" vertical="center" wrapText="1"/>
    </xf>
    <xf numFmtId="0" fontId="36" fillId="0" borderId="132" xfId="0" applyFont="1" applyBorder="1" applyAlignment="1">
      <alignment horizontal="justify" vertical="center" wrapText="1"/>
    </xf>
    <xf numFmtId="0" fontId="36" fillId="0" borderId="158" xfId="0" applyFont="1" applyBorder="1" applyAlignment="1">
      <alignment horizontal="justify" vertical="center" wrapText="1"/>
    </xf>
    <xf numFmtId="0" fontId="36" fillId="0" borderId="115" xfId="0" applyFont="1" applyBorder="1" applyAlignment="1">
      <alignment horizontal="justify" vertical="center" wrapText="1"/>
    </xf>
    <xf numFmtId="0" fontId="36" fillId="0" borderId="117" xfId="0" applyFont="1" applyBorder="1" applyAlignment="1">
      <alignment horizontal="justify" vertical="center" wrapText="1"/>
    </xf>
    <xf numFmtId="0" fontId="36" fillId="0" borderId="123" xfId="0" applyFont="1" applyBorder="1" applyAlignment="1">
      <alignment horizontal="justify" vertical="center" wrapText="1"/>
    </xf>
    <xf numFmtId="0" fontId="36" fillId="0" borderId="118" xfId="0" applyFont="1" applyBorder="1" applyAlignment="1">
      <alignment horizontal="justify" vertical="center" wrapText="1"/>
    </xf>
    <xf numFmtId="0" fontId="36" fillId="0" borderId="116" xfId="0" applyFont="1" applyBorder="1" applyAlignment="1">
      <alignment horizontal="justify" vertical="center" wrapText="1"/>
    </xf>
    <xf numFmtId="0" fontId="36" fillId="0" borderId="129" xfId="0" applyFont="1" applyBorder="1" applyAlignment="1">
      <alignment horizontal="justify" vertical="center" wrapText="1"/>
    </xf>
    <xf numFmtId="0" fontId="30" fillId="2" borderId="76" xfId="0" applyFont="1" applyFill="1" applyBorder="1" applyAlignment="1">
      <alignment horizontal="left" vertical="center" wrapText="1"/>
    </xf>
    <xf numFmtId="0" fontId="30" fillId="2" borderId="77" xfId="0" applyFont="1" applyFill="1" applyBorder="1" applyAlignment="1">
      <alignment horizontal="left" vertical="center" wrapText="1"/>
    </xf>
    <xf numFmtId="0" fontId="30" fillId="2" borderId="78" xfId="0" applyFont="1" applyFill="1" applyBorder="1" applyAlignment="1">
      <alignment horizontal="left" vertical="center" wrapText="1"/>
    </xf>
    <xf numFmtId="0" fontId="30" fillId="3" borderId="76" xfId="0" applyFont="1" applyFill="1" applyBorder="1" applyAlignment="1">
      <alignment horizontal="left" vertical="center" wrapText="1"/>
    </xf>
    <xf numFmtId="0" fontId="30" fillId="3" borderId="77" xfId="0" applyFont="1" applyFill="1" applyBorder="1" applyAlignment="1">
      <alignment horizontal="left" vertical="center" wrapText="1"/>
    </xf>
    <xf numFmtId="0" fontId="30" fillId="3" borderId="78" xfId="0" applyFont="1" applyFill="1" applyBorder="1" applyAlignment="1">
      <alignment horizontal="left" vertical="center" wrapText="1"/>
    </xf>
    <xf numFmtId="0" fontId="30" fillId="0" borderId="76" xfId="0" applyFont="1" applyBorder="1" applyAlignment="1">
      <alignment horizontal="center" vertical="center" wrapText="1"/>
    </xf>
    <xf numFmtId="0" fontId="30" fillId="0" borderId="77" xfId="0" applyFont="1" applyBorder="1" applyAlignment="1">
      <alignment horizontal="center" vertical="center" wrapText="1"/>
    </xf>
    <xf numFmtId="0" fontId="30" fillId="0" borderId="78" xfId="0" applyFont="1" applyBorder="1" applyAlignment="1">
      <alignment horizontal="center" vertical="center" wrapText="1"/>
    </xf>
    <xf numFmtId="0" fontId="36" fillId="0" borderId="120" xfId="0" applyFont="1" applyBorder="1" applyAlignment="1">
      <alignment horizontal="left" vertical="center" wrapText="1"/>
    </xf>
    <xf numFmtId="0" fontId="36" fillId="0" borderId="121" xfId="0" applyFont="1" applyBorder="1" applyAlignment="1">
      <alignment horizontal="justify" vertical="center" wrapText="1"/>
    </xf>
    <xf numFmtId="3" fontId="36" fillId="0" borderId="115" xfId="0" applyNumberFormat="1" applyFont="1" applyBorder="1" applyAlignment="1">
      <alignment horizontal="left" vertical="center" wrapText="1"/>
    </xf>
    <xf numFmtId="3" fontId="36" fillId="0" borderId="117" xfId="0" applyNumberFormat="1" applyFont="1" applyBorder="1" applyAlignment="1">
      <alignment horizontal="left" vertical="center" wrapText="1"/>
    </xf>
    <xf numFmtId="0" fontId="36" fillId="0" borderId="134" xfId="0" applyFont="1" applyBorder="1" applyAlignment="1">
      <alignment horizontal="left" vertical="center" wrapText="1"/>
    </xf>
    <xf numFmtId="0" fontId="36" fillId="0" borderId="116" xfId="0" applyFont="1" applyBorder="1" applyAlignment="1">
      <alignment horizontal="left" vertical="center" wrapText="1"/>
    </xf>
    <xf numFmtId="0" fontId="30" fillId="0" borderId="120" xfId="0" applyFont="1" applyBorder="1" applyAlignment="1">
      <alignment horizontal="center" vertical="center" wrapText="1"/>
    </xf>
    <xf numFmtId="0" fontId="30" fillId="0" borderId="123" xfId="0" applyFont="1" applyBorder="1" applyAlignment="1">
      <alignment horizontal="center" vertical="center" wrapText="1"/>
    </xf>
    <xf numFmtId="0" fontId="30" fillId="0" borderId="152" xfId="0" applyFont="1" applyBorder="1" applyAlignment="1">
      <alignment horizontal="center" vertical="center" wrapText="1"/>
    </xf>
    <xf numFmtId="0" fontId="30" fillId="0" borderId="150" xfId="0" applyFont="1" applyBorder="1" applyAlignment="1">
      <alignment horizontal="center" vertical="center" wrapText="1"/>
    </xf>
    <xf numFmtId="0" fontId="30" fillId="0" borderId="120" xfId="0" applyFont="1" applyBorder="1" applyAlignment="1">
      <alignment horizontal="justify" vertical="center" wrapText="1"/>
    </xf>
    <xf numFmtId="0" fontId="36" fillId="0" borderId="0" xfId="0" applyFont="1" applyAlignment="1">
      <alignment horizontal="left"/>
    </xf>
    <xf numFmtId="0" fontId="36" fillId="0" borderId="0" xfId="0" applyFont="1" applyAlignment="1">
      <alignment horizontal="left" wrapText="1"/>
    </xf>
    <xf numFmtId="0" fontId="36" fillId="2" borderId="76" xfId="0" applyFont="1" applyFill="1" applyBorder="1" applyAlignment="1">
      <alignment horizontal="left" vertical="center" wrapText="1"/>
    </xf>
    <xf numFmtId="0" fontId="36" fillId="2" borderId="77" xfId="0" applyFont="1" applyFill="1" applyBorder="1" applyAlignment="1">
      <alignment horizontal="left" vertical="center" wrapText="1"/>
    </xf>
    <xf numFmtId="0" fontId="36" fillId="2" borderId="78" xfId="0" applyFont="1" applyFill="1" applyBorder="1" applyAlignment="1">
      <alignment horizontal="left" vertical="center" wrapText="1"/>
    </xf>
    <xf numFmtId="0" fontId="36" fillId="3" borderId="76" xfId="0" applyFont="1" applyFill="1" applyBorder="1" applyAlignment="1">
      <alignment horizontal="left" vertical="center" wrapText="1"/>
    </xf>
    <xf numFmtId="0" fontId="36" fillId="3" borderId="77" xfId="0" applyFont="1" applyFill="1" applyBorder="1" applyAlignment="1">
      <alignment horizontal="left" vertical="center" wrapText="1"/>
    </xf>
    <xf numFmtId="0" fontId="36" fillId="3" borderId="78" xfId="0" applyFont="1" applyFill="1" applyBorder="1" applyAlignment="1">
      <alignment horizontal="left" vertical="center" wrapText="1"/>
    </xf>
  </cellXfs>
  <cellStyles count="8">
    <cellStyle name="Encabezado 1" xfId="1" builtinId="16"/>
    <cellStyle name="Millares 2" xfId="6"/>
    <cellStyle name="Moneda" xfId="5" builtinId="4"/>
    <cellStyle name="Normal" xfId="0" builtinId="0"/>
    <cellStyle name="Normal 2" xfId="4"/>
    <cellStyle name="Normal_Matriz 2" xfId="7"/>
    <cellStyle name="Título 2" xfId="2" builtinId="17"/>
    <cellStyle name="Títu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xdr:col>
      <xdr:colOff>0</xdr:colOff>
      <xdr:row>18</xdr:row>
      <xdr:rowOff>0</xdr:rowOff>
    </xdr:from>
    <xdr:ext cx="66557" cy="213948"/>
    <xdr:sp macro="" textlink="">
      <xdr:nvSpPr>
        <xdr:cNvPr id="2" name="Text Box 2">
          <a:extLst>
            <a:ext uri="{FF2B5EF4-FFF2-40B4-BE49-F238E27FC236}">
              <a16:creationId xmlns:a16="http://schemas.microsoft.com/office/drawing/2014/main" id="{1B56F4F9-8782-4A50-89FA-8412EF11FE64}"/>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3" name="Text Box 2">
          <a:extLst>
            <a:ext uri="{FF2B5EF4-FFF2-40B4-BE49-F238E27FC236}">
              <a16:creationId xmlns:a16="http://schemas.microsoft.com/office/drawing/2014/main" id="{0282278F-25AC-4095-8483-B0957D441CE0}"/>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4" name="Text Box 3">
          <a:extLst>
            <a:ext uri="{FF2B5EF4-FFF2-40B4-BE49-F238E27FC236}">
              <a16:creationId xmlns:a16="http://schemas.microsoft.com/office/drawing/2014/main" id="{B3FC671F-7C02-404E-A56A-36A934763ED5}"/>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 name="Text Box 4">
          <a:extLst>
            <a:ext uri="{FF2B5EF4-FFF2-40B4-BE49-F238E27FC236}">
              <a16:creationId xmlns:a16="http://schemas.microsoft.com/office/drawing/2014/main" id="{E3F7B07E-3AC8-4F3D-B52D-68EC48737267}"/>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6" name="Text Box 5">
          <a:extLst>
            <a:ext uri="{FF2B5EF4-FFF2-40B4-BE49-F238E27FC236}">
              <a16:creationId xmlns:a16="http://schemas.microsoft.com/office/drawing/2014/main" id="{C2B224BE-456B-4ADE-AD42-A5CAF67E646E}"/>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7" name="Text Box 6">
          <a:extLst>
            <a:ext uri="{FF2B5EF4-FFF2-40B4-BE49-F238E27FC236}">
              <a16:creationId xmlns:a16="http://schemas.microsoft.com/office/drawing/2014/main" id="{BD8CEEB5-A1A9-420F-954F-A551CD5005EE}"/>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8" name="Text Box 7">
          <a:extLst>
            <a:ext uri="{FF2B5EF4-FFF2-40B4-BE49-F238E27FC236}">
              <a16:creationId xmlns:a16="http://schemas.microsoft.com/office/drawing/2014/main" id="{AD194D08-16B5-4F7C-A266-A40413B84CBB}"/>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9" name="Text Box 8">
          <a:extLst>
            <a:ext uri="{FF2B5EF4-FFF2-40B4-BE49-F238E27FC236}">
              <a16:creationId xmlns:a16="http://schemas.microsoft.com/office/drawing/2014/main" id="{BD396948-C65E-4298-97B4-4DB8EBF242AC}"/>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 name="Text Box 9">
          <a:extLst>
            <a:ext uri="{FF2B5EF4-FFF2-40B4-BE49-F238E27FC236}">
              <a16:creationId xmlns:a16="http://schemas.microsoft.com/office/drawing/2014/main" id="{E603528E-94B5-4771-91F8-9DA3FB3321DA}"/>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 name="Text Box 10">
          <a:extLst>
            <a:ext uri="{FF2B5EF4-FFF2-40B4-BE49-F238E27FC236}">
              <a16:creationId xmlns:a16="http://schemas.microsoft.com/office/drawing/2014/main" id="{09D0DEC9-0260-45A7-9EF6-107C1A2A581D}"/>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2" name="Text Box 11">
          <a:extLst>
            <a:ext uri="{FF2B5EF4-FFF2-40B4-BE49-F238E27FC236}">
              <a16:creationId xmlns:a16="http://schemas.microsoft.com/office/drawing/2014/main" id="{57C46B83-3C1B-461E-83C9-82D34834E9A6}"/>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3" name="Text Box 12">
          <a:extLst>
            <a:ext uri="{FF2B5EF4-FFF2-40B4-BE49-F238E27FC236}">
              <a16:creationId xmlns:a16="http://schemas.microsoft.com/office/drawing/2014/main" id="{9D2DFAF3-72BE-4FB2-A853-CCED7F93CAA5}"/>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4" name="Text Box 13">
          <a:extLst>
            <a:ext uri="{FF2B5EF4-FFF2-40B4-BE49-F238E27FC236}">
              <a16:creationId xmlns:a16="http://schemas.microsoft.com/office/drawing/2014/main" id="{2FBA33C7-E185-4FBC-BA4A-D43FDD4B0B5A}"/>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5" name="Text Box 14">
          <a:extLst>
            <a:ext uri="{FF2B5EF4-FFF2-40B4-BE49-F238E27FC236}">
              <a16:creationId xmlns:a16="http://schemas.microsoft.com/office/drawing/2014/main" id="{BD94D91E-DACE-42BE-B843-D64EF4B977B7}"/>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6" name="Text Box 15">
          <a:extLst>
            <a:ext uri="{FF2B5EF4-FFF2-40B4-BE49-F238E27FC236}">
              <a16:creationId xmlns:a16="http://schemas.microsoft.com/office/drawing/2014/main" id="{E2E3918C-0B1F-4BF1-84F4-1B99D0A795E2}"/>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7" name="Text Box 16">
          <a:extLst>
            <a:ext uri="{FF2B5EF4-FFF2-40B4-BE49-F238E27FC236}">
              <a16:creationId xmlns:a16="http://schemas.microsoft.com/office/drawing/2014/main" id="{36CC08CC-B915-4093-B0C9-3270ACC09921}"/>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8" name="Text Box 17">
          <a:extLst>
            <a:ext uri="{FF2B5EF4-FFF2-40B4-BE49-F238E27FC236}">
              <a16:creationId xmlns:a16="http://schemas.microsoft.com/office/drawing/2014/main" id="{E6812C01-0252-4C31-817E-3CFB063DB422}"/>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9" name="Text Box 18">
          <a:extLst>
            <a:ext uri="{FF2B5EF4-FFF2-40B4-BE49-F238E27FC236}">
              <a16:creationId xmlns:a16="http://schemas.microsoft.com/office/drawing/2014/main" id="{DB9D32D7-330F-4FDF-95BB-83296DD3DF0A}"/>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0" name="Text Box 19">
          <a:extLst>
            <a:ext uri="{FF2B5EF4-FFF2-40B4-BE49-F238E27FC236}">
              <a16:creationId xmlns:a16="http://schemas.microsoft.com/office/drawing/2014/main" id="{2227B439-B3A7-446B-AB3E-09F346DE69C8}"/>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1" name="Text Box 20">
          <a:extLst>
            <a:ext uri="{FF2B5EF4-FFF2-40B4-BE49-F238E27FC236}">
              <a16:creationId xmlns:a16="http://schemas.microsoft.com/office/drawing/2014/main" id="{231E48E3-E2AE-4E98-877E-88AD67732575}"/>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2" name="Text Box 21">
          <a:extLst>
            <a:ext uri="{FF2B5EF4-FFF2-40B4-BE49-F238E27FC236}">
              <a16:creationId xmlns:a16="http://schemas.microsoft.com/office/drawing/2014/main" id="{C7F776DA-E9A0-43D1-9087-ADA17A15249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3" name="Text Box 22">
          <a:extLst>
            <a:ext uri="{FF2B5EF4-FFF2-40B4-BE49-F238E27FC236}">
              <a16:creationId xmlns:a16="http://schemas.microsoft.com/office/drawing/2014/main" id="{DE9E75E5-DE38-4422-899C-76F08688BE2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4" name="Text Box 23">
          <a:extLst>
            <a:ext uri="{FF2B5EF4-FFF2-40B4-BE49-F238E27FC236}">
              <a16:creationId xmlns:a16="http://schemas.microsoft.com/office/drawing/2014/main" id="{938C016A-EB3A-4855-99F6-EF17B8588355}"/>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5" name="Text Box 24">
          <a:extLst>
            <a:ext uri="{FF2B5EF4-FFF2-40B4-BE49-F238E27FC236}">
              <a16:creationId xmlns:a16="http://schemas.microsoft.com/office/drawing/2014/main" id="{1ACB7610-A318-43D7-8119-303DFDF83685}"/>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6" name="Text Box 25">
          <a:extLst>
            <a:ext uri="{FF2B5EF4-FFF2-40B4-BE49-F238E27FC236}">
              <a16:creationId xmlns:a16="http://schemas.microsoft.com/office/drawing/2014/main" id="{75CE0814-C73B-469B-97D9-96895DF294D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7" name="Text Box 26">
          <a:extLst>
            <a:ext uri="{FF2B5EF4-FFF2-40B4-BE49-F238E27FC236}">
              <a16:creationId xmlns:a16="http://schemas.microsoft.com/office/drawing/2014/main" id="{4B718BB4-9223-4C47-AB2E-8969E8BE360C}"/>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8" name="Text Box 27">
          <a:extLst>
            <a:ext uri="{FF2B5EF4-FFF2-40B4-BE49-F238E27FC236}">
              <a16:creationId xmlns:a16="http://schemas.microsoft.com/office/drawing/2014/main" id="{10FBE8B6-18CE-4D58-8793-11AB59BE2CCB}"/>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29" name="Text Box 28">
          <a:extLst>
            <a:ext uri="{FF2B5EF4-FFF2-40B4-BE49-F238E27FC236}">
              <a16:creationId xmlns:a16="http://schemas.microsoft.com/office/drawing/2014/main" id="{C941FA04-4A42-4241-80CF-E01C5801A537}"/>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0" name="Text Box 29">
          <a:extLst>
            <a:ext uri="{FF2B5EF4-FFF2-40B4-BE49-F238E27FC236}">
              <a16:creationId xmlns:a16="http://schemas.microsoft.com/office/drawing/2014/main" id="{E7EBDB7D-EDCD-43C3-A3DD-078E421EEB90}"/>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1" name="Text Box 30">
          <a:extLst>
            <a:ext uri="{FF2B5EF4-FFF2-40B4-BE49-F238E27FC236}">
              <a16:creationId xmlns:a16="http://schemas.microsoft.com/office/drawing/2014/main" id="{5A29D1A0-1861-4C64-B234-099DBF2AFCA0}"/>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2" name="Text Box 31">
          <a:extLst>
            <a:ext uri="{FF2B5EF4-FFF2-40B4-BE49-F238E27FC236}">
              <a16:creationId xmlns:a16="http://schemas.microsoft.com/office/drawing/2014/main" id="{7442CA90-BAF2-498A-95B5-13E144C9C010}"/>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3" name="Text Box 32">
          <a:extLst>
            <a:ext uri="{FF2B5EF4-FFF2-40B4-BE49-F238E27FC236}">
              <a16:creationId xmlns:a16="http://schemas.microsoft.com/office/drawing/2014/main" id="{50E7A89C-ECF1-4F16-A165-9512EA8491D7}"/>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4" name="Text Box 33">
          <a:extLst>
            <a:ext uri="{FF2B5EF4-FFF2-40B4-BE49-F238E27FC236}">
              <a16:creationId xmlns:a16="http://schemas.microsoft.com/office/drawing/2014/main" id="{ED5D96EF-2C79-4430-815D-621E22FC5554}"/>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5" name="Text Box 34">
          <a:extLst>
            <a:ext uri="{FF2B5EF4-FFF2-40B4-BE49-F238E27FC236}">
              <a16:creationId xmlns:a16="http://schemas.microsoft.com/office/drawing/2014/main" id="{AD8F31EF-B192-471F-8214-DED9B4065FE6}"/>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6" name="Text Box 35">
          <a:extLst>
            <a:ext uri="{FF2B5EF4-FFF2-40B4-BE49-F238E27FC236}">
              <a16:creationId xmlns:a16="http://schemas.microsoft.com/office/drawing/2014/main" id="{989A13CB-5FF9-40BF-BA9B-F6E317B56431}"/>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7" name="Text Box 36">
          <a:extLst>
            <a:ext uri="{FF2B5EF4-FFF2-40B4-BE49-F238E27FC236}">
              <a16:creationId xmlns:a16="http://schemas.microsoft.com/office/drawing/2014/main" id="{02C8B475-C902-4130-94CF-039DC3DC8D97}"/>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8" name="Text Box 37">
          <a:extLst>
            <a:ext uri="{FF2B5EF4-FFF2-40B4-BE49-F238E27FC236}">
              <a16:creationId xmlns:a16="http://schemas.microsoft.com/office/drawing/2014/main" id="{836CFA3A-A400-4BB5-B905-4AB76001B0D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39" name="Text Box 38">
          <a:extLst>
            <a:ext uri="{FF2B5EF4-FFF2-40B4-BE49-F238E27FC236}">
              <a16:creationId xmlns:a16="http://schemas.microsoft.com/office/drawing/2014/main" id="{7275B8FB-3153-4C5E-B9CE-C1BD2D53DDB8}"/>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0" name="Text Box 39">
          <a:extLst>
            <a:ext uri="{FF2B5EF4-FFF2-40B4-BE49-F238E27FC236}">
              <a16:creationId xmlns:a16="http://schemas.microsoft.com/office/drawing/2014/main" id="{81F7BE88-B23F-4FE6-B384-237DC65007E8}"/>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1" name="Text Box 40">
          <a:extLst>
            <a:ext uri="{FF2B5EF4-FFF2-40B4-BE49-F238E27FC236}">
              <a16:creationId xmlns:a16="http://schemas.microsoft.com/office/drawing/2014/main" id="{C74FDD0B-3AEF-4851-AE4E-EFD4147E76E6}"/>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2" name="Text Box 41">
          <a:extLst>
            <a:ext uri="{FF2B5EF4-FFF2-40B4-BE49-F238E27FC236}">
              <a16:creationId xmlns:a16="http://schemas.microsoft.com/office/drawing/2014/main" id="{57C05D4E-F58E-4819-A84E-79821454514A}"/>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3" name="Text Box 42">
          <a:extLst>
            <a:ext uri="{FF2B5EF4-FFF2-40B4-BE49-F238E27FC236}">
              <a16:creationId xmlns:a16="http://schemas.microsoft.com/office/drawing/2014/main" id="{6CF72447-595A-4145-A845-AF2533A83921}"/>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4" name="Text Box 43">
          <a:extLst>
            <a:ext uri="{FF2B5EF4-FFF2-40B4-BE49-F238E27FC236}">
              <a16:creationId xmlns:a16="http://schemas.microsoft.com/office/drawing/2014/main" id="{039EB557-B16A-4EA8-91FF-36B34FE0E588}"/>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5" name="Text Box 44">
          <a:extLst>
            <a:ext uri="{FF2B5EF4-FFF2-40B4-BE49-F238E27FC236}">
              <a16:creationId xmlns:a16="http://schemas.microsoft.com/office/drawing/2014/main" id="{73877FC7-3886-4F13-8239-33E4E05DAC3A}"/>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6" name="Text Box 45">
          <a:extLst>
            <a:ext uri="{FF2B5EF4-FFF2-40B4-BE49-F238E27FC236}">
              <a16:creationId xmlns:a16="http://schemas.microsoft.com/office/drawing/2014/main" id="{61305AA0-9726-495E-90CB-B1783B0BE0BA}"/>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7" name="Text Box 46">
          <a:extLst>
            <a:ext uri="{FF2B5EF4-FFF2-40B4-BE49-F238E27FC236}">
              <a16:creationId xmlns:a16="http://schemas.microsoft.com/office/drawing/2014/main" id="{F74D3E04-F5D5-41E1-8F1B-B018FB6B5319}"/>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8" name="Text Box 47">
          <a:extLst>
            <a:ext uri="{FF2B5EF4-FFF2-40B4-BE49-F238E27FC236}">
              <a16:creationId xmlns:a16="http://schemas.microsoft.com/office/drawing/2014/main" id="{8C94C7C7-7409-4682-B12C-0706D41BAC80}"/>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49" name="Text Box 48">
          <a:extLst>
            <a:ext uri="{FF2B5EF4-FFF2-40B4-BE49-F238E27FC236}">
              <a16:creationId xmlns:a16="http://schemas.microsoft.com/office/drawing/2014/main" id="{4D58D82B-6F0B-4A7D-95E9-784D2BA1E408}"/>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0" name="Text Box 49">
          <a:extLst>
            <a:ext uri="{FF2B5EF4-FFF2-40B4-BE49-F238E27FC236}">
              <a16:creationId xmlns:a16="http://schemas.microsoft.com/office/drawing/2014/main" id="{40971A02-3CCC-4E74-ABE4-3D32BBFE302A}"/>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1" name="Text Box 50">
          <a:extLst>
            <a:ext uri="{FF2B5EF4-FFF2-40B4-BE49-F238E27FC236}">
              <a16:creationId xmlns:a16="http://schemas.microsoft.com/office/drawing/2014/main" id="{65909791-39B1-4728-8A1C-119E53FB0DC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2" name="Text Box 51">
          <a:extLst>
            <a:ext uri="{FF2B5EF4-FFF2-40B4-BE49-F238E27FC236}">
              <a16:creationId xmlns:a16="http://schemas.microsoft.com/office/drawing/2014/main" id="{9EE6AD82-BC8A-41DA-9435-E8691B85AD76}"/>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53" name="Text Box 52">
          <a:extLst>
            <a:ext uri="{FF2B5EF4-FFF2-40B4-BE49-F238E27FC236}">
              <a16:creationId xmlns:a16="http://schemas.microsoft.com/office/drawing/2014/main" id="{4ACA1875-3F91-4C9F-80DE-146ADEF38601}"/>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4" name="Text Box 53">
          <a:extLst>
            <a:ext uri="{FF2B5EF4-FFF2-40B4-BE49-F238E27FC236}">
              <a16:creationId xmlns:a16="http://schemas.microsoft.com/office/drawing/2014/main" id="{E4ABFD76-A796-40FB-9301-78F609E447EC}"/>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5" name="Text Box 54">
          <a:extLst>
            <a:ext uri="{FF2B5EF4-FFF2-40B4-BE49-F238E27FC236}">
              <a16:creationId xmlns:a16="http://schemas.microsoft.com/office/drawing/2014/main" id="{E3ABDC9E-B424-4AE6-AEEF-7C3AD27E5B81}"/>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6" name="Text Box 55">
          <a:extLst>
            <a:ext uri="{FF2B5EF4-FFF2-40B4-BE49-F238E27FC236}">
              <a16:creationId xmlns:a16="http://schemas.microsoft.com/office/drawing/2014/main" id="{62C9BF69-D1AA-4316-980D-083B9EBAEAD3}"/>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7" name="Text Box 56">
          <a:extLst>
            <a:ext uri="{FF2B5EF4-FFF2-40B4-BE49-F238E27FC236}">
              <a16:creationId xmlns:a16="http://schemas.microsoft.com/office/drawing/2014/main" id="{1FA12188-26B6-4E95-BA61-B3995957E90D}"/>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8" name="Text Box 57">
          <a:extLst>
            <a:ext uri="{FF2B5EF4-FFF2-40B4-BE49-F238E27FC236}">
              <a16:creationId xmlns:a16="http://schemas.microsoft.com/office/drawing/2014/main" id="{7976C18A-3414-43CC-B679-3BB4F232D708}"/>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59" name="Text Box 58">
          <a:extLst>
            <a:ext uri="{FF2B5EF4-FFF2-40B4-BE49-F238E27FC236}">
              <a16:creationId xmlns:a16="http://schemas.microsoft.com/office/drawing/2014/main" id="{771EC7E5-3A96-49BD-91E9-D99ABD60111D}"/>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60" name="Text Box 59">
          <a:extLst>
            <a:ext uri="{FF2B5EF4-FFF2-40B4-BE49-F238E27FC236}">
              <a16:creationId xmlns:a16="http://schemas.microsoft.com/office/drawing/2014/main" id="{24F1A373-0430-46CF-BBC2-0F5FA3E51716}"/>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61" name="Text Box 60">
          <a:extLst>
            <a:ext uri="{FF2B5EF4-FFF2-40B4-BE49-F238E27FC236}">
              <a16:creationId xmlns:a16="http://schemas.microsoft.com/office/drawing/2014/main" id="{521EB259-0C93-4819-BB0C-9ACF6F867CF4}"/>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62" name="Text Box 61">
          <a:extLst>
            <a:ext uri="{FF2B5EF4-FFF2-40B4-BE49-F238E27FC236}">
              <a16:creationId xmlns:a16="http://schemas.microsoft.com/office/drawing/2014/main" id="{BA8795BF-1299-491E-9A2C-FC46A694358B}"/>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3" name="Text Box 63">
          <a:extLst>
            <a:ext uri="{FF2B5EF4-FFF2-40B4-BE49-F238E27FC236}">
              <a16:creationId xmlns:a16="http://schemas.microsoft.com/office/drawing/2014/main" id="{488E84CB-0C21-4A92-A648-599EE13B124E}"/>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4" name="Text Box 64">
          <a:extLst>
            <a:ext uri="{FF2B5EF4-FFF2-40B4-BE49-F238E27FC236}">
              <a16:creationId xmlns:a16="http://schemas.microsoft.com/office/drawing/2014/main" id="{F3F1ED08-8688-4EA9-9DDE-6A750A596FF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5" name="Text Box 65">
          <a:extLst>
            <a:ext uri="{FF2B5EF4-FFF2-40B4-BE49-F238E27FC236}">
              <a16:creationId xmlns:a16="http://schemas.microsoft.com/office/drawing/2014/main" id="{EF8334EE-E795-454D-BA50-1723D3DBAA9F}"/>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6" name="Text Box 66">
          <a:extLst>
            <a:ext uri="{FF2B5EF4-FFF2-40B4-BE49-F238E27FC236}">
              <a16:creationId xmlns:a16="http://schemas.microsoft.com/office/drawing/2014/main" id="{4ED1323E-15EC-452D-95E4-B668CED95942}"/>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7" name="Text Box 67">
          <a:extLst>
            <a:ext uri="{FF2B5EF4-FFF2-40B4-BE49-F238E27FC236}">
              <a16:creationId xmlns:a16="http://schemas.microsoft.com/office/drawing/2014/main" id="{6C12CF64-815F-44DE-8D28-795718F60218}"/>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8" name="Text Box 68">
          <a:extLst>
            <a:ext uri="{FF2B5EF4-FFF2-40B4-BE49-F238E27FC236}">
              <a16:creationId xmlns:a16="http://schemas.microsoft.com/office/drawing/2014/main" id="{57DFE9FA-3B52-4537-9150-0473A3695DB8}"/>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69" name="Text Box 69">
          <a:extLst>
            <a:ext uri="{FF2B5EF4-FFF2-40B4-BE49-F238E27FC236}">
              <a16:creationId xmlns:a16="http://schemas.microsoft.com/office/drawing/2014/main" id="{A9968CEA-D88B-4D6E-B049-0806E5AF77F7}"/>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0" name="Text Box 70">
          <a:extLst>
            <a:ext uri="{FF2B5EF4-FFF2-40B4-BE49-F238E27FC236}">
              <a16:creationId xmlns:a16="http://schemas.microsoft.com/office/drawing/2014/main" id="{9D6B226B-F08E-4DF4-BA86-FF89289E7467}"/>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1" name="Text Box 71">
          <a:extLst>
            <a:ext uri="{FF2B5EF4-FFF2-40B4-BE49-F238E27FC236}">
              <a16:creationId xmlns:a16="http://schemas.microsoft.com/office/drawing/2014/main" id="{7B63C42F-B552-44C1-B3F3-EB6692E4A7CE}"/>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2" name="Text Box 72">
          <a:extLst>
            <a:ext uri="{FF2B5EF4-FFF2-40B4-BE49-F238E27FC236}">
              <a16:creationId xmlns:a16="http://schemas.microsoft.com/office/drawing/2014/main" id="{C6390C42-0164-4C73-B409-2FAA4D4D2BBE}"/>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3" name="Text Box 73">
          <a:extLst>
            <a:ext uri="{FF2B5EF4-FFF2-40B4-BE49-F238E27FC236}">
              <a16:creationId xmlns:a16="http://schemas.microsoft.com/office/drawing/2014/main" id="{22A6F65B-6774-47A3-825A-3F8A82ACA668}"/>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4" name="Text Box 74">
          <a:extLst>
            <a:ext uri="{FF2B5EF4-FFF2-40B4-BE49-F238E27FC236}">
              <a16:creationId xmlns:a16="http://schemas.microsoft.com/office/drawing/2014/main" id="{D7802B15-14E3-4816-B673-0718E84AA1D5}"/>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5" name="Text Box 75">
          <a:extLst>
            <a:ext uri="{FF2B5EF4-FFF2-40B4-BE49-F238E27FC236}">
              <a16:creationId xmlns:a16="http://schemas.microsoft.com/office/drawing/2014/main" id="{00A207BD-4D76-4752-8B47-CE5606E97F99}"/>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6" name="Text Box 76">
          <a:extLst>
            <a:ext uri="{FF2B5EF4-FFF2-40B4-BE49-F238E27FC236}">
              <a16:creationId xmlns:a16="http://schemas.microsoft.com/office/drawing/2014/main" id="{6C1FE595-BC9B-4379-A86A-3E9F013E085E}"/>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7" name="Text Box 77">
          <a:extLst>
            <a:ext uri="{FF2B5EF4-FFF2-40B4-BE49-F238E27FC236}">
              <a16:creationId xmlns:a16="http://schemas.microsoft.com/office/drawing/2014/main" id="{DF8CC715-C5CF-4D25-AAF9-096A8DACCF91}"/>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8" name="Text Box 78">
          <a:extLst>
            <a:ext uri="{FF2B5EF4-FFF2-40B4-BE49-F238E27FC236}">
              <a16:creationId xmlns:a16="http://schemas.microsoft.com/office/drawing/2014/main" id="{2412FAF3-B045-41C9-A39D-E0AD971C2084}"/>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79" name="Text Box 79">
          <a:extLst>
            <a:ext uri="{FF2B5EF4-FFF2-40B4-BE49-F238E27FC236}">
              <a16:creationId xmlns:a16="http://schemas.microsoft.com/office/drawing/2014/main" id="{33CC7517-ACCB-439E-AD64-D6DF962F64E0}"/>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0" name="Text Box 80">
          <a:extLst>
            <a:ext uri="{FF2B5EF4-FFF2-40B4-BE49-F238E27FC236}">
              <a16:creationId xmlns:a16="http://schemas.microsoft.com/office/drawing/2014/main" id="{84B757EC-FD3E-4331-A993-9C0D4D581B7B}"/>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1" name="Text Box 81">
          <a:extLst>
            <a:ext uri="{FF2B5EF4-FFF2-40B4-BE49-F238E27FC236}">
              <a16:creationId xmlns:a16="http://schemas.microsoft.com/office/drawing/2014/main" id="{18B40E9D-7222-45D8-AA69-2FD18B4B4409}"/>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2" name="Text Box 82">
          <a:extLst>
            <a:ext uri="{FF2B5EF4-FFF2-40B4-BE49-F238E27FC236}">
              <a16:creationId xmlns:a16="http://schemas.microsoft.com/office/drawing/2014/main" id="{7568611A-DD3F-4CE2-915B-D5EA8D37B05F}"/>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3" name="Text Box 83">
          <a:extLst>
            <a:ext uri="{FF2B5EF4-FFF2-40B4-BE49-F238E27FC236}">
              <a16:creationId xmlns:a16="http://schemas.microsoft.com/office/drawing/2014/main" id="{E3F22422-0EB1-4A84-A7A9-7C98A2146AAC}"/>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4" name="Text Box 84">
          <a:extLst>
            <a:ext uri="{FF2B5EF4-FFF2-40B4-BE49-F238E27FC236}">
              <a16:creationId xmlns:a16="http://schemas.microsoft.com/office/drawing/2014/main" id="{9EDDE931-3231-49D4-B32F-0F16BB0230B6}"/>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5" name="Text Box 85">
          <a:extLst>
            <a:ext uri="{FF2B5EF4-FFF2-40B4-BE49-F238E27FC236}">
              <a16:creationId xmlns:a16="http://schemas.microsoft.com/office/drawing/2014/main" id="{7D7B2FB9-B000-49AA-A913-73A3CF73A7F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6" name="Text Box 86">
          <a:extLst>
            <a:ext uri="{FF2B5EF4-FFF2-40B4-BE49-F238E27FC236}">
              <a16:creationId xmlns:a16="http://schemas.microsoft.com/office/drawing/2014/main" id="{87F50F6E-9FE8-46A7-BB0E-5806700E2F7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7" name="Text Box 87">
          <a:extLst>
            <a:ext uri="{FF2B5EF4-FFF2-40B4-BE49-F238E27FC236}">
              <a16:creationId xmlns:a16="http://schemas.microsoft.com/office/drawing/2014/main" id="{28CD9B65-C714-4EB3-9E47-3C233A971F0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8" name="Text Box 88">
          <a:extLst>
            <a:ext uri="{FF2B5EF4-FFF2-40B4-BE49-F238E27FC236}">
              <a16:creationId xmlns:a16="http://schemas.microsoft.com/office/drawing/2014/main" id="{3647AF20-5369-4F52-93FE-551F694D988E}"/>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89" name="Text Box 89">
          <a:extLst>
            <a:ext uri="{FF2B5EF4-FFF2-40B4-BE49-F238E27FC236}">
              <a16:creationId xmlns:a16="http://schemas.microsoft.com/office/drawing/2014/main" id="{EC7070AE-F5CE-494D-A657-549D2170D646}"/>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0" name="Text Box 90">
          <a:extLst>
            <a:ext uri="{FF2B5EF4-FFF2-40B4-BE49-F238E27FC236}">
              <a16:creationId xmlns:a16="http://schemas.microsoft.com/office/drawing/2014/main" id="{82C9B7EF-B01C-4895-96B0-5B40D81BFDFD}"/>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1" name="Text Box 91">
          <a:extLst>
            <a:ext uri="{FF2B5EF4-FFF2-40B4-BE49-F238E27FC236}">
              <a16:creationId xmlns:a16="http://schemas.microsoft.com/office/drawing/2014/main" id="{72642087-7F8D-491A-96B4-020E7344923F}"/>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2" name="Text Box 92">
          <a:extLst>
            <a:ext uri="{FF2B5EF4-FFF2-40B4-BE49-F238E27FC236}">
              <a16:creationId xmlns:a16="http://schemas.microsoft.com/office/drawing/2014/main" id="{2C071513-FC87-47C2-853E-7170DF3EA080}"/>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3" name="Text Box 93">
          <a:extLst>
            <a:ext uri="{FF2B5EF4-FFF2-40B4-BE49-F238E27FC236}">
              <a16:creationId xmlns:a16="http://schemas.microsoft.com/office/drawing/2014/main" id="{7DD2B199-7DE7-48F9-A0F0-3D5752763589}"/>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4" name="Text Box 94">
          <a:extLst>
            <a:ext uri="{FF2B5EF4-FFF2-40B4-BE49-F238E27FC236}">
              <a16:creationId xmlns:a16="http://schemas.microsoft.com/office/drawing/2014/main" id="{5D24B27F-75E4-4E29-8FAB-FF7CA323506D}"/>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5" name="Text Box 95">
          <a:extLst>
            <a:ext uri="{FF2B5EF4-FFF2-40B4-BE49-F238E27FC236}">
              <a16:creationId xmlns:a16="http://schemas.microsoft.com/office/drawing/2014/main" id="{6DC29600-5E88-4916-AC09-9D174789B793}"/>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6" name="Text Box 96">
          <a:extLst>
            <a:ext uri="{FF2B5EF4-FFF2-40B4-BE49-F238E27FC236}">
              <a16:creationId xmlns:a16="http://schemas.microsoft.com/office/drawing/2014/main" id="{0ACAE564-5E8F-4B42-8EEB-15C4CE763710}"/>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7" name="Text Box 97">
          <a:extLst>
            <a:ext uri="{FF2B5EF4-FFF2-40B4-BE49-F238E27FC236}">
              <a16:creationId xmlns:a16="http://schemas.microsoft.com/office/drawing/2014/main" id="{09D784EA-0875-4627-AB45-9DD272F0650B}"/>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8" name="Text Box 98">
          <a:extLst>
            <a:ext uri="{FF2B5EF4-FFF2-40B4-BE49-F238E27FC236}">
              <a16:creationId xmlns:a16="http://schemas.microsoft.com/office/drawing/2014/main" id="{B0AFDF08-65B6-4384-9735-68FE6A51FB59}"/>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99" name="Text Box 99">
          <a:extLst>
            <a:ext uri="{FF2B5EF4-FFF2-40B4-BE49-F238E27FC236}">
              <a16:creationId xmlns:a16="http://schemas.microsoft.com/office/drawing/2014/main" id="{9D13DDDC-AB79-4597-9B26-B805140B378E}"/>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00" name="Text Box 100">
          <a:extLst>
            <a:ext uri="{FF2B5EF4-FFF2-40B4-BE49-F238E27FC236}">
              <a16:creationId xmlns:a16="http://schemas.microsoft.com/office/drawing/2014/main" id="{1038F542-EACF-478D-B0D6-73F1E294D15C}"/>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01" name="Text Box 101">
          <a:extLst>
            <a:ext uri="{FF2B5EF4-FFF2-40B4-BE49-F238E27FC236}">
              <a16:creationId xmlns:a16="http://schemas.microsoft.com/office/drawing/2014/main" id="{20068968-384D-4BBF-A0EF-03CABAFEAE0D}"/>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31</xdr:col>
      <xdr:colOff>0</xdr:colOff>
      <xdr:row>18</xdr:row>
      <xdr:rowOff>0</xdr:rowOff>
    </xdr:from>
    <xdr:ext cx="66557" cy="213948"/>
    <xdr:sp macro="" textlink="">
      <xdr:nvSpPr>
        <xdr:cNvPr id="102" name="Text Box 102">
          <a:extLst>
            <a:ext uri="{FF2B5EF4-FFF2-40B4-BE49-F238E27FC236}">
              <a16:creationId xmlns:a16="http://schemas.microsoft.com/office/drawing/2014/main" id="{639121B4-712C-4371-8853-C171BB4E0FDA}"/>
            </a:ext>
          </a:extLst>
        </xdr:cNvPr>
        <xdr:cNvSpPr txBox="1">
          <a:spLocks noChangeArrowheads="1"/>
        </xdr:cNvSpPr>
      </xdr:nvSpPr>
      <xdr:spPr bwMode="auto">
        <a:xfrm>
          <a:off x="777240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3" name="Text Box 2">
          <a:extLst>
            <a:ext uri="{FF2B5EF4-FFF2-40B4-BE49-F238E27FC236}">
              <a16:creationId xmlns:a16="http://schemas.microsoft.com/office/drawing/2014/main" id="{0622487B-0A7A-4568-8B00-50BAE35DCD94}"/>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4" name="Text Box 2">
          <a:extLst>
            <a:ext uri="{FF2B5EF4-FFF2-40B4-BE49-F238E27FC236}">
              <a16:creationId xmlns:a16="http://schemas.microsoft.com/office/drawing/2014/main" id="{B2E33679-7FEB-48E0-9604-D5E3D647C253}"/>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5" name="Text Box 3">
          <a:extLst>
            <a:ext uri="{FF2B5EF4-FFF2-40B4-BE49-F238E27FC236}">
              <a16:creationId xmlns:a16="http://schemas.microsoft.com/office/drawing/2014/main" id="{38261278-EDFE-4F17-8B52-84BAE8E97015}"/>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6" name="Text Box 4">
          <a:extLst>
            <a:ext uri="{FF2B5EF4-FFF2-40B4-BE49-F238E27FC236}">
              <a16:creationId xmlns:a16="http://schemas.microsoft.com/office/drawing/2014/main" id="{B75A5488-11D3-4D28-9DD1-47DDE95CFFAD}"/>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7" name="Text Box 5">
          <a:extLst>
            <a:ext uri="{FF2B5EF4-FFF2-40B4-BE49-F238E27FC236}">
              <a16:creationId xmlns:a16="http://schemas.microsoft.com/office/drawing/2014/main" id="{FB32C68F-52FF-44FE-A640-3A925B45105D}"/>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8" name="Text Box 6">
          <a:extLst>
            <a:ext uri="{FF2B5EF4-FFF2-40B4-BE49-F238E27FC236}">
              <a16:creationId xmlns:a16="http://schemas.microsoft.com/office/drawing/2014/main" id="{3C8BE2B7-483E-47F0-B9FC-77C2A2FC1F00}"/>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09" name="Text Box 7">
          <a:extLst>
            <a:ext uri="{FF2B5EF4-FFF2-40B4-BE49-F238E27FC236}">
              <a16:creationId xmlns:a16="http://schemas.microsoft.com/office/drawing/2014/main" id="{D7CD1E76-D9A1-4125-A6E1-CDAD624733A2}"/>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0" name="Text Box 8">
          <a:extLst>
            <a:ext uri="{FF2B5EF4-FFF2-40B4-BE49-F238E27FC236}">
              <a16:creationId xmlns:a16="http://schemas.microsoft.com/office/drawing/2014/main" id="{E61AEBCF-D3A3-400F-BE8F-D33B4E0B4DDB}"/>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1" name="Text Box 9">
          <a:extLst>
            <a:ext uri="{FF2B5EF4-FFF2-40B4-BE49-F238E27FC236}">
              <a16:creationId xmlns:a16="http://schemas.microsoft.com/office/drawing/2014/main" id="{34C15BF1-3EC7-49F5-9F23-6AEA05390485}"/>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2" name="Text Box 10">
          <a:extLst>
            <a:ext uri="{FF2B5EF4-FFF2-40B4-BE49-F238E27FC236}">
              <a16:creationId xmlns:a16="http://schemas.microsoft.com/office/drawing/2014/main" id="{9287938E-753D-42BC-BC4F-7105423D4F34}"/>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3" name="Text Box 53">
          <a:extLst>
            <a:ext uri="{FF2B5EF4-FFF2-40B4-BE49-F238E27FC236}">
              <a16:creationId xmlns:a16="http://schemas.microsoft.com/office/drawing/2014/main" id="{06DD15ED-6690-4677-9E8F-91920251187C}"/>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4" name="Text Box 54">
          <a:extLst>
            <a:ext uri="{FF2B5EF4-FFF2-40B4-BE49-F238E27FC236}">
              <a16:creationId xmlns:a16="http://schemas.microsoft.com/office/drawing/2014/main" id="{DAA6A6DB-8207-4C77-8302-06A76FD36575}"/>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5" name="Text Box 55">
          <a:extLst>
            <a:ext uri="{FF2B5EF4-FFF2-40B4-BE49-F238E27FC236}">
              <a16:creationId xmlns:a16="http://schemas.microsoft.com/office/drawing/2014/main" id="{773C822E-486C-4F69-AEF0-1406F6B3BAF8}"/>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6" name="Text Box 56">
          <a:extLst>
            <a:ext uri="{FF2B5EF4-FFF2-40B4-BE49-F238E27FC236}">
              <a16:creationId xmlns:a16="http://schemas.microsoft.com/office/drawing/2014/main" id="{918EFB8A-D069-46A5-B2FA-80D669402DBF}"/>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7" name="Text Box 57">
          <a:extLst>
            <a:ext uri="{FF2B5EF4-FFF2-40B4-BE49-F238E27FC236}">
              <a16:creationId xmlns:a16="http://schemas.microsoft.com/office/drawing/2014/main" id="{08E68D95-6743-47C9-B8E8-0A09FF00E520}"/>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8" name="Text Box 58">
          <a:extLst>
            <a:ext uri="{FF2B5EF4-FFF2-40B4-BE49-F238E27FC236}">
              <a16:creationId xmlns:a16="http://schemas.microsoft.com/office/drawing/2014/main" id="{E6829542-9C13-499D-BEF8-37BFB1DBF85A}"/>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19" name="Text Box 59">
          <a:extLst>
            <a:ext uri="{FF2B5EF4-FFF2-40B4-BE49-F238E27FC236}">
              <a16:creationId xmlns:a16="http://schemas.microsoft.com/office/drawing/2014/main" id="{B96EC35E-9BA5-41D2-84F0-67939EB2E347}"/>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18</xdr:row>
      <xdr:rowOff>0</xdr:rowOff>
    </xdr:from>
    <xdr:ext cx="66557" cy="213948"/>
    <xdr:sp macro="" textlink="">
      <xdr:nvSpPr>
        <xdr:cNvPr id="120" name="Text Box 60">
          <a:extLst>
            <a:ext uri="{FF2B5EF4-FFF2-40B4-BE49-F238E27FC236}">
              <a16:creationId xmlns:a16="http://schemas.microsoft.com/office/drawing/2014/main" id="{D4678DA7-B027-4312-BEBB-4F0CD74D334E}"/>
            </a:ext>
          </a:extLst>
        </xdr:cNvPr>
        <xdr:cNvSpPr txBox="1">
          <a:spLocks noChangeArrowheads="1"/>
        </xdr:cNvSpPr>
      </xdr:nvSpPr>
      <xdr:spPr bwMode="auto">
        <a:xfrm>
          <a:off x="1428750" y="114966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254000</xdr:colOff>
      <xdr:row>19</xdr:row>
      <xdr:rowOff>305858</xdr:rowOff>
    </xdr:from>
    <xdr:ext cx="66557" cy="204223"/>
    <xdr:sp macro="" textlink="">
      <xdr:nvSpPr>
        <xdr:cNvPr id="121" name="Text Box 62">
          <a:extLst>
            <a:ext uri="{FF2B5EF4-FFF2-40B4-BE49-F238E27FC236}">
              <a16:creationId xmlns:a16="http://schemas.microsoft.com/office/drawing/2014/main" id="{677B1F3E-99EC-4F18-AC7A-F3900042D737}"/>
            </a:ext>
          </a:extLst>
        </xdr:cNvPr>
        <xdr:cNvSpPr txBox="1">
          <a:spLocks noChangeArrowheads="1"/>
        </xdr:cNvSpPr>
      </xdr:nvSpPr>
      <xdr:spPr bwMode="auto">
        <a:xfrm>
          <a:off x="1682750" y="13278908"/>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2" name="Text Box 2">
          <a:extLst>
            <a:ext uri="{FF2B5EF4-FFF2-40B4-BE49-F238E27FC236}">
              <a16:creationId xmlns:a16="http://schemas.microsoft.com/office/drawing/2014/main" id="{560BED8F-B4D9-4B2C-B5CC-E4942026835A}"/>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3" name="Text Box 2">
          <a:extLst>
            <a:ext uri="{FF2B5EF4-FFF2-40B4-BE49-F238E27FC236}">
              <a16:creationId xmlns:a16="http://schemas.microsoft.com/office/drawing/2014/main" id="{9DEE7B0F-2A30-4F54-AAF3-FB461D7C631F}"/>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4" name="Text Box 3">
          <a:extLst>
            <a:ext uri="{FF2B5EF4-FFF2-40B4-BE49-F238E27FC236}">
              <a16:creationId xmlns:a16="http://schemas.microsoft.com/office/drawing/2014/main" id="{059A5101-7C90-4022-A194-575E79AB3335}"/>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5" name="Text Box 4">
          <a:extLst>
            <a:ext uri="{FF2B5EF4-FFF2-40B4-BE49-F238E27FC236}">
              <a16:creationId xmlns:a16="http://schemas.microsoft.com/office/drawing/2014/main" id="{1E525FF8-B8E6-4673-B73D-C72B70708DD6}"/>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6" name="Text Box 5">
          <a:extLst>
            <a:ext uri="{FF2B5EF4-FFF2-40B4-BE49-F238E27FC236}">
              <a16:creationId xmlns:a16="http://schemas.microsoft.com/office/drawing/2014/main" id="{7A6890CC-17B3-490B-84AF-C061B65068F1}"/>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7" name="Text Box 6">
          <a:extLst>
            <a:ext uri="{FF2B5EF4-FFF2-40B4-BE49-F238E27FC236}">
              <a16:creationId xmlns:a16="http://schemas.microsoft.com/office/drawing/2014/main" id="{C43D8151-F406-4456-A3C1-9832FD8829B2}"/>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8" name="Text Box 7">
          <a:extLst>
            <a:ext uri="{FF2B5EF4-FFF2-40B4-BE49-F238E27FC236}">
              <a16:creationId xmlns:a16="http://schemas.microsoft.com/office/drawing/2014/main" id="{5A2CD852-FA8A-4AD8-9881-23BDF4173CB0}"/>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29" name="Text Box 8">
          <a:extLst>
            <a:ext uri="{FF2B5EF4-FFF2-40B4-BE49-F238E27FC236}">
              <a16:creationId xmlns:a16="http://schemas.microsoft.com/office/drawing/2014/main" id="{29AC837E-358A-412B-98C7-25BBCC5FA14D}"/>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0" name="Text Box 9">
          <a:extLst>
            <a:ext uri="{FF2B5EF4-FFF2-40B4-BE49-F238E27FC236}">
              <a16:creationId xmlns:a16="http://schemas.microsoft.com/office/drawing/2014/main" id="{F8F5F7B5-0C5F-44DE-8D4C-ECABC2AF21A6}"/>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1" name="Text Box 10">
          <a:extLst>
            <a:ext uri="{FF2B5EF4-FFF2-40B4-BE49-F238E27FC236}">
              <a16:creationId xmlns:a16="http://schemas.microsoft.com/office/drawing/2014/main" id="{A580077D-A0BC-428F-892B-A2B99CE51F7C}"/>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2" name="Text Box 53">
          <a:extLst>
            <a:ext uri="{FF2B5EF4-FFF2-40B4-BE49-F238E27FC236}">
              <a16:creationId xmlns:a16="http://schemas.microsoft.com/office/drawing/2014/main" id="{F601CF3E-507D-41A2-A891-106FEB2296B3}"/>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3" name="Text Box 54">
          <a:extLst>
            <a:ext uri="{FF2B5EF4-FFF2-40B4-BE49-F238E27FC236}">
              <a16:creationId xmlns:a16="http://schemas.microsoft.com/office/drawing/2014/main" id="{31DEC655-83F8-42FA-839A-944919C89475}"/>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4" name="Text Box 55">
          <a:extLst>
            <a:ext uri="{FF2B5EF4-FFF2-40B4-BE49-F238E27FC236}">
              <a16:creationId xmlns:a16="http://schemas.microsoft.com/office/drawing/2014/main" id="{81AA578B-98E2-4F80-9F39-0CDB7C0BBBDC}"/>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5" name="Text Box 56">
          <a:extLst>
            <a:ext uri="{FF2B5EF4-FFF2-40B4-BE49-F238E27FC236}">
              <a16:creationId xmlns:a16="http://schemas.microsoft.com/office/drawing/2014/main" id="{F250F920-0544-44E0-BBF1-44990089353C}"/>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6" name="Text Box 57">
          <a:extLst>
            <a:ext uri="{FF2B5EF4-FFF2-40B4-BE49-F238E27FC236}">
              <a16:creationId xmlns:a16="http://schemas.microsoft.com/office/drawing/2014/main" id="{19DB5F14-EFDC-44DD-9226-63FCA2518097}"/>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7" name="Text Box 58">
          <a:extLst>
            <a:ext uri="{FF2B5EF4-FFF2-40B4-BE49-F238E27FC236}">
              <a16:creationId xmlns:a16="http://schemas.microsoft.com/office/drawing/2014/main" id="{F32237FA-C1CE-4C3A-8C22-15D6985194FD}"/>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8" name="Text Box 59">
          <a:extLst>
            <a:ext uri="{FF2B5EF4-FFF2-40B4-BE49-F238E27FC236}">
              <a16:creationId xmlns:a16="http://schemas.microsoft.com/office/drawing/2014/main" id="{2CFD950E-EC94-4454-96DE-4733FB9453F1}"/>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39" name="Text Box 60">
          <a:extLst>
            <a:ext uri="{FF2B5EF4-FFF2-40B4-BE49-F238E27FC236}">
              <a16:creationId xmlns:a16="http://schemas.microsoft.com/office/drawing/2014/main" id="{DC8A3547-10C5-41F7-89EE-E8538EAD60A0}"/>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0" name="Text Box 61">
          <a:extLst>
            <a:ext uri="{FF2B5EF4-FFF2-40B4-BE49-F238E27FC236}">
              <a16:creationId xmlns:a16="http://schemas.microsoft.com/office/drawing/2014/main" id="{A09F72CB-2E22-4E98-AD5D-FE150B2B34C6}"/>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19</xdr:row>
      <xdr:rowOff>0</xdr:rowOff>
    </xdr:from>
    <xdr:ext cx="66557" cy="213948"/>
    <xdr:sp macro="" textlink="">
      <xdr:nvSpPr>
        <xdr:cNvPr id="141" name="Text Box 62">
          <a:extLst>
            <a:ext uri="{FF2B5EF4-FFF2-40B4-BE49-F238E27FC236}">
              <a16:creationId xmlns:a16="http://schemas.microsoft.com/office/drawing/2014/main" id="{BE773036-5F74-4458-9CF6-469FF5C74ED5}"/>
            </a:ext>
          </a:extLst>
        </xdr:cNvPr>
        <xdr:cNvSpPr txBox="1">
          <a:spLocks noChangeArrowheads="1"/>
        </xdr:cNvSpPr>
      </xdr:nvSpPr>
      <xdr:spPr bwMode="auto">
        <a:xfrm>
          <a:off x="1428750" y="129730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42" name="Text Box 2">
          <a:extLst>
            <a:ext uri="{FF2B5EF4-FFF2-40B4-BE49-F238E27FC236}">
              <a16:creationId xmlns:a16="http://schemas.microsoft.com/office/drawing/2014/main" id="{680D426D-6BC4-445A-87E1-E79586FADEDE}"/>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43" name="Text Box 3">
          <a:extLst>
            <a:ext uri="{FF2B5EF4-FFF2-40B4-BE49-F238E27FC236}">
              <a16:creationId xmlns:a16="http://schemas.microsoft.com/office/drawing/2014/main" id="{D4517CBC-426A-40B4-BADE-8EBD4D3283F0}"/>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44" name="Text Box 4">
          <a:extLst>
            <a:ext uri="{FF2B5EF4-FFF2-40B4-BE49-F238E27FC236}">
              <a16:creationId xmlns:a16="http://schemas.microsoft.com/office/drawing/2014/main" id="{56BF4ACC-058A-4367-B54F-41045A665ED7}"/>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45" name="Text Box 5">
          <a:extLst>
            <a:ext uri="{FF2B5EF4-FFF2-40B4-BE49-F238E27FC236}">
              <a16:creationId xmlns:a16="http://schemas.microsoft.com/office/drawing/2014/main" id="{EC67180C-E76E-4ED9-9CBE-D18D88966C32}"/>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46" name="Text Box 6">
          <a:extLst>
            <a:ext uri="{FF2B5EF4-FFF2-40B4-BE49-F238E27FC236}">
              <a16:creationId xmlns:a16="http://schemas.microsoft.com/office/drawing/2014/main" id="{0DF7E4AF-F871-4E4D-86AD-1168E114A7FA}"/>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47" name="Text Box 7">
          <a:extLst>
            <a:ext uri="{FF2B5EF4-FFF2-40B4-BE49-F238E27FC236}">
              <a16:creationId xmlns:a16="http://schemas.microsoft.com/office/drawing/2014/main" id="{66D828B2-E558-4E61-A83A-05768312C560}"/>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48" name="Text Box 8">
          <a:extLst>
            <a:ext uri="{FF2B5EF4-FFF2-40B4-BE49-F238E27FC236}">
              <a16:creationId xmlns:a16="http://schemas.microsoft.com/office/drawing/2014/main" id="{5397E2C4-28A8-4168-99D1-131EA856DEC9}"/>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49" name="Text Box 9">
          <a:extLst>
            <a:ext uri="{FF2B5EF4-FFF2-40B4-BE49-F238E27FC236}">
              <a16:creationId xmlns:a16="http://schemas.microsoft.com/office/drawing/2014/main" id="{4C77776F-590F-4762-8742-5222B6A026B4}"/>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0" name="Text Box 10">
          <a:extLst>
            <a:ext uri="{FF2B5EF4-FFF2-40B4-BE49-F238E27FC236}">
              <a16:creationId xmlns:a16="http://schemas.microsoft.com/office/drawing/2014/main" id="{F91F2C26-741D-429F-A8C2-AA2FD8A1946C}"/>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1" name="Text Box 53">
          <a:extLst>
            <a:ext uri="{FF2B5EF4-FFF2-40B4-BE49-F238E27FC236}">
              <a16:creationId xmlns:a16="http://schemas.microsoft.com/office/drawing/2014/main" id="{BA55DD99-D04F-40D0-925E-91B62BF2241C}"/>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2" name="Text Box 54">
          <a:extLst>
            <a:ext uri="{FF2B5EF4-FFF2-40B4-BE49-F238E27FC236}">
              <a16:creationId xmlns:a16="http://schemas.microsoft.com/office/drawing/2014/main" id="{28B4671C-9EAD-486A-B084-D264271AFDC4}"/>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3" name="Text Box 55">
          <a:extLst>
            <a:ext uri="{FF2B5EF4-FFF2-40B4-BE49-F238E27FC236}">
              <a16:creationId xmlns:a16="http://schemas.microsoft.com/office/drawing/2014/main" id="{A207D05F-DA0C-4C5E-ABDD-7F84510D1C60}"/>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4" name="Text Box 56">
          <a:extLst>
            <a:ext uri="{FF2B5EF4-FFF2-40B4-BE49-F238E27FC236}">
              <a16:creationId xmlns:a16="http://schemas.microsoft.com/office/drawing/2014/main" id="{49E383FF-120F-4900-A819-62CE49DC1A9E}"/>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5" name="Text Box 57">
          <a:extLst>
            <a:ext uri="{FF2B5EF4-FFF2-40B4-BE49-F238E27FC236}">
              <a16:creationId xmlns:a16="http://schemas.microsoft.com/office/drawing/2014/main" id="{A12BC65E-CE7E-4E35-888F-583AE9700B39}"/>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6" name="Text Box 58">
          <a:extLst>
            <a:ext uri="{FF2B5EF4-FFF2-40B4-BE49-F238E27FC236}">
              <a16:creationId xmlns:a16="http://schemas.microsoft.com/office/drawing/2014/main" id="{E67A6369-AD95-454B-B3B3-29376E0264C6}"/>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7" name="Text Box 59">
          <a:extLst>
            <a:ext uri="{FF2B5EF4-FFF2-40B4-BE49-F238E27FC236}">
              <a16:creationId xmlns:a16="http://schemas.microsoft.com/office/drawing/2014/main" id="{B3F54B10-840F-4343-8CD4-4E9F444827A6}"/>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8" name="Text Box 60">
          <a:extLst>
            <a:ext uri="{FF2B5EF4-FFF2-40B4-BE49-F238E27FC236}">
              <a16:creationId xmlns:a16="http://schemas.microsoft.com/office/drawing/2014/main" id="{BC73598E-07D9-4A00-A6BC-D87A3C9E949C}"/>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59" name="Text Box 61">
          <a:extLst>
            <a:ext uri="{FF2B5EF4-FFF2-40B4-BE49-F238E27FC236}">
              <a16:creationId xmlns:a16="http://schemas.microsoft.com/office/drawing/2014/main" id="{9F6AB826-1B3B-4938-A944-BF7C75DE09FA}"/>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20</xdr:row>
      <xdr:rowOff>0</xdr:rowOff>
    </xdr:from>
    <xdr:ext cx="66557" cy="213948"/>
    <xdr:sp macro="" textlink="">
      <xdr:nvSpPr>
        <xdr:cNvPr id="160" name="Text Box 62">
          <a:extLst>
            <a:ext uri="{FF2B5EF4-FFF2-40B4-BE49-F238E27FC236}">
              <a16:creationId xmlns:a16="http://schemas.microsoft.com/office/drawing/2014/main" id="{960B6D6F-CCD5-4AA3-A6C9-107B970F23C8}"/>
            </a:ext>
          </a:extLst>
        </xdr:cNvPr>
        <xdr:cNvSpPr txBox="1">
          <a:spLocks noChangeArrowheads="1"/>
        </xdr:cNvSpPr>
      </xdr:nvSpPr>
      <xdr:spPr bwMode="auto">
        <a:xfrm>
          <a:off x="1428750" y="14039850"/>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61" name="Text Box 2">
          <a:extLst>
            <a:ext uri="{FF2B5EF4-FFF2-40B4-BE49-F238E27FC236}">
              <a16:creationId xmlns:a16="http://schemas.microsoft.com/office/drawing/2014/main" id="{E024C404-DB99-4799-A2D6-F123F3FDC57B}"/>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62" name="Text Box 2">
          <a:extLst>
            <a:ext uri="{FF2B5EF4-FFF2-40B4-BE49-F238E27FC236}">
              <a16:creationId xmlns:a16="http://schemas.microsoft.com/office/drawing/2014/main" id="{4E644C94-31CA-4F39-97E6-19A6F7699B33}"/>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63" name="Text Box 3">
          <a:extLst>
            <a:ext uri="{FF2B5EF4-FFF2-40B4-BE49-F238E27FC236}">
              <a16:creationId xmlns:a16="http://schemas.microsoft.com/office/drawing/2014/main" id="{3466B795-34BB-4439-9C23-B11595467C1B}"/>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64" name="Text Box 4">
          <a:extLst>
            <a:ext uri="{FF2B5EF4-FFF2-40B4-BE49-F238E27FC236}">
              <a16:creationId xmlns:a16="http://schemas.microsoft.com/office/drawing/2014/main" id="{C5F1EFF4-6232-4641-90A2-4A4D4C610596}"/>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65" name="Text Box 5">
          <a:extLst>
            <a:ext uri="{FF2B5EF4-FFF2-40B4-BE49-F238E27FC236}">
              <a16:creationId xmlns:a16="http://schemas.microsoft.com/office/drawing/2014/main" id="{9E726CDB-6284-4F3C-BC7E-7FAF4E71C1B8}"/>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66" name="Text Box 6">
          <a:extLst>
            <a:ext uri="{FF2B5EF4-FFF2-40B4-BE49-F238E27FC236}">
              <a16:creationId xmlns:a16="http://schemas.microsoft.com/office/drawing/2014/main" id="{B2C91920-57BD-4512-B268-B47FB2BBE146}"/>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67" name="Text Box 7">
          <a:extLst>
            <a:ext uri="{FF2B5EF4-FFF2-40B4-BE49-F238E27FC236}">
              <a16:creationId xmlns:a16="http://schemas.microsoft.com/office/drawing/2014/main" id="{312E0D33-CEC5-41E3-BC21-3395716ECBEC}"/>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68" name="Text Box 8">
          <a:extLst>
            <a:ext uri="{FF2B5EF4-FFF2-40B4-BE49-F238E27FC236}">
              <a16:creationId xmlns:a16="http://schemas.microsoft.com/office/drawing/2014/main" id="{AF554B1D-DDFA-4E40-924C-405DA15F3B1D}"/>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69" name="Text Box 9">
          <a:extLst>
            <a:ext uri="{FF2B5EF4-FFF2-40B4-BE49-F238E27FC236}">
              <a16:creationId xmlns:a16="http://schemas.microsoft.com/office/drawing/2014/main" id="{8F8CD43F-12DE-4094-BA8B-E8324710D7BE}"/>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0" name="Text Box 10">
          <a:extLst>
            <a:ext uri="{FF2B5EF4-FFF2-40B4-BE49-F238E27FC236}">
              <a16:creationId xmlns:a16="http://schemas.microsoft.com/office/drawing/2014/main" id="{B0877CC3-71DE-4073-8DAB-69FF32F1A016}"/>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1" name="Text Box 53">
          <a:extLst>
            <a:ext uri="{FF2B5EF4-FFF2-40B4-BE49-F238E27FC236}">
              <a16:creationId xmlns:a16="http://schemas.microsoft.com/office/drawing/2014/main" id="{894AAC4A-912D-4F20-A7E7-083917BC67A7}"/>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2" name="Text Box 54">
          <a:extLst>
            <a:ext uri="{FF2B5EF4-FFF2-40B4-BE49-F238E27FC236}">
              <a16:creationId xmlns:a16="http://schemas.microsoft.com/office/drawing/2014/main" id="{02208718-B6AE-42CB-AF43-0F802310777A}"/>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3" name="Text Box 55">
          <a:extLst>
            <a:ext uri="{FF2B5EF4-FFF2-40B4-BE49-F238E27FC236}">
              <a16:creationId xmlns:a16="http://schemas.microsoft.com/office/drawing/2014/main" id="{B974FD08-C69D-418A-ABB1-DD6AA165CA3A}"/>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4" name="Text Box 56">
          <a:extLst>
            <a:ext uri="{FF2B5EF4-FFF2-40B4-BE49-F238E27FC236}">
              <a16:creationId xmlns:a16="http://schemas.microsoft.com/office/drawing/2014/main" id="{AD4800BA-2B8C-43DE-9BD2-D0A85BE07425}"/>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5" name="Text Box 57">
          <a:extLst>
            <a:ext uri="{FF2B5EF4-FFF2-40B4-BE49-F238E27FC236}">
              <a16:creationId xmlns:a16="http://schemas.microsoft.com/office/drawing/2014/main" id="{375F921B-9AC2-4A47-A2E1-DDAD2B949C26}"/>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6" name="Text Box 58">
          <a:extLst>
            <a:ext uri="{FF2B5EF4-FFF2-40B4-BE49-F238E27FC236}">
              <a16:creationId xmlns:a16="http://schemas.microsoft.com/office/drawing/2014/main" id="{79A6AA35-941A-481F-8AE4-2F8510109375}"/>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7" name="Text Box 59">
          <a:extLst>
            <a:ext uri="{FF2B5EF4-FFF2-40B4-BE49-F238E27FC236}">
              <a16:creationId xmlns:a16="http://schemas.microsoft.com/office/drawing/2014/main" id="{734F2858-DE52-4485-A9B5-A6A905407741}"/>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8" name="Text Box 60">
          <a:extLst>
            <a:ext uri="{FF2B5EF4-FFF2-40B4-BE49-F238E27FC236}">
              <a16:creationId xmlns:a16="http://schemas.microsoft.com/office/drawing/2014/main" id="{D235D3EF-74F2-4B43-AA06-682DE79BB548}"/>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79" name="Text Box 61">
          <a:extLst>
            <a:ext uri="{FF2B5EF4-FFF2-40B4-BE49-F238E27FC236}">
              <a16:creationId xmlns:a16="http://schemas.microsoft.com/office/drawing/2014/main" id="{86C00EC1-1A98-4BE8-A22A-43F804ECAA42}"/>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21</xdr:row>
      <xdr:rowOff>0</xdr:rowOff>
    </xdr:from>
    <xdr:ext cx="66557" cy="213948"/>
    <xdr:sp macro="" textlink="">
      <xdr:nvSpPr>
        <xdr:cNvPr id="180" name="Text Box 62">
          <a:extLst>
            <a:ext uri="{FF2B5EF4-FFF2-40B4-BE49-F238E27FC236}">
              <a16:creationId xmlns:a16="http://schemas.microsoft.com/office/drawing/2014/main" id="{C35F1873-DC4B-48FD-BD07-1D90E3B4D71E}"/>
            </a:ext>
          </a:extLst>
        </xdr:cNvPr>
        <xdr:cNvSpPr txBox="1">
          <a:spLocks noChangeArrowheads="1"/>
        </xdr:cNvSpPr>
      </xdr:nvSpPr>
      <xdr:spPr bwMode="auto">
        <a:xfrm>
          <a:off x="1428750" y="1502092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81" name="Text Box 2">
          <a:extLst>
            <a:ext uri="{FF2B5EF4-FFF2-40B4-BE49-F238E27FC236}">
              <a16:creationId xmlns:a16="http://schemas.microsoft.com/office/drawing/2014/main" id="{7A044726-F93C-4A88-A98C-79A28948C593}"/>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82" name="Text Box 2">
          <a:extLst>
            <a:ext uri="{FF2B5EF4-FFF2-40B4-BE49-F238E27FC236}">
              <a16:creationId xmlns:a16="http://schemas.microsoft.com/office/drawing/2014/main" id="{D5EA80A2-57A9-42A7-A56A-64CDF4C3F22F}"/>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83" name="Text Box 3">
          <a:extLst>
            <a:ext uri="{FF2B5EF4-FFF2-40B4-BE49-F238E27FC236}">
              <a16:creationId xmlns:a16="http://schemas.microsoft.com/office/drawing/2014/main" id="{33D15B29-9659-48BC-B38A-4F73B2B434BB}"/>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84" name="Text Box 4">
          <a:extLst>
            <a:ext uri="{FF2B5EF4-FFF2-40B4-BE49-F238E27FC236}">
              <a16:creationId xmlns:a16="http://schemas.microsoft.com/office/drawing/2014/main" id="{7A0B3ABE-35D0-4D18-8D35-5C0E111B4519}"/>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85" name="Text Box 5">
          <a:extLst>
            <a:ext uri="{FF2B5EF4-FFF2-40B4-BE49-F238E27FC236}">
              <a16:creationId xmlns:a16="http://schemas.microsoft.com/office/drawing/2014/main" id="{14D7DC1F-3CDE-4D52-8AC3-95C93932178D}"/>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86" name="Text Box 6">
          <a:extLst>
            <a:ext uri="{FF2B5EF4-FFF2-40B4-BE49-F238E27FC236}">
              <a16:creationId xmlns:a16="http://schemas.microsoft.com/office/drawing/2014/main" id="{272085CE-D657-40B7-9B3F-535A9DB57842}"/>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87" name="Text Box 7">
          <a:extLst>
            <a:ext uri="{FF2B5EF4-FFF2-40B4-BE49-F238E27FC236}">
              <a16:creationId xmlns:a16="http://schemas.microsoft.com/office/drawing/2014/main" id="{B7B6A7F8-75FB-4099-985C-B8FEF63255A2}"/>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88" name="Text Box 8">
          <a:extLst>
            <a:ext uri="{FF2B5EF4-FFF2-40B4-BE49-F238E27FC236}">
              <a16:creationId xmlns:a16="http://schemas.microsoft.com/office/drawing/2014/main" id="{995FD2EC-C15D-4849-B139-7B12CBAE1E91}"/>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89" name="Text Box 9">
          <a:extLst>
            <a:ext uri="{FF2B5EF4-FFF2-40B4-BE49-F238E27FC236}">
              <a16:creationId xmlns:a16="http://schemas.microsoft.com/office/drawing/2014/main" id="{6DB6AD66-91BA-436B-9CBC-D46DD23DDE33}"/>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0" name="Text Box 10">
          <a:extLst>
            <a:ext uri="{FF2B5EF4-FFF2-40B4-BE49-F238E27FC236}">
              <a16:creationId xmlns:a16="http://schemas.microsoft.com/office/drawing/2014/main" id="{007103C8-E499-4D41-831C-C5E4F52B5ABF}"/>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1" name="Text Box 53">
          <a:extLst>
            <a:ext uri="{FF2B5EF4-FFF2-40B4-BE49-F238E27FC236}">
              <a16:creationId xmlns:a16="http://schemas.microsoft.com/office/drawing/2014/main" id="{F39D11C6-2A42-449A-B87E-CF76F85294AA}"/>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2" name="Text Box 54">
          <a:extLst>
            <a:ext uri="{FF2B5EF4-FFF2-40B4-BE49-F238E27FC236}">
              <a16:creationId xmlns:a16="http://schemas.microsoft.com/office/drawing/2014/main" id="{6BA066D0-D757-4954-9596-EC6A6CFFF7EF}"/>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3" name="Text Box 55">
          <a:extLst>
            <a:ext uri="{FF2B5EF4-FFF2-40B4-BE49-F238E27FC236}">
              <a16:creationId xmlns:a16="http://schemas.microsoft.com/office/drawing/2014/main" id="{7DFDFCD7-B124-4A26-A529-E91D39828F9B}"/>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4" name="Text Box 56">
          <a:extLst>
            <a:ext uri="{FF2B5EF4-FFF2-40B4-BE49-F238E27FC236}">
              <a16:creationId xmlns:a16="http://schemas.microsoft.com/office/drawing/2014/main" id="{9E2656AF-E636-46BD-898B-7599EEB2FB94}"/>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5" name="Text Box 57">
          <a:extLst>
            <a:ext uri="{FF2B5EF4-FFF2-40B4-BE49-F238E27FC236}">
              <a16:creationId xmlns:a16="http://schemas.microsoft.com/office/drawing/2014/main" id="{7C3F0EF8-18C5-4BEE-81B1-154333216C15}"/>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6" name="Text Box 58">
          <a:extLst>
            <a:ext uri="{FF2B5EF4-FFF2-40B4-BE49-F238E27FC236}">
              <a16:creationId xmlns:a16="http://schemas.microsoft.com/office/drawing/2014/main" id="{4C69AB09-2E7F-467F-9E8F-E5A47A432B2D}"/>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7" name="Text Box 59">
          <a:extLst>
            <a:ext uri="{FF2B5EF4-FFF2-40B4-BE49-F238E27FC236}">
              <a16:creationId xmlns:a16="http://schemas.microsoft.com/office/drawing/2014/main" id="{430C870F-FF7B-4EB7-8F8E-F906D9A4862F}"/>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8" name="Text Box 60">
          <a:extLst>
            <a:ext uri="{FF2B5EF4-FFF2-40B4-BE49-F238E27FC236}">
              <a16:creationId xmlns:a16="http://schemas.microsoft.com/office/drawing/2014/main" id="{26B3E710-14C9-4997-90F3-1422F994975C}"/>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199" name="Text Box 61">
          <a:extLst>
            <a:ext uri="{FF2B5EF4-FFF2-40B4-BE49-F238E27FC236}">
              <a16:creationId xmlns:a16="http://schemas.microsoft.com/office/drawing/2014/main" id="{B61AB54E-124C-4CDB-B544-84696CE0393C}"/>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0</xdr:colOff>
      <xdr:row>22</xdr:row>
      <xdr:rowOff>0</xdr:rowOff>
    </xdr:from>
    <xdr:ext cx="66557" cy="213948"/>
    <xdr:sp macro="" textlink="">
      <xdr:nvSpPr>
        <xdr:cNvPr id="200" name="Text Box 62">
          <a:extLst>
            <a:ext uri="{FF2B5EF4-FFF2-40B4-BE49-F238E27FC236}">
              <a16:creationId xmlns:a16="http://schemas.microsoft.com/office/drawing/2014/main" id="{0961F1A0-A1AD-4D0B-B502-C7B59ECB7964}"/>
            </a:ext>
          </a:extLst>
        </xdr:cNvPr>
        <xdr:cNvSpPr txBox="1">
          <a:spLocks noChangeArrowheads="1"/>
        </xdr:cNvSpPr>
      </xdr:nvSpPr>
      <xdr:spPr bwMode="auto">
        <a:xfrm>
          <a:off x="1428750" y="16030575"/>
          <a:ext cx="66557" cy="213948"/>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1379</xdr:colOff>
      <xdr:row>15</xdr:row>
      <xdr:rowOff>0</xdr:rowOff>
    </xdr:from>
    <xdr:ext cx="66557" cy="204223"/>
    <xdr:sp macro="" textlink="">
      <xdr:nvSpPr>
        <xdr:cNvPr id="205" name="Text Box 2">
          <a:extLst>
            <a:ext uri="{FF2B5EF4-FFF2-40B4-BE49-F238E27FC236}">
              <a16:creationId xmlns:a16="http://schemas.microsoft.com/office/drawing/2014/main" id="{2D9709E9-4918-446A-BCFD-9465EB3B0F46}"/>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06" name="Text Box 2">
          <a:extLst>
            <a:ext uri="{FF2B5EF4-FFF2-40B4-BE49-F238E27FC236}">
              <a16:creationId xmlns:a16="http://schemas.microsoft.com/office/drawing/2014/main" id="{A2B26911-94FC-42AE-9E2F-F3385481933A}"/>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07" name="Text Box 3">
          <a:extLst>
            <a:ext uri="{FF2B5EF4-FFF2-40B4-BE49-F238E27FC236}">
              <a16:creationId xmlns:a16="http://schemas.microsoft.com/office/drawing/2014/main" id="{2191EC01-7940-4B9C-A420-524EAB2C82B5}"/>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08" name="Text Box 4">
          <a:extLst>
            <a:ext uri="{FF2B5EF4-FFF2-40B4-BE49-F238E27FC236}">
              <a16:creationId xmlns:a16="http://schemas.microsoft.com/office/drawing/2014/main" id="{FFBEC6FD-CFCC-4890-ACB0-5154D8B2B034}"/>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09" name="Text Box 5">
          <a:extLst>
            <a:ext uri="{FF2B5EF4-FFF2-40B4-BE49-F238E27FC236}">
              <a16:creationId xmlns:a16="http://schemas.microsoft.com/office/drawing/2014/main" id="{BE3823D7-E315-4169-8902-651B7CCA7FE2}"/>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10" name="Text Box 6">
          <a:extLst>
            <a:ext uri="{FF2B5EF4-FFF2-40B4-BE49-F238E27FC236}">
              <a16:creationId xmlns:a16="http://schemas.microsoft.com/office/drawing/2014/main" id="{6ABDD7D9-FF8D-4417-AF76-2DC74AD80BBB}"/>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11" name="Text Box 7">
          <a:extLst>
            <a:ext uri="{FF2B5EF4-FFF2-40B4-BE49-F238E27FC236}">
              <a16:creationId xmlns:a16="http://schemas.microsoft.com/office/drawing/2014/main" id="{2E26CA9E-0A01-4DDF-84F6-8594B70C4CF2}"/>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12" name="Text Box 8">
          <a:extLst>
            <a:ext uri="{FF2B5EF4-FFF2-40B4-BE49-F238E27FC236}">
              <a16:creationId xmlns:a16="http://schemas.microsoft.com/office/drawing/2014/main" id="{5DA5D50F-EFD4-473C-8869-8F7E7A64D8CE}"/>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13" name="Text Box 9">
          <a:extLst>
            <a:ext uri="{FF2B5EF4-FFF2-40B4-BE49-F238E27FC236}">
              <a16:creationId xmlns:a16="http://schemas.microsoft.com/office/drawing/2014/main" id="{24B3AD6C-8E72-4D2C-9151-EE09DE260607}"/>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14" name="Text Box 10">
          <a:extLst>
            <a:ext uri="{FF2B5EF4-FFF2-40B4-BE49-F238E27FC236}">
              <a16:creationId xmlns:a16="http://schemas.microsoft.com/office/drawing/2014/main" id="{DB5BEC59-0413-4E70-9942-609A9E7AA257}"/>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twoCellAnchor editAs="oneCell">
    <xdr:from>
      <xdr:col>16</xdr:col>
      <xdr:colOff>0</xdr:colOff>
      <xdr:row>15</xdr:row>
      <xdr:rowOff>0</xdr:rowOff>
    </xdr:from>
    <xdr:to>
      <xdr:col>16</xdr:col>
      <xdr:colOff>19050</xdr:colOff>
      <xdr:row>16</xdr:row>
      <xdr:rowOff>9525</xdr:rowOff>
    </xdr:to>
    <xdr:sp macro="" textlink="">
      <xdr:nvSpPr>
        <xdr:cNvPr id="215" name="Text Box 12">
          <a:extLst>
            <a:ext uri="{FF2B5EF4-FFF2-40B4-BE49-F238E27FC236}">
              <a16:creationId xmlns:a16="http://schemas.microsoft.com/office/drawing/2014/main" id="{734D4D3E-A79A-4CBA-ADE1-82D55D90CDC6}"/>
            </a:ext>
          </a:extLst>
        </xdr:cNvPr>
        <xdr:cNvSpPr txBox="1">
          <a:spLocks noChangeArrowheads="1"/>
        </xdr:cNvSpPr>
      </xdr:nvSpPr>
      <xdr:spPr bwMode="auto">
        <a:xfrm>
          <a:off x="11763375" y="13687425"/>
          <a:ext cx="1905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16</xdr:col>
      <xdr:colOff>0</xdr:colOff>
      <xdr:row>15</xdr:row>
      <xdr:rowOff>0</xdr:rowOff>
    </xdr:from>
    <xdr:ext cx="66557" cy="204223"/>
    <xdr:sp macro="" textlink="">
      <xdr:nvSpPr>
        <xdr:cNvPr id="216" name="Text Box 13">
          <a:extLst>
            <a:ext uri="{FF2B5EF4-FFF2-40B4-BE49-F238E27FC236}">
              <a16:creationId xmlns:a16="http://schemas.microsoft.com/office/drawing/2014/main" id="{3B2B050A-0D14-4B67-A626-2D370F30EEC0}"/>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17" name="Text Box 14">
          <a:extLst>
            <a:ext uri="{FF2B5EF4-FFF2-40B4-BE49-F238E27FC236}">
              <a16:creationId xmlns:a16="http://schemas.microsoft.com/office/drawing/2014/main" id="{9CA67612-2F94-43D4-8E59-F1BD85698816}"/>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18" name="Text Box 15">
          <a:extLst>
            <a:ext uri="{FF2B5EF4-FFF2-40B4-BE49-F238E27FC236}">
              <a16:creationId xmlns:a16="http://schemas.microsoft.com/office/drawing/2014/main" id="{76F253B3-B85F-4D1D-B3FA-94B30F53FE72}"/>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19" name="Text Box 16">
          <a:extLst>
            <a:ext uri="{FF2B5EF4-FFF2-40B4-BE49-F238E27FC236}">
              <a16:creationId xmlns:a16="http://schemas.microsoft.com/office/drawing/2014/main" id="{0CD22B43-7D89-4A6C-8DC6-FEF53447FD5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0" name="Text Box 17">
          <a:extLst>
            <a:ext uri="{FF2B5EF4-FFF2-40B4-BE49-F238E27FC236}">
              <a16:creationId xmlns:a16="http://schemas.microsoft.com/office/drawing/2014/main" id="{9F9C480F-AC0C-4080-9C50-401BFD6DD7E1}"/>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1" name="Text Box 18">
          <a:extLst>
            <a:ext uri="{FF2B5EF4-FFF2-40B4-BE49-F238E27FC236}">
              <a16:creationId xmlns:a16="http://schemas.microsoft.com/office/drawing/2014/main" id="{E5D014C2-9CFD-458A-BAFF-FCB3A737E8E7}"/>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2" name="Text Box 19">
          <a:extLst>
            <a:ext uri="{FF2B5EF4-FFF2-40B4-BE49-F238E27FC236}">
              <a16:creationId xmlns:a16="http://schemas.microsoft.com/office/drawing/2014/main" id="{17EB66D1-1648-4B02-A692-61C44E638C65}"/>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3" name="Text Box 20">
          <a:extLst>
            <a:ext uri="{FF2B5EF4-FFF2-40B4-BE49-F238E27FC236}">
              <a16:creationId xmlns:a16="http://schemas.microsoft.com/office/drawing/2014/main" id="{F396AD0B-1349-465F-A9C0-91223F3F1AF9}"/>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4" name="Text Box 21">
          <a:extLst>
            <a:ext uri="{FF2B5EF4-FFF2-40B4-BE49-F238E27FC236}">
              <a16:creationId xmlns:a16="http://schemas.microsoft.com/office/drawing/2014/main" id="{E9C801B3-B8DB-4D94-8D7D-6E4BFA9131E0}"/>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5" name="Text Box 22">
          <a:extLst>
            <a:ext uri="{FF2B5EF4-FFF2-40B4-BE49-F238E27FC236}">
              <a16:creationId xmlns:a16="http://schemas.microsoft.com/office/drawing/2014/main" id="{6A984011-A94E-431B-9C59-8C83DF2E7857}"/>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6" name="Text Box 23">
          <a:extLst>
            <a:ext uri="{FF2B5EF4-FFF2-40B4-BE49-F238E27FC236}">
              <a16:creationId xmlns:a16="http://schemas.microsoft.com/office/drawing/2014/main" id="{C6529743-3278-430C-811A-E249A0FF2431}"/>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7" name="Text Box 24">
          <a:extLst>
            <a:ext uri="{FF2B5EF4-FFF2-40B4-BE49-F238E27FC236}">
              <a16:creationId xmlns:a16="http://schemas.microsoft.com/office/drawing/2014/main" id="{D4E29897-B0DE-453E-BA1C-A15077B7FC09}"/>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8" name="Text Box 25">
          <a:extLst>
            <a:ext uri="{FF2B5EF4-FFF2-40B4-BE49-F238E27FC236}">
              <a16:creationId xmlns:a16="http://schemas.microsoft.com/office/drawing/2014/main" id="{A2ACA86F-E537-447B-8222-B5E156A3372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29" name="Text Box 26">
          <a:extLst>
            <a:ext uri="{FF2B5EF4-FFF2-40B4-BE49-F238E27FC236}">
              <a16:creationId xmlns:a16="http://schemas.microsoft.com/office/drawing/2014/main" id="{6FF8E6D2-22BD-4584-897F-7E2BBD3F82A3}"/>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0" name="Text Box 27">
          <a:extLst>
            <a:ext uri="{FF2B5EF4-FFF2-40B4-BE49-F238E27FC236}">
              <a16:creationId xmlns:a16="http://schemas.microsoft.com/office/drawing/2014/main" id="{3C673D76-843B-4A2B-8DDC-AC3DB08DD45A}"/>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1" name="Text Box 28">
          <a:extLst>
            <a:ext uri="{FF2B5EF4-FFF2-40B4-BE49-F238E27FC236}">
              <a16:creationId xmlns:a16="http://schemas.microsoft.com/office/drawing/2014/main" id="{8CC18798-7023-429E-B407-8F669055CD9E}"/>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2" name="Text Box 29">
          <a:extLst>
            <a:ext uri="{FF2B5EF4-FFF2-40B4-BE49-F238E27FC236}">
              <a16:creationId xmlns:a16="http://schemas.microsoft.com/office/drawing/2014/main" id="{F5192383-99DA-4669-A3AC-C8D65BA536A1}"/>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3" name="Text Box 30">
          <a:extLst>
            <a:ext uri="{FF2B5EF4-FFF2-40B4-BE49-F238E27FC236}">
              <a16:creationId xmlns:a16="http://schemas.microsoft.com/office/drawing/2014/main" id="{12FA9882-2EDF-4A96-B663-A4F3647D38B0}"/>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4" name="Text Box 31">
          <a:extLst>
            <a:ext uri="{FF2B5EF4-FFF2-40B4-BE49-F238E27FC236}">
              <a16:creationId xmlns:a16="http://schemas.microsoft.com/office/drawing/2014/main" id="{C2C5A699-A372-445C-9E07-1BF3D9F95A32}"/>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5" name="Text Box 32">
          <a:extLst>
            <a:ext uri="{FF2B5EF4-FFF2-40B4-BE49-F238E27FC236}">
              <a16:creationId xmlns:a16="http://schemas.microsoft.com/office/drawing/2014/main" id="{FAFB856B-EA11-4BF7-BF86-CE271DEFA9FA}"/>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6" name="Text Box 33">
          <a:extLst>
            <a:ext uri="{FF2B5EF4-FFF2-40B4-BE49-F238E27FC236}">
              <a16:creationId xmlns:a16="http://schemas.microsoft.com/office/drawing/2014/main" id="{0C3058F6-0700-4D27-BB42-ECA67DA460F9}"/>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7" name="Text Box 34">
          <a:extLst>
            <a:ext uri="{FF2B5EF4-FFF2-40B4-BE49-F238E27FC236}">
              <a16:creationId xmlns:a16="http://schemas.microsoft.com/office/drawing/2014/main" id="{A371D402-4EB9-4E27-87A4-EB99F20321BD}"/>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8" name="Text Box 35">
          <a:extLst>
            <a:ext uri="{FF2B5EF4-FFF2-40B4-BE49-F238E27FC236}">
              <a16:creationId xmlns:a16="http://schemas.microsoft.com/office/drawing/2014/main" id="{8A3EA0D6-968A-4477-886A-1F739AB5C2D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39" name="Text Box 36">
          <a:extLst>
            <a:ext uri="{FF2B5EF4-FFF2-40B4-BE49-F238E27FC236}">
              <a16:creationId xmlns:a16="http://schemas.microsoft.com/office/drawing/2014/main" id="{DE89C53B-F504-4517-A0BB-595C86EF5DF9}"/>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0" name="Text Box 37">
          <a:extLst>
            <a:ext uri="{FF2B5EF4-FFF2-40B4-BE49-F238E27FC236}">
              <a16:creationId xmlns:a16="http://schemas.microsoft.com/office/drawing/2014/main" id="{7E91832B-FC3E-4276-B56C-ECF8FBD33157}"/>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1" name="Text Box 38">
          <a:extLst>
            <a:ext uri="{FF2B5EF4-FFF2-40B4-BE49-F238E27FC236}">
              <a16:creationId xmlns:a16="http://schemas.microsoft.com/office/drawing/2014/main" id="{A7E8B70A-1CE5-4CEA-BD5D-D2DF30CAEE8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2" name="Text Box 39">
          <a:extLst>
            <a:ext uri="{FF2B5EF4-FFF2-40B4-BE49-F238E27FC236}">
              <a16:creationId xmlns:a16="http://schemas.microsoft.com/office/drawing/2014/main" id="{5F216689-5AB4-4F80-8389-9AB22BC11A5A}"/>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3" name="Text Box 40">
          <a:extLst>
            <a:ext uri="{FF2B5EF4-FFF2-40B4-BE49-F238E27FC236}">
              <a16:creationId xmlns:a16="http://schemas.microsoft.com/office/drawing/2014/main" id="{6235118A-1CBD-4FEA-A117-0B4833666F86}"/>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4" name="Text Box 41">
          <a:extLst>
            <a:ext uri="{FF2B5EF4-FFF2-40B4-BE49-F238E27FC236}">
              <a16:creationId xmlns:a16="http://schemas.microsoft.com/office/drawing/2014/main" id="{740FB420-DF82-47CC-86C7-5845DA495092}"/>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5" name="Text Box 42">
          <a:extLst>
            <a:ext uri="{FF2B5EF4-FFF2-40B4-BE49-F238E27FC236}">
              <a16:creationId xmlns:a16="http://schemas.microsoft.com/office/drawing/2014/main" id="{4E3807AA-B6E4-497B-A37A-24055F889286}"/>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6" name="Text Box 43">
          <a:extLst>
            <a:ext uri="{FF2B5EF4-FFF2-40B4-BE49-F238E27FC236}">
              <a16:creationId xmlns:a16="http://schemas.microsoft.com/office/drawing/2014/main" id="{FB3DBE60-1A1B-41A3-8A38-9F97B9A48DD3}"/>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7" name="Text Box 44">
          <a:extLst>
            <a:ext uri="{FF2B5EF4-FFF2-40B4-BE49-F238E27FC236}">
              <a16:creationId xmlns:a16="http://schemas.microsoft.com/office/drawing/2014/main" id="{E519BA70-2CE0-4DCC-AAD8-4C4326514F25}"/>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8" name="Text Box 45">
          <a:extLst>
            <a:ext uri="{FF2B5EF4-FFF2-40B4-BE49-F238E27FC236}">
              <a16:creationId xmlns:a16="http://schemas.microsoft.com/office/drawing/2014/main" id="{A9F14B51-2AA0-42B9-A8BD-771C0B723733}"/>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49" name="Text Box 46">
          <a:extLst>
            <a:ext uri="{FF2B5EF4-FFF2-40B4-BE49-F238E27FC236}">
              <a16:creationId xmlns:a16="http://schemas.microsoft.com/office/drawing/2014/main" id="{680A04A2-6FD1-4208-AA1C-4009F03E440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50" name="Text Box 47">
          <a:extLst>
            <a:ext uri="{FF2B5EF4-FFF2-40B4-BE49-F238E27FC236}">
              <a16:creationId xmlns:a16="http://schemas.microsoft.com/office/drawing/2014/main" id="{EFB1AFA5-96E2-4438-8B2C-6931F3A318A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51" name="Text Box 48">
          <a:extLst>
            <a:ext uri="{FF2B5EF4-FFF2-40B4-BE49-F238E27FC236}">
              <a16:creationId xmlns:a16="http://schemas.microsoft.com/office/drawing/2014/main" id="{9B13AAF1-DA27-49FA-88FE-7236FBAC331C}"/>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52" name="Text Box 49">
          <a:extLst>
            <a:ext uri="{FF2B5EF4-FFF2-40B4-BE49-F238E27FC236}">
              <a16:creationId xmlns:a16="http://schemas.microsoft.com/office/drawing/2014/main" id="{C795FD2A-95A1-4F84-B65C-FEF7F12BDE68}"/>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53" name="Text Box 50">
          <a:extLst>
            <a:ext uri="{FF2B5EF4-FFF2-40B4-BE49-F238E27FC236}">
              <a16:creationId xmlns:a16="http://schemas.microsoft.com/office/drawing/2014/main" id="{96448FDF-5885-4746-B1B7-BEC5699ECCD7}"/>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54" name="Text Box 51">
          <a:extLst>
            <a:ext uri="{FF2B5EF4-FFF2-40B4-BE49-F238E27FC236}">
              <a16:creationId xmlns:a16="http://schemas.microsoft.com/office/drawing/2014/main" id="{35B31E8E-2A79-4457-AAE3-8E359520C15A}"/>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55" name="Text Box 52">
          <a:extLst>
            <a:ext uri="{FF2B5EF4-FFF2-40B4-BE49-F238E27FC236}">
              <a16:creationId xmlns:a16="http://schemas.microsoft.com/office/drawing/2014/main" id="{38B8E825-4CB9-4742-8F31-215001862A6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56" name="Text Box 53">
          <a:extLst>
            <a:ext uri="{FF2B5EF4-FFF2-40B4-BE49-F238E27FC236}">
              <a16:creationId xmlns:a16="http://schemas.microsoft.com/office/drawing/2014/main" id="{8EE50A62-1596-4ECE-8CB8-FB43F06ED830}"/>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57" name="Text Box 54">
          <a:extLst>
            <a:ext uri="{FF2B5EF4-FFF2-40B4-BE49-F238E27FC236}">
              <a16:creationId xmlns:a16="http://schemas.microsoft.com/office/drawing/2014/main" id="{425B6D12-0E61-4F8A-8431-FA28FB0BD779}"/>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58" name="Text Box 55">
          <a:extLst>
            <a:ext uri="{FF2B5EF4-FFF2-40B4-BE49-F238E27FC236}">
              <a16:creationId xmlns:a16="http://schemas.microsoft.com/office/drawing/2014/main" id="{0C9C52FB-4014-4BE0-B722-95389E7F0473}"/>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59" name="Text Box 56">
          <a:extLst>
            <a:ext uri="{FF2B5EF4-FFF2-40B4-BE49-F238E27FC236}">
              <a16:creationId xmlns:a16="http://schemas.microsoft.com/office/drawing/2014/main" id="{AC232E75-C490-45CF-8931-E62D3F763560}"/>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60" name="Text Box 57">
          <a:extLst>
            <a:ext uri="{FF2B5EF4-FFF2-40B4-BE49-F238E27FC236}">
              <a16:creationId xmlns:a16="http://schemas.microsoft.com/office/drawing/2014/main" id="{7909D318-E695-4726-91A0-2850226B0E48}"/>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61" name="Text Box 58">
          <a:extLst>
            <a:ext uri="{FF2B5EF4-FFF2-40B4-BE49-F238E27FC236}">
              <a16:creationId xmlns:a16="http://schemas.microsoft.com/office/drawing/2014/main" id="{CCDC07D5-36F6-4184-A00D-2FB9882D50F5}"/>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62" name="Text Box 59">
          <a:extLst>
            <a:ext uri="{FF2B5EF4-FFF2-40B4-BE49-F238E27FC236}">
              <a16:creationId xmlns:a16="http://schemas.microsoft.com/office/drawing/2014/main" id="{116FF257-722E-47DE-954E-D2FDBA566D9C}"/>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63" name="Text Box 60">
          <a:extLst>
            <a:ext uri="{FF2B5EF4-FFF2-40B4-BE49-F238E27FC236}">
              <a16:creationId xmlns:a16="http://schemas.microsoft.com/office/drawing/2014/main" id="{CA928EC1-D15C-4A83-B842-B366BDBFCC74}"/>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64" name="Text Box 61">
          <a:extLst>
            <a:ext uri="{FF2B5EF4-FFF2-40B4-BE49-F238E27FC236}">
              <a16:creationId xmlns:a16="http://schemas.microsoft.com/office/drawing/2014/main" id="{DEA7E247-8F2E-4E5F-9D45-52C2838DD621}"/>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15</xdr:row>
      <xdr:rowOff>0</xdr:rowOff>
    </xdr:from>
    <xdr:ext cx="66557" cy="204223"/>
    <xdr:sp macro="" textlink="">
      <xdr:nvSpPr>
        <xdr:cNvPr id="265" name="Text Box 62">
          <a:extLst>
            <a:ext uri="{FF2B5EF4-FFF2-40B4-BE49-F238E27FC236}">
              <a16:creationId xmlns:a16="http://schemas.microsoft.com/office/drawing/2014/main" id="{43E39725-EE3E-484C-B97B-6629411F8A71}"/>
            </a:ext>
          </a:extLst>
        </xdr:cNvPr>
        <xdr:cNvSpPr txBox="1">
          <a:spLocks noChangeArrowheads="1"/>
        </xdr:cNvSpPr>
      </xdr:nvSpPr>
      <xdr:spPr bwMode="auto">
        <a:xfrm>
          <a:off x="2277854"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66" name="Text Box 63">
          <a:extLst>
            <a:ext uri="{FF2B5EF4-FFF2-40B4-BE49-F238E27FC236}">
              <a16:creationId xmlns:a16="http://schemas.microsoft.com/office/drawing/2014/main" id="{3410CAF2-357B-4A79-91FB-68841170A701}"/>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67" name="Text Box 64">
          <a:extLst>
            <a:ext uri="{FF2B5EF4-FFF2-40B4-BE49-F238E27FC236}">
              <a16:creationId xmlns:a16="http://schemas.microsoft.com/office/drawing/2014/main" id="{3006A035-D1E6-4A5D-BAD8-E3C0797541A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68" name="Text Box 65">
          <a:extLst>
            <a:ext uri="{FF2B5EF4-FFF2-40B4-BE49-F238E27FC236}">
              <a16:creationId xmlns:a16="http://schemas.microsoft.com/office/drawing/2014/main" id="{C6DDAAA4-FEC1-435B-BC47-C8411C1A972B}"/>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69" name="Text Box 66">
          <a:extLst>
            <a:ext uri="{FF2B5EF4-FFF2-40B4-BE49-F238E27FC236}">
              <a16:creationId xmlns:a16="http://schemas.microsoft.com/office/drawing/2014/main" id="{244858F8-F1F6-4D33-8B82-D8DDB7D275BA}"/>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0" name="Text Box 67">
          <a:extLst>
            <a:ext uri="{FF2B5EF4-FFF2-40B4-BE49-F238E27FC236}">
              <a16:creationId xmlns:a16="http://schemas.microsoft.com/office/drawing/2014/main" id="{80250CF6-3F78-44A3-8C41-EC62B151DA82}"/>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1" name="Text Box 68">
          <a:extLst>
            <a:ext uri="{FF2B5EF4-FFF2-40B4-BE49-F238E27FC236}">
              <a16:creationId xmlns:a16="http://schemas.microsoft.com/office/drawing/2014/main" id="{93C36D2D-F9A8-4539-BDFA-4CB54389E9D9}"/>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2" name="Text Box 69">
          <a:extLst>
            <a:ext uri="{FF2B5EF4-FFF2-40B4-BE49-F238E27FC236}">
              <a16:creationId xmlns:a16="http://schemas.microsoft.com/office/drawing/2014/main" id="{8CBC8277-4882-4D93-A602-1A744CF1DD72}"/>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3" name="Text Box 70">
          <a:extLst>
            <a:ext uri="{FF2B5EF4-FFF2-40B4-BE49-F238E27FC236}">
              <a16:creationId xmlns:a16="http://schemas.microsoft.com/office/drawing/2014/main" id="{2376BB89-44F5-43DC-B678-AB6F633A3E53}"/>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4" name="Text Box 71">
          <a:extLst>
            <a:ext uri="{FF2B5EF4-FFF2-40B4-BE49-F238E27FC236}">
              <a16:creationId xmlns:a16="http://schemas.microsoft.com/office/drawing/2014/main" id="{04317D6F-D539-438C-B596-7B928A0DA22E}"/>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5" name="Text Box 72">
          <a:extLst>
            <a:ext uri="{FF2B5EF4-FFF2-40B4-BE49-F238E27FC236}">
              <a16:creationId xmlns:a16="http://schemas.microsoft.com/office/drawing/2014/main" id="{4AED1B35-D631-4626-845A-D1571997CCB7}"/>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6" name="Text Box 73">
          <a:extLst>
            <a:ext uri="{FF2B5EF4-FFF2-40B4-BE49-F238E27FC236}">
              <a16:creationId xmlns:a16="http://schemas.microsoft.com/office/drawing/2014/main" id="{F078834E-EAFC-4379-8F54-6F164AF4577B}"/>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7" name="Text Box 74">
          <a:extLst>
            <a:ext uri="{FF2B5EF4-FFF2-40B4-BE49-F238E27FC236}">
              <a16:creationId xmlns:a16="http://schemas.microsoft.com/office/drawing/2014/main" id="{1551C0FE-30AF-4A89-B572-CD84B74384C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8" name="Text Box 75">
          <a:extLst>
            <a:ext uri="{FF2B5EF4-FFF2-40B4-BE49-F238E27FC236}">
              <a16:creationId xmlns:a16="http://schemas.microsoft.com/office/drawing/2014/main" id="{6926D4FC-9C0D-4876-9804-03895BCC7D32}"/>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79" name="Text Box 76">
          <a:extLst>
            <a:ext uri="{FF2B5EF4-FFF2-40B4-BE49-F238E27FC236}">
              <a16:creationId xmlns:a16="http://schemas.microsoft.com/office/drawing/2014/main" id="{925C1517-635A-4E40-B67C-76D5DC4C4CF0}"/>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0" name="Text Box 77">
          <a:extLst>
            <a:ext uri="{FF2B5EF4-FFF2-40B4-BE49-F238E27FC236}">
              <a16:creationId xmlns:a16="http://schemas.microsoft.com/office/drawing/2014/main" id="{AFFA3757-E0F7-4572-B45D-B90B512EBD59}"/>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1" name="Text Box 78">
          <a:extLst>
            <a:ext uri="{FF2B5EF4-FFF2-40B4-BE49-F238E27FC236}">
              <a16:creationId xmlns:a16="http://schemas.microsoft.com/office/drawing/2014/main" id="{CBEC9307-6DE1-4DB2-BC3F-1356F1421D96}"/>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2" name="Text Box 79">
          <a:extLst>
            <a:ext uri="{FF2B5EF4-FFF2-40B4-BE49-F238E27FC236}">
              <a16:creationId xmlns:a16="http://schemas.microsoft.com/office/drawing/2014/main" id="{222C8401-4C7E-4BBE-BA1D-2C6CE1526562}"/>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3" name="Text Box 80">
          <a:extLst>
            <a:ext uri="{FF2B5EF4-FFF2-40B4-BE49-F238E27FC236}">
              <a16:creationId xmlns:a16="http://schemas.microsoft.com/office/drawing/2014/main" id="{93AF0D5B-AE11-40D6-8D88-FE9138F1AB6F}"/>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4" name="Text Box 81">
          <a:extLst>
            <a:ext uri="{FF2B5EF4-FFF2-40B4-BE49-F238E27FC236}">
              <a16:creationId xmlns:a16="http://schemas.microsoft.com/office/drawing/2014/main" id="{4731FDA5-A087-496B-B87F-267C0BED4ED6}"/>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5" name="Text Box 82">
          <a:extLst>
            <a:ext uri="{FF2B5EF4-FFF2-40B4-BE49-F238E27FC236}">
              <a16:creationId xmlns:a16="http://schemas.microsoft.com/office/drawing/2014/main" id="{59B60A7B-ED77-4731-9BB0-48FEF8712A48}"/>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6" name="Text Box 83">
          <a:extLst>
            <a:ext uri="{FF2B5EF4-FFF2-40B4-BE49-F238E27FC236}">
              <a16:creationId xmlns:a16="http://schemas.microsoft.com/office/drawing/2014/main" id="{43A40145-F511-4B39-A98F-397C1630203B}"/>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7" name="Text Box 84">
          <a:extLst>
            <a:ext uri="{FF2B5EF4-FFF2-40B4-BE49-F238E27FC236}">
              <a16:creationId xmlns:a16="http://schemas.microsoft.com/office/drawing/2014/main" id="{F4B0CC0C-9DB5-4147-8505-2CFF75E7CA3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8" name="Text Box 85">
          <a:extLst>
            <a:ext uri="{FF2B5EF4-FFF2-40B4-BE49-F238E27FC236}">
              <a16:creationId xmlns:a16="http://schemas.microsoft.com/office/drawing/2014/main" id="{C9FEB1CA-B729-4A73-957B-2016D2096092}"/>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89" name="Text Box 86">
          <a:extLst>
            <a:ext uri="{FF2B5EF4-FFF2-40B4-BE49-F238E27FC236}">
              <a16:creationId xmlns:a16="http://schemas.microsoft.com/office/drawing/2014/main" id="{5B38779E-E1B2-483A-B5C6-165B8836E81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0" name="Text Box 87">
          <a:extLst>
            <a:ext uri="{FF2B5EF4-FFF2-40B4-BE49-F238E27FC236}">
              <a16:creationId xmlns:a16="http://schemas.microsoft.com/office/drawing/2014/main" id="{C68FBA3D-FB95-4C74-8D0D-03C058CB6835}"/>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1" name="Text Box 88">
          <a:extLst>
            <a:ext uri="{FF2B5EF4-FFF2-40B4-BE49-F238E27FC236}">
              <a16:creationId xmlns:a16="http://schemas.microsoft.com/office/drawing/2014/main" id="{BC4AB982-606F-4637-B283-8D2C6808E7F9}"/>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2" name="Text Box 89">
          <a:extLst>
            <a:ext uri="{FF2B5EF4-FFF2-40B4-BE49-F238E27FC236}">
              <a16:creationId xmlns:a16="http://schemas.microsoft.com/office/drawing/2014/main" id="{63C37D95-F3A1-4001-BFA0-483A3F811E94}"/>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3" name="Text Box 90">
          <a:extLst>
            <a:ext uri="{FF2B5EF4-FFF2-40B4-BE49-F238E27FC236}">
              <a16:creationId xmlns:a16="http://schemas.microsoft.com/office/drawing/2014/main" id="{19F197E5-92FD-42E6-845A-A382D29270BA}"/>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4" name="Text Box 91">
          <a:extLst>
            <a:ext uri="{FF2B5EF4-FFF2-40B4-BE49-F238E27FC236}">
              <a16:creationId xmlns:a16="http://schemas.microsoft.com/office/drawing/2014/main" id="{A109A145-ECB2-4E96-97E9-5BEC9F0C1BCE}"/>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5" name="Text Box 92">
          <a:extLst>
            <a:ext uri="{FF2B5EF4-FFF2-40B4-BE49-F238E27FC236}">
              <a16:creationId xmlns:a16="http://schemas.microsoft.com/office/drawing/2014/main" id="{4A17081A-915D-49FD-97CD-FBD505A28E65}"/>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6" name="Text Box 93">
          <a:extLst>
            <a:ext uri="{FF2B5EF4-FFF2-40B4-BE49-F238E27FC236}">
              <a16:creationId xmlns:a16="http://schemas.microsoft.com/office/drawing/2014/main" id="{F3E96CD2-8E0D-4720-B7D2-6093A9A15487}"/>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7" name="Text Box 94">
          <a:extLst>
            <a:ext uri="{FF2B5EF4-FFF2-40B4-BE49-F238E27FC236}">
              <a16:creationId xmlns:a16="http://schemas.microsoft.com/office/drawing/2014/main" id="{B37BE7FA-1B3A-4C9D-A69F-189029E43447}"/>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8" name="Text Box 95">
          <a:extLst>
            <a:ext uri="{FF2B5EF4-FFF2-40B4-BE49-F238E27FC236}">
              <a16:creationId xmlns:a16="http://schemas.microsoft.com/office/drawing/2014/main" id="{28C442E4-CFBC-428D-8E93-95232AC52B3F}"/>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299" name="Text Box 96">
          <a:extLst>
            <a:ext uri="{FF2B5EF4-FFF2-40B4-BE49-F238E27FC236}">
              <a16:creationId xmlns:a16="http://schemas.microsoft.com/office/drawing/2014/main" id="{61C64CC1-E188-47AA-BE6F-7755D0E66FA3}"/>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300" name="Text Box 97">
          <a:extLst>
            <a:ext uri="{FF2B5EF4-FFF2-40B4-BE49-F238E27FC236}">
              <a16:creationId xmlns:a16="http://schemas.microsoft.com/office/drawing/2014/main" id="{405AFC85-B5BC-4D17-9317-345AF61C8C06}"/>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301" name="Text Box 98">
          <a:extLst>
            <a:ext uri="{FF2B5EF4-FFF2-40B4-BE49-F238E27FC236}">
              <a16:creationId xmlns:a16="http://schemas.microsoft.com/office/drawing/2014/main" id="{CF6258D8-1F76-428E-8E20-54A8C10A237F}"/>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302" name="Text Box 99">
          <a:extLst>
            <a:ext uri="{FF2B5EF4-FFF2-40B4-BE49-F238E27FC236}">
              <a16:creationId xmlns:a16="http://schemas.microsoft.com/office/drawing/2014/main" id="{1F5FF1CA-039F-4593-90C3-E58253678B88}"/>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303" name="Text Box 100">
          <a:extLst>
            <a:ext uri="{FF2B5EF4-FFF2-40B4-BE49-F238E27FC236}">
              <a16:creationId xmlns:a16="http://schemas.microsoft.com/office/drawing/2014/main" id="{9EACA5EA-7FB7-46C2-8FE1-66975B14914E}"/>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304" name="Text Box 101">
          <a:extLst>
            <a:ext uri="{FF2B5EF4-FFF2-40B4-BE49-F238E27FC236}">
              <a16:creationId xmlns:a16="http://schemas.microsoft.com/office/drawing/2014/main" id="{48DB79BB-8832-4EA3-8FDF-C971221E5FDD}"/>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15</xdr:row>
      <xdr:rowOff>0</xdr:rowOff>
    </xdr:from>
    <xdr:ext cx="66557" cy="204223"/>
    <xdr:sp macro="" textlink="">
      <xdr:nvSpPr>
        <xdr:cNvPr id="305" name="Text Box 102">
          <a:extLst>
            <a:ext uri="{FF2B5EF4-FFF2-40B4-BE49-F238E27FC236}">
              <a16:creationId xmlns:a16="http://schemas.microsoft.com/office/drawing/2014/main" id="{3889E62D-8E24-4F15-A164-901A4AE4B532}"/>
            </a:ext>
          </a:extLst>
        </xdr:cNvPr>
        <xdr:cNvSpPr txBox="1">
          <a:spLocks noChangeArrowheads="1"/>
        </xdr:cNvSpPr>
      </xdr:nvSpPr>
      <xdr:spPr bwMode="auto">
        <a:xfrm>
          <a:off x="11763375" y="136874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06" name="Text Box 2">
          <a:extLst>
            <a:ext uri="{FF2B5EF4-FFF2-40B4-BE49-F238E27FC236}">
              <a16:creationId xmlns:a16="http://schemas.microsoft.com/office/drawing/2014/main" id="{40D2FC44-E9FD-408B-897A-E04CBD2AE838}"/>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07" name="Text Box 2">
          <a:extLst>
            <a:ext uri="{FF2B5EF4-FFF2-40B4-BE49-F238E27FC236}">
              <a16:creationId xmlns:a16="http://schemas.microsoft.com/office/drawing/2014/main" id="{D7D6D41C-DF63-4532-8D1D-76DDE2BB1DBC}"/>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08" name="Text Box 3">
          <a:extLst>
            <a:ext uri="{FF2B5EF4-FFF2-40B4-BE49-F238E27FC236}">
              <a16:creationId xmlns:a16="http://schemas.microsoft.com/office/drawing/2014/main" id="{6583D0F5-7E4E-456A-A706-31379671E042}"/>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09" name="Text Box 4">
          <a:extLst>
            <a:ext uri="{FF2B5EF4-FFF2-40B4-BE49-F238E27FC236}">
              <a16:creationId xmlns:a16="http://schemas.microsoft.com/office/drawing/2014/main" id="{53AD98D8-8210-475B-9C44-96C5CC45FFBE}"/>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10" name="Text Box 5">
          <a:extLst>
            <a:ext uri="{FF2B5EF4-FFF2-40B4-BE49-F238E27FC236}">
              <a16:creationId xmlns:a16="http://schemas.microsoft.com/office/drawing/2014/main" id="{E2781BE7-44E2-4FD2-9048-FB2B70238517}"/>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11" name="Text Box 6">
          <a:extLst>
            <a:ext uri="{FF2B5EF4-FFF2-40B4-BE49-F238E27FC236}">
              <a16:creationId xmlns:a16="http://schemas.microsoft.com/office/drawing/2014/main" id="{524A7201-5EC9-49A1-9CEC-D000C324E450}"/>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12" name="Text Box 7">
          <a:extLst>
            <a:ext uri="{FF2B5EF4-FFF2-40B4-BE49-F238E27FC236}">
              <a16:creationId xmlns:a16="http://schemas.microsoft.com/office/drawing/2014/main" id="{FCEB576F-7A25-4D1F-A458-7EA8CD3236DA}"/>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13" name="Text Box 8">
          <a:extLst>
            <a:ext uri="{FF2B5EF4-FFF2-40B4-BE49-F238E27FC236}">
              <a16:creationId xmlns:a16="http://schemas.microsoft.com/office/drawing/2014/main" id="{20F18FCB-F026-49F8-A779-868542178378}"/>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14" name="Text Box 9">
          <a:extLst>
            <a:ext uri="{FF2B5EF4-FFF2-40B4-BE49-F238E27FC236}">
              <a16:creationId xmlns:a16="http://schemas.microsoft.com/office/drawing/2014/main" id="{A7ADFBBD-9A82-4B0E-BA98-632F8C7CAEA5}"/>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15" name="Text Box 10">
          <a:extLst>
            <a:ext uri="{FF2B5EF4-FFF2-40B4-BE49-F238E27FC236}">
              <a16:creationId xmlns:a16="http://schemas.microsoft.com/office/drawing/2014/main" id="{BD65033E-9908-4623-9E5A-317264B38676}"/>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16" name="Text Box 11">
          <a:extLst>
            <a:ext uri="{FF2B5EF4-FFF2-40B4-BE49-F238E27FC236}">
              <a16:creationId xmlns:a16="http://schemas.microsoft.com/office/drawing/2014/main" id="{AFA864C2-E45F-47B4-A7FA-A4324844ED06}"/>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17" name="Text Box 12">
          <a:extLst>
            <a:ext uri="{FF2B5EF4-FFF2-40B4-BE49-F238E27FC236}">
              <a16:creationId xmlns:a16="http://schemas.microsoft.com/office/drawing/2014/main" id="{FB7F14A5-1CCB-4101-BF1D-2C580235079F}"/>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18" name="Text Box 13">
          <a:extLst>
            <a:ext uri="{FF2B5EF4-FFF2-40B4-BE49-F238E27FC236}">
              <a16:creationId xmlns:a16="http://schemas.microsoft.com/office/drawing/2014/main" id="{A8C0FDB1-F07C-43EE-A445-54A021456F54}"/>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19" name="Text Box 14">
          <a:extLst>
            <a:ext uri="{FF2B5EF4-FFF2-40B4-BE49-F238E27FC236}">
              <a16:creationId xmlns:a16="http://schemas.microsoft.com/office/drawing/2014/main" id="{78E1D2B5-CB03-4093-8852-2FAA2035125D}"/>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0" name="Text Box 15">
          <a:extLst>
            <a:ext uri="{FF2B5EF4-FFF2-40B4-BE49-F238E27FC236}">
              <a16:creationId xmlns:a16="http://schemas.microsoft.com/office/drawing/2014/main" id="{4E087CEB-C874-441B-80F7-C7FA23893A9F}"/>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1" name="Text Box 16">
          <a:extLst>
            <a:ext uri="{FF2B5EF4-FFF2-40B4-BE49-F238E27FC236}">
              <a16:creationId xmlns:a16="http://schemas.microsoft.com/office/drawing/2014/main" id="{4526658D-13BD-4120-B746-69989424BBD6}"/>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2" name="Text Box 17">
          <a:extLst>
            <a:ext uri="{FF2B5EF4-FFF2-40B4-BE49-F238E27FC236}">
              <a16:creationId xmlns:a16="http://schemas.microsoft.com/office/drawing/2014/main" id="{99EA07C1-8FEE-4275-AE95-073EED2D82CA}"/>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3" name="Text Box 18">
          <a:extLst>
            <a:ext uri="{FF2B5EF4-FFF2-40B4-BE49-F238E27FC236}">
              <a16:creationId xmlns:a16="http://schemas.microsoft.com/office/drawing/2014/main" id="{C34028A7-C832-4376-8C97-3D7C32E2B91C}"/>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4" name="Text Box 19">
          <a:extLst>
            <a:ext uri="{FF2B5EF4-FFF2-40B4-BE49-F238E27FC236}">
              <a16:creationId xmlns:a16="http://schemas.microsoft.com/office/drawing/2014/main" id="{02008AB5-828B-4A75-B92F-08AA5839BC9D}"/>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5" name="Text Box 20">
          <a:extLst>
            <a:ext uri="{FF2B5EF4-FFF2-40B4-BE49-F238E27FC236}">
              <a16:creationId xmlns:a16="http://schemas.microsoft.com/office/drawing/2014/main" id="{F1602267-2CD9-4A81-B708-3031D6766D22}"/>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6" name="Text Box 21">
          <a:extLst>
            <a:ext uri="{FF2B5EF4-FFF2-40B4-BE49-F238E27FC236}">
              <a16:creationId xmlns:a16="http://schemas.microsoft.com/office/drawing/2014/main" id="{AC255AC3-7485-4E51-8130-B795E6412546}"/>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7" name="Text Box 22">
          <a:extLst>
            <a:ext uri="{FF2B5EF4-FFF2-40B4-BE49-F238E27FC236}">
              <a16:creationId xmlns:a16="http://schemas.microsoft.com/office/drawing/2014/main" id="{EBE7677F-40AB-41A8-B66D-EA8AFA43AF27}"/>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8" name="Text Box 23">
          <a:extLst>
            <a:ext uri="{FF2B5EF4-FFF2-40B4-BE49-F238E27FC236}">
              <a16:creationId xmlns:a16="http://schemas.microsoft.com/office/drawing/2014/main" id="{319E5701-7366-4C8C-B6CF-0F3A75C48600}"/>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29" name="Text Box 24">
          <a:extLst>
            <a:ext uri="{FF2B5EF4-FFF2-40B4-BE49-F238E27FC236}">
              <a16:creationId xmlns:a16="http://schemas.microsoft.com/office/drawing/2014/main" id="{093BFDB3-8E12-424F-B52D-F9B6F9F8CAA6}"/>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0" name="Text Box 25">
          <a:extLst>
            <a:ext uri="{FF2B5EF4-FFF2-40B4-BE49-F238E27FC236}">
              <a16:creationId xmlns:a16="http://schemas.microsoft.com/office/drawing/2014/main" id="{07A16E89-4310-44BF-A258-46E491A61C38}"/>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1" name="Text Box 26">
          <a:extLst>
            <a:ext uri="{FF2B5EF4-FFF2-40B4-BE49-F238E27FC236}">
              <a16:creationId xmlns:a16="http://schemas.microsoft.com/office/drawing/2014/main" id="{F974F614-EDA4-4D2A-A7E6-8F282F4450D9}"/>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2" name="Text Box 27">
          <a:extLst>
            <a:ext uri="{FF2B5EF4-FFF2-40B4-BE49-F238E27FC236}">
              <a16:creationId xmlns:a16="http://schemas.microsoft.com/office/drawing/2014/main" id="{5F73C684-ED23-4151-81F4-F49EDD73531A}"/>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3" name="Text Box 28">
          <a:extLst>
            <a:ext uri="{FF2B5EF4-FFF2-40B4-BE49-F238E27FC236}">
              <a16:creationId xmlns:a16="http://schemas.microsoft.com/office/drawing/2014/main" id="{A72E4966-B100-44C0-9CEE-E37430E62E79}"/>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4" name="Text Box 29">
          <a:extLst>
            <a:ext uri="{FF2B5EF4-FFF2-40B4-BE49-F238E27FC236}">
              <a16:creationId xmlns:a16="http://schemas.microsoft.com/office/drawing/2014/main" id="{BCE57068-FFBE-48C8-B9FA-D6BE3042B658}"/>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5" name="Text Box 30">
          <a:extLst>
            <a:ext uri="{FF2B5EF4-FFF2-40B4-BE49-F238E27FC236}">
              <a16:creationId xmlns:a16="http://schemas.microsoft.com/office/drawing/2014/main" id="{9D8871BE-8157-421C-98DA-414B1BE10371}"/>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6" name="Text Box 31">
          <a:extLst>
            <a:ext uri="{FF2B5EF4-FFF2-40B4-BE49-F238E27FC236}">
              <a16:creationId xmlns:a16="http://schemas.microsoft.com/office/drawing/2014/main" id="{67D0EEF0-ED8A-4734-95A4-7A84A1B58890}"/>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7" name="Text Box 32">
          <a:extLst>
            <a:ext uri="{FF2B5EF4-FFF2-40B4-BE49-F238E27FC236}">
              <a16:creationId xmlns:a16="http://schemas.microsoft.com/office/drawing/2014/main" id="{3B725D76-C0D1-4A7C-828F-D64B7E139777}"/>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8" name="Text Box 33">
          <a:extLst>
            <a:ext uri="{FF2B5EF4-FFF2-40B4-BE49-F238E27FC236}">
              <a16:creationId xmlns:a16="http://schemas.microsoft.com/office/drawing/2014/main" id="{53918C1F-67A2-4550-8CA4-2C78171C88BC}"/>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39" name="Text Box 34">
          <a:extLst>
            <a:ext uri="{FF2B5EF4-FFF2-40B4-BE49-F238E27FC236}">
              <a16:creationId xmlns:a16="http://schemas.microsoft.com/office/drawing/2014/main" id="{5040A24F-F56A-4E61-8DC3-105C9D6816DC}"/>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0" name="Text Box 35">
          <a:extLst>
            <a:ext uri="{FF2B5EF4-FFF2-40B4-BE49-F238E27FC236}">
              <a16:creationId xmlns:a16="http://schemas.microsoft.com/office/drawing/2014/main" id="{23E583B1-F193-4423-B30E-72C7871F8CA0}"/>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1" name="Text Box 36">
          <a:extLst>
            <a:ext uri="{FF2B5EF4-FFF2-40B4-BE49-F238E27FC236}">
              <a16:creationId xmlns:a16="http://schemas.microsoft.com/office/drawing/2014/main" id="{B0276C32-C8E0-43F1-BF3C-D691D9719BC5}"/>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2" name="Text Box 37">
          <a:extLst>
            <a:ext uri="{FF2B5EF4-FFF2-40B4-BE49-F238E27FC236}">
              <a16:creationId xmlns:a16="http://schemas.microsoft.com/office/drawing/2014/main" id="{CA526613-BC84-4538-A5EC-7005BB113748}"/>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3" name="Text Box 38">
          <a:extLst>
            <a:ext uri="{FF2B5EF4-FFF2-40B4-BE49-F238E27FC236}">
              <a16:creationId xmlns:a16="http://schemas.microsoft.com/office/drawing/2014/main" id="{82170D10-7EF2-4380-8704-53587B1D3C47}"/>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4" name="Text Box 39">
          <a:extLst>
            <a:ext uri="{FF2B5EF4-FFF2-40B4-BE49-F238E27FC236}">
              <a16:creationId xmlns:a16="http://schemas.microsoft.com/office/drawing/2014/main" id="{12F0A6BB-2A91-4E9E-B2CA-D16A215DA9FC}"/>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5" name="Text Box 40">
          <a:extLst>
            <a:ext uri="{FF2B5EF4-FFF2-40B4-BE49-F238E27FC236}">
              <a16:creationId xmlns:a16="http://schemas.microsoft.com/office/drawing/2014/main" id="{F1A1CF18-1B4B-499C-8D5C-B4E45D603366}"/>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6" name="Text Box 41">
          <a:extLst>
            <a:ext uri="{FF2B5EF4-FFF2-40B4-BE49-F238E27FC236}">
              <a16:creationId xmlns:a16="http://schemas.microsoft.com/office/drawing/2014/main" id="{427ADBB1-EB85-4785-B753-EF73C19D4C7A}"/>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7" name="Text Box 42">
          <a:extLst>
            <a:ext uri="{FF2B5EF4-FFF2-40B4-BE49-F238E27FC236}">
              <a16:creationId xmlns:a16="http://schemas.microsoft.com/office/drawing/2014/main" id="{CCE57A0A-03E1-419F-9C39-26416BF10502}"/>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8" name="Text Box 43">
          <a:extLst>
            <a:ext uri="{FF2B5EF4-FFF2-40B4-BE49-F238E27FC236}">
              <a16:creationId xmlns:a16="http://schemas.microsoft.com/office/drawing/2014/main" id="{D2D80CC0-CB57-4A19-A083-AA4EDA420193}"/>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49" name="Text Box 44">
          <a:extLst>
            <a:ext uri="{FF2B5EF4-FFF2-40B4-BE49-F238E27FC236}">
              <a16:creationId xmlns:a16="http://schemas.microsoft.com/office/drawing/2014/main" id="{DBCDB2B3-668B-4CDC-B500-E3A732DAA06F}"/>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50" name="Text Box 45">
          <a:extLst>
            <a:ext uri="{FF2B5EF4-FFF2-40B4-BE49-F238E27FC236}">
              <a16:creationId xmlns:a16="http://schemas.microsoft.com/office/drawing/2014/main" id="{533EC8AC-D576-453B-B56F-0EEC509581B2}"/>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51" name="Text Box 46">
          <a:extLst>
            <a:ext uri="{FF2B5EF4-FFF2-40B4-BE49-F238E27FC236}">
              <a16:creationId xmlns:a16="http://schemas.microsoft.com/office/drawing/2014/main" id="{DEAC47B4-648F-4AE2-9F99-439B29A196A3}"/>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52" name="Text Box 47">
          <a:extLst>
            <a:ext uri="{FF2B5EF4-FFF2-40B4-BE49-F238E27FC236}">
              <a16:creationId xmlns:a16="http://schemas.microsoft.com/office/drawing/2014/main" id="{C25E42C9-FE53-46FC-9CD0-BF41834007BE}"/>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53" name="Text Box 48">
          <a:extLst>
            <a:ext uri="{FF2B5EF4-FFF2-40B4-BE49-F238E27FC236}">
              <a16:creationId xmlns:a16="http://schemas.microsoft.com/office/drawing/2014/main" id="{279404AB-5048-4217-98B6-80BDD574D73F}"/>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54" name="Text Box 49">
          <a:extLst>
            <a:ext uri="{FF2B5EF4-FFF2-40B4-BE49-F238E27FC236}">
              <a16:creationId xmlns:a16="http://schemas.microsoft.com/office/drawing/2014/main" id="{05E4D866-2F9F-4CCB-881D-8BE6C382F363}"/>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55" name="Text Box 50">
          <a:extLst>
            <a:ext uri="{FF2B5EF4-FFF2-40B4-BE49-F238E27FC236}">
              <a16:creationId xmlns:a16="http://schemas.microsoft.com/office/drawing/2014/main" id="{96F8C0B3-C96A-4052-8AD1-30B85B12BFC9}"/>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56" name="Text Box 51">
          <a:extLst>
            <a:ext uri="{FF2B5EF4-FFF2-40B4-BE49-F238E27FC236}">
              <a16:creationId xmlns:a16="http://schemas.microsoft.com/office/drawing/2014/main" id="{702FB658-AAB2-4241-8FA4-09EBB4F448A5}"/>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57" name="Text Box 52">
          <a:extLst>
            <a:ext uri="{FF2B5EF4-FFF2-40B4-BE49-F238E27FC236}">
              <a16:creationId xmlns:a16="http://schemas.microsoft.com/office/drawing/2014/main" id="{8B9AB4A8-070E-46CC-AC6D-63E8F6787430}"/>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58" name="Text Box 53">
          <a:extLst>
            <a:ext uri="{FF2B5EF4-FFF2-40B4-BE49-F238E27FC236}">
              <a16:creationId xmlns:a16="http://schemas.microsoft.com/office/drawing/2014/main" id="{65BB6842-AE03-4EE5-9A2A-76504C0DD36A}"/>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59" name="Text Box 54">
          <a:extLst>
            <a:ext uri="{FF2B5EF4-FFF2-40B4-BE49-F238E27FC236}">
              <a16:creationId xmlns:a16="http://schemas.microsoft.com/office/drawing/2014/main" id="{E0BC0436-0472-41F8-B2C7-4E787742A8BB}"/>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60" name="Text Box 55">
          <a:extLst>
            <a:ext uri="{FF2B5EF4-FFF2-40B4-BE49-F238E27FC236}">
              <a16:creationId xmlns:a16="http://schemas.microsoft.com/office/drawing/2014/main" id="{72979B87-C842-46F3-AD88-C45A160F2047}"/>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61" name="Text Box 56">
          <a:extLst>
            <a:ext uri="{FF2B5EF4-FFF2-40B4-BE49-F238E27FC236}">
              <a16:creationId xmlns:a16="http://schemas.microsoft.com/office/drawing/2014/main" id="{B8706911-8D80-44FE-9981-DF3FDED8FC38}"/>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62" name="Text Box 57">
          <a:extLst>
            <a:ext uri="{FF2B5EF4-FFF2-40B4-BE49-F238E27FC236}">
              <a16:creationId xmlns:a16="http://schemas.microsoft.com/office/drawing/2014/main" id="{7AE335EE-4A35-4AEE-BF4D-EAD99E7B9061}"/>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63" name="Text Box 58">
          <a:extLst>
            <a:ext uri="{FF2B5EF4-FFF2-40B4-BE49-F238E27FC236}">
              <a16:creationId xmlns:a16="http://schemas.microsoft.com/office/drawing/2014/main" id="{71588817-93B4-4034-981C-6D00D40CDCB8}"/>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64" name="Text Box 59">
          <a:extLst>
            <a:ext uri="{FF2B5EF4-FFF2-40B4-BE49-F238E27FC236}">
              <a16:creationId xmlns:a16="http://schemas.microsoft.com/office/drawing/2014/main" id="{84EB25AF-CA23-4249-BAA3-5FFBE097E360}"/>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65" name="Text Box 60">
          <a:extLst>
            <a:ext uri="{FF2B5EF4-FFF2-40B4-BE49-F238E27FC236}">
              <a16:creationId xmlns:a16="http://schemas.microsoft.com/office/drawing/2014/main" id="{822CBB1B-2712-48A3-B331-40E689A2DDA1}"/>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66" name="Text Box 61">
          <a:extLst>
            <a:ext uri="{FF2B5EF4-FFF2-40B4-BE49-F238E27FC236}">
              <a16:creationId xmlns:a16="http://schemas.microsoft.com/office/drawing/2014/main" id="{0C7315E0-4BAA-4C60-8645-6E0A1155D131}"/>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xdr:col>
      <xdr:colOff>1379</xdr:colOff>
      <xdr:row>24</xdr:row>
      <xdr:rowOff>0</xdr:rowOff>
    </xdr:from>
    <xdr:ext cx="66557" cy="204223"/>
    <xdr:sp macro="" textlink="">
      <xdr:nvSpPr>
        <xdr:cNvPr id="367" name="Text Box 62">
          <a:extLst>
            <a:ext uri="{FF2B5EF4-FFF2-40B4-BE49-F238E27FC236}">
              <a16:creationId xmlns:a16="http://schemas.microsoft.com/office/drawing/2014/main" id="{C86D058D-C6E4-452C-BFB1-1E376A279629}"/>
            </a:ext>
          </a:extLst>
        </xdr:cNvPr>
        <xdr:cNvSpPr txBox="1">
          <a:spLocks noChangeArrowheads="1"/>
        </xdr:cNvSpPr>
      </xdr:nvSpPr>
      <xdr:spPr bwMode="auto">
        <a:xfrm>
          <a:off x="2277854"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68" name="Text Box 63">
          <a:extLst>
            <a:ext uri="{FF2B5EF4-FFF2-40B4-BE49-F238E27FC236}">
              <a16:creationId xmlns:a16="http://schemas.microsoft.com/office/drawing/2014/main" id="{04A2A609-CFAE-48DB-8CA6-AEC8E249AE36}"/>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69" name="Text Box 64">
          <a:extLst>
            <a:ext uri="{FF2B5EF4-FFF2-40B4-BE49-F238E27FC236}">
              <a16:creationId xmlns:a16="http://schemas.microsoft.com/office/drawing/2014/main" id="{D3B1C47A-A34C-4F35-8571-0CF9DA85A272}"/>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0" name="Text Box 65">
          <a:extLst>
            <a:ext uri="{FF2B5EF4-FFF2-40B4-BE49-F238E27FC236}">
              <a16:creationId xmlns:a16="http://schemas.microsoft.com/office/drawing/2014/main" id="{968039D5-B836-4D22-AF27-55160F00A1CA}"/>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1" name="Text Box 66">
          <a:extLst>
            <a:ext uri="{FF2B5EF4-FFF2-40B4-BE49-F238E27FC236}">
              <a16:creationId xmlns:a16="http://schemas.microsoft.com/office/drawing/2014/main" id="{F53868E5-47B8-41FC-91E6-953F993E1CF4}"/>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2" name="Text Box 67">
          <a:extLst>
            <a:ext uri="{FF2B5EF4-FFF2-40B4-BE49-F238E27FC236}">
              <a16:creationId xmlns:a16="http://schemas.microsoft.com/office/drawing/2014/main" id="{7D0ED673-A878-4B9D-B010-C529BAC0CBBA}"/>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3" name="Text Box 68">
          <a:extLst>
            <a:ext uri="{FF2B5EF4-FFF2-40B4-BE49-F238E27FC236}">
              <a16:creationId xmlns:a16="http://schemas.microsoft.com/office/drawing/2014/main" id="{98D85322-7E63-4ADD-B382-768F6BFB550C}"/>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4" name="Text Box 69">
          <a:extLst>
            <a:ext uri="{FF2B5EF4-FFF2-40B4-BE49-F238E27FC236}">
              <a16:creationId xmlns:a16="http://schemas.microsoft.com/office/drawing/2014/main" id="{9EC74849-826B-4F9D-962C-173CC2D02473}"/>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5" name="Text Box 70">
          <a:extLst>
            <a:ext uri="{FF2B5EF4-FFF2-40B4-BE49-F238E27FC236}">
              <a16:creationId xmlns:a16="http://schemas.microsoft.com/office/drawing/2014/main" id="{FC3AD26F-633C-458E-8BBC-5F8DF266EEF4}"/>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6" name="Text Box 71">
          <a:extLst>
            <a:ext uri="{FF2B5EF4-FFF2-40B4-BE49-F238E27FC236}">
              <a16:creationId xmlns:a16="http://schemas.microsoft.com/office/drawing/2014/main" id="{D74F735F-3400-4C2A-A257-31A84B29BCB9}"/>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7" name="Text Box 72">
          <a:extLst>
            <a:ext uri="{FF2B5EF4-FFF2-40B4-BE49-F238E27FC236}">
              <a16:creationId xmlns:a16="http://schemas.microsoft.com/office/drawing/2014/main" id="{DBC2D827-6CB2-40EA-94DA-110F2F0F028B}"/>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8" name="Text Box 73">
          <a:extLst>
            <a:ext uri="{FF2B5EF4-FFF2-40B4-BE49-F238E27FC236}">
              <a16:creationId xmlns:a16="http://schemas.microsoft.com/office/drawing/2014/main" id="{AF52D529-09E7-472F-A930-AA4E6C8B6BAF}"/>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79" name="Text Box 74">
          <a:extLst>
            <a:ext uri="{FF2B5EF4-FFF2-40B4-BE49-F238E27FC236}">
              <a16:creationId xmlns:a16="http://schemas.microsoft.com/office/drawing/2014/main" id="{A3D35AE9-C86A-4D97-B2CB-00E202291668}"/>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0" name="Text Box 75">
          <a:extLst>
            <a:ext uri="{FF2B5EF4-FFF2-40B4-BE49-F238E27FC236}">
              <a16:creationId xmlns:a16="http://schemas.microsoft.com/office/drawing/2014/main" id="{F769ADA7-32FD-443E-A722-0B3E1693BF00}"/>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1" name="Text Box 76">
          <a:extLst>
            <a:ext uri="{FF2B5EF4-FFF2-40B4-BE49-F238E27FC236}">
              <a16:creationId xmlns:a16="http://schemas.microsoft.com/office/drawing/2014/main" id="{DA7AEE21-115F-44AE-BF81-51A87C4DA665}"/>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2" name="Text Box 77">
          <a:extLst>
            <a:ext uri="{FF2B5EF4-FFF2-40B4-BE49-F238E27FC236}">
              <a16:creationId xmlns:a16="http://schemas.microsoft.com/office/drawing/2014/main" id="{A210F8D9-3BF6-418A-A9FB-54BF2F9A54F3}"/>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3" name="Text Box 78">
          <a:extLst>
            <a:ext uri="{FF2B5EF4-FFF2-40B4-BE49-F238E27FC236}">
              <a16:creationId xmlns:a16="http://schemas.microsoft.com/office/drawing/2014/main" id="{7EDDCB8F-ABEF-48DE-96D7-6ACDD262FE4E}"/>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4" name="Text Box 79">
          <a:extLst>
            <a:ext uri="{FF2B5EF4-FFF2-40B4-BE49-F238E27FC236}">
              <a16:creationId xmlns:a16="http://schemas.microsoft.com/office/drawing/2014/main" id="{E4BE954A-46C9-47E4-A5B6-1A02DA4A3A08}"/>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5" name="Text Box 80">
          <a:extLst>
            <a:ext uri="{FF2B5EF4-FFF2-40B4-BE49-F238E27FC236}">
              <a16:creationId xmlns:a16="http://schemas.microsoft.com/office/drawing/2014/main" id="{123290EC-1565-4AF2-BD76-97BBBB6A5D70}"/>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6" name="Text Box 81">
          <a:extLst>
            <a:ext uri="{FF2B5EF4-FFF2-40B4-BE49-F238E27FC236}">
              <a16:creationId xmlns:a16="http://schemas.microsoft.com/office/drawing/2014/main" id="{400480CC-B239-48E9-AD95-3D6A63E91F00}"/>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7" name="Text Box 82">
          <a:extLst>
            <a:ext uri="{FF2B5EF4-FFF2-40B4-BE49-F238E27FC236}">
              <a16:creationId xmlns:a16="http://schemas.microsoft.com/office/drawing/2014/main" id="{7DEB7878-9946-4EE3-BD9C-5DDF89F3FECC}"/>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8" name="Text Box 83">
          <a:extLst>
            <a:ext uri="{FF2B5EF4-FFF2-40B4-BE49-F238E27FC236}">
              <a16:creationId xmlns:a16="http://schemas.microsoft.com/office/drawing/2014/main" id="{76AA336C-1458-41C9-84ED-D38868532BCF}"/>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89" name="Text Box 84">
          <a:extLst>
            <a:ext uri="{FF2B5EF4-FFF2-40B4-BE49-F238E27FC236}">
              <a16:creationId xmlns:a16="http://schemas.microsoft.com/office/drawing/2014/main" id="{88F3E74B-2FF7-4F0B-A75D-D683E032CF0D}"/>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0" name="Text Box 85">
          <a:extLst>
            <a:ext uri="{FF2B5EF4-FFF2-40B4-BE49-F238E27FC236}">
              <a16:creationId xmlns:a16="http://schemas.microsoft.com/office/drawing/2014/main" id="{0AA7C8CC-DE8B-4BD5-8C7F-8ADDE2CC0A8E}"/>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1" name="Text Box 86">
          <a:extLst>
            <a:ext uri="{FF2B5EF4-FFF2-40B4-BE49-F238E27FC236}">
              <a16:creationId xmlns:a16="http://schemas.microsoft.com/office/drawing/2014/main" id="{69BEAB47-2AEC-4FBC-8F58-F20C5E421AC3}"/>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2" name="Text Box 87">
          <a:extLst>
            <a:ext uri="{FF2B5EF4-FFF2-40B4-BE49-F238E27FC236}">
              <a16:creationId xmlns:a16="http://schemas.microsoft.com/office/drawing/2014/main" id="{3A038E89-48AA-421E-BA34-0672D02DC0F5}"/>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3" name="Text Box 88">
          <a:extLst>
            <a:ext uri="{FF2B5EF4-FFF2-40B4-BE49-F238E27FC236}">
              <a16:creationId xmlns:a16="http://schemas.microsoft.com/office/drawing/2014/main" id="{A30D757B-A33E-4F81-BDE9-BA37EE673B7A}"/>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4" name="Text Box 89">
          <a:extLst>
            <a:ext uri="{FF2B5EF4-FFF2-40B4-BE49-F238E27FC236}">
              <a16:creationId xmlns:a16="http://schemas.microsoft.com/office/drawing/2014/main" id="{72A82C54-2E18-4E35-A9AC-F77D1D60E3BE}"/>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5" name="Text Box 90">
          <a:extLst>
            <a:ext uri="{FF2B5EF4-FFF2-40B4-BE49-F238E27FC236}">
              <a16:creationId xmlns:a16="http://schemas.microsoft.com/office/drawing/2014/main" id="{C897B0EF-C0D2-4D8D-8D26-DFAB358E5E58}"/>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6" name="Text Box 91">
          <a:extLst>
            <a:ext uri="{FF2B5EF4-FFF2-40B4-BE49-F238E27FC236}">
              <a16:creationId xmlns:a16="http://schemas.microsoft.com/office/drawing/2014/main" id="{19A00457-65A2-433A-8B7C-D298EE3797DA}"/>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7" name="Text Box 92">
          <a:extLst>
            <a:ext uri="{FF2B5EF4-FFF2-40B4-BE49-F238E27FC236}">
              <a16:creationId xmlns:a16="http://schemas.microsoft.com/office/drawing/2014/main" id="{95DCC5DA-1585-4186-93C9-4DEA8E13A9B8}"/>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8" name="Text Box 93">
          <a:extLst>
            <a:ext uri="{FF2B5EF4-FFF2-40B4-BE49-F238E27FC236}">
              <a16:creationId xmlns:a16="http://schemas.microsoft.com/office/drawing/2014/main" id="{5175D219-DFFC-42E4-98B8-D03BE6CECBD8}"/>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399" name="Text Box 94">
          <a:extLst>
            <a:ext uri="{FF2B5EF4-FFF2-40B4-BE49-F238E27FC236}">
              <a16:creationId xmlns:a16="http://schemas.microsoft.com/office/drawing/2014/main" id="{AA6EEFDD-C13A-4BE0-9B6B-C826735FD6CE}"/>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400" name="Text Box 95">
          <a:extLst>
            <a:ext uri="{FF2B5EF4-FFF2-40B4-BE49-F238E27FC236}">
              <a16:creationId xmlns:a16="http://schemas.microsoft.com/office/drawing/2014/main" id="{9D704BB1-6CBC-4C0B-BF67-75431FD9653E}"/>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401" name="Text Box 96">
          <a:extLst>
            <a:ext uri="{FF2B5EF4-FFF2-40B4-BE49-F238E27FC236}">
              <a16:creationId xmlns:a16="http://schemas.microsoft.com/office/drawing/2014/main" id="{DF565132-6C06-4C13-8E63-EDB5F8FAAF0B}"/>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402" name="Text Box 97">
          <a:extLst>
            <a:ext uri="{FF2B5EF4-FFF2-40B4-BE49-F238E27FC236}">
              <a16:creationId xmlns:a16="http://schemas.microsoft.com/office/drawing/2014/main" id="{A63B803C-A550-489C-B879-4B1500BB2105}"/>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403" name="Text Box 98">
          <a:extLst>
            <a:ext uri="{FF2B5EF4-FFF2-40B4-BE49-F238E27FC236}">
              <a16:creationId xmlns:a16="http://schemas.microsoft.com/office/drawing/2014/main" id="{D4538BF1-7C5E-4B1E-A98D-DBB256E3C951}"/>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404" name="Text Box 99">
          <a:extLst>
            <a:ext uri="{FF2B5EF4-FFF2-40B4-BE49-F238E27FC236}">
              <a16:creationId xmlns:a16="http://schemas.microsoft.com/office/drawing/2014/main" id="{DB29A077-51BD-465C-9E1D-0E98442C8026}"/>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405" name="Text Box 100">
          <a:extLst>
            <a:ext uri="{FF2B5EF4-FFF2-40B4-BE49-F238E27FC236}">
              <a16:creationId xmlns:a16="http://schemas.microsoft.com/office/drawing/2014/main" id="{65839665-3070-422D-AACD-6DF8816D4334}"/>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406" name="Text Box 101">
          <a:extLst>
            <a:ext uri="{FF2B5EF4-FFF2-40B4-BE49-F238E27FC236}">
              <a16:creationId xmlns:a16="http://schemas.microsoft.com/office/drawing/2014/main" id="{A57206B8-D274-4C85-93C5-FF3C783105EF}"/>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oneCellAnchor>
    <xdr:from>
      <xdr:col>16</xdr:col>
      <xdr:colOff>0</xdr:colOff>
      <xdr:row>24</xdr:row>
      <xdr:rowOff>0</xdr:rowOff>
    </xdr:from>
    <xdr:ext cx="66557" cy="204223"/>
    <xdr:sp macro="" textlink="">
      <xdr:nvSpPr>
        <xdr:cNvPr id="407" name="Text Box 102">
          <a:extLst>
            <a:ext uri="{FF2B5EF4-FFF2-40B4-BE49-F238E27FC236}">
              <a16:creationId xmlns:a16="http://schemas.microsoft.com/office/drawing/2014/main" id="{0736A995-DC8C-44AC-B274-8B7347060AEC}"/>
            </a:ext>
          </a:extLst>
        </xdr:cNvPr>
        <xdr:cNvSpPr txBox="1">
          <a:spLocks noChangeArrowheads="1"/>
        </xdr:cNvSpPr>
      </xdr:nvSpPr>
      <xdr:spPr bwMode="auto">
        <a:xfrm>
          <a:off x="11763375" y="25422225"/>
          <a:ext cx="66557" cy="204223"/>
        </a:xfrm>
        <a:prstGeom prst="rect">
          <a:avLst/>
        </a:prstGeom>
        <a:noFill/>
        <a:ln w="9525">
          <a:noFill/>
          <a:miter lim="800000"/>
          <a:headEnd/>
          <a:tailEnd/>
        </a:ln>
      </xdr:spPr>
      <xdr:txBody>
        <a:bodyPr wrap="none" lIns="18288" tIns="18288" rIns="0" bIns="0" anchor="t" upright="1">
          <a:spAutoFit/>
        </a:bodyPr>
        <a:lstStyle/>
        <a:p>
          <a:pPr algn="l" rtl="0">
            <a:defRPr sz="1000"/>
          </a:pPr>
          <a:r>
            <a:rPr lang="es-ES" sz="1200" b="0" i="0" strike="noStrike">
              <a:solidFill>
                <a:srgbClr val="000000"/>
              </a:solidFill>
              <a:latin typeface="Tahoma"/>
              <a:ea typeface="Tahoma"/>
              <a:cs typeface="Tahoma"/>
            </a:rPr>
            <a:t> </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528905</xdr:colOff>
      <xdr:row>0</xdr:row>
      <xdr:rowOff>114194</xdr:rowOff>
    </xdr:from>
    <xdr:to>
      <xdr:col>3</xdr:col>
      <xdr:colOff>533400</xdr:colOff>
      <xdr:row>2</xdr:row>
      <xdr:rowOff>190180</xdr:rowOff>
    </xdr:to>
    <xdr:sp macro="" textlink="">
      <xdr:nvSpPr>
        <xdr:cNvPr id="3" name="Text Box 1">
          <a:extLst>
            <a:ext uri="{FF2B5EF4-FFF2-40B4-BE49-F238E27FC236}">
              <a16:creationId xmlns:a16="http://schemas.microsoft.com/office/drawing/2014/main" id="{2619215A-460C-4EBD-868A-3A31AEB393CD}"/>
            </a:ext>
          </a:extLst>
        </xdr:cNvPr>
        <xdr:cNvSpPr txBox="1"/>
      </xdr:nvSpPr>
      <xdr:spPr>
        <a:xfrm>
          <a:off x="1290905" y="114194"/>
          <a:ext cx="2576245" cy="456986"/>
        </a:xfrm>
        <a:prstGeom prst="rect">
          <a:avLst/>
        </a:prstGeom>
        <a:solidFill>
          <a:sysClr val="window" lastClr="FFFFFF"/>
        </a:solidFill>
        <a:ln w="63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1100"/>
            </a:lnSpc>
            <a:spcAft>
              <a:spcPts val="0"/>
            </a:spcAft>
          </a:pPr>
          <a:r>
            <a:rPr lang="es-SV" sz="1200" b="1" kern="1200">
              <a:solidFill>
                <a:srgbClr val="000000"/>
              </a:solidFill>
              <a:effectLst/>
              <a:latin typeface="Calibri" panose="020F0502020204030204" pitchFamily="34" charset="0"/>
              <a:ea typeface="Calibri" panose="020F0502020204030204" pitchFamily="34" charset="0"/>
            </a:rPr>
            <a:t>PLAN</a:t>
          </a:r>
          <a:r>
            <a:rPr lang="es-SV" sz="1200" b="1" kern="1200" baseline="0">
              <a:solidFill>
                <a:srgbClr val="000000"/>
              </a:solidFill>
              <a:effectLst/>
              <a:latin typeface="Calibri" panose="020F0502020204030204" pitchFamily="34" charset="0"/>
              <a:ea typeface="Calibri" panose="020F0502020204030204" pitchFamily="34" charset="0"/>
            </a:rPr>
            <a:t> OPERATIVO ANUAL 2017</a:t>
          </a:r>
          <a:endParaRPr lang="es-SV" sz="1200">
            <a:effectLst/>
            <a:latin typeface="Times New Roman" panose="02020603050405020304" pitchFamily="18" charset="0"/>
            <a:ea typeface="Times New Roman" panose="02020603050405020304" pitchFamily="18" charset="0"/>
          </a:endParaRPr>
        </a:p>
        <a:p>
          <a:pPr algn="ctr">
            <a:lnSpc>
              <a:spcPts val="1300"/>
            </a:lnSpc>
            <a:spcAft>
              <a:spcPts val="1000"/>
            </a:spcAft>
          </a:pPr>
          <a:r>
            <a:rPr lang="es-SV" sz="1200" b="1" kern="1200">
              <a:solidFill>
                <a:srgbClr val="000000"/>
              </a:solidFill>
              <a:effectLst/>
              <a:latin typeface="Calibri" panose="020F0502020204030204" pitchFamily="34" charset="0"/>
              <a:ea typeface="Times New Roman" panose="02020603050405020304" pitchFamily="18" charset="0"/>
            </a:rPr>
            <a:t>AEGEM</a:t>
          </a:r>
          <a:endParaRPr lang="es-SV"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topLeftCell="D1" workbookViewId="0">
      <selection activeCell="N10" sqref="N10"/>
    </sheetView>
  </sheetViews>
  <sheetFormatPr baseColWidth="10" defaultColWidth="9.140625" defaultRowHeight="15" x14ac:dyDescent="0.25"/>
  <cols>
    <col min="1" max="1" width="17" bestFit="1" customWidth="1"/>
    <col min="2" max="2" width="24.85546875" customWidth="1"/>
    <col min="3" max="3" width="23.7109375" bestFit="1" customWidth="1"/>
    <col min="4" max="4" width="24.85546875" customWidth="1"/>
    <col min="5" max="16" width="2.7109375" customWidth="1"/>
    <col min="17" max="17" width="14.85546875" bestFit="1" customWidth="1"/>
    <col min="18" max="18" width="22.28515625" bestFit="1" customWidth="1"/>
    <col min="19" max="19" width="36.140625" customWidth="1"/>
    <col min="20" max="20" width="24.85546875" bestFit="1" customWidth="1"/>
    <col min="21" max="21" width="27.5703125" customWidth="1"/>
  </cols>
  <sheetData>
    <row r="1" spans="1:21" ht="20.25" thickBot="1" x14ac:dyDescent="0.3">
      <c r="A1" s="573" t="s">
        <v>0</v>
      </c>
      <c r="B1" s="573"/>
      <c r="C1" s="573"/>
      <c r="D1" s="573"/>
      <c r="E1" s="573"/>
      <c r="F1" s="573"/>
      <c r="G1" s="573"/>
      <c r="H1" s="573"/>
      <c r="I1" s="573"/>
      <c r="J1" s="573"/>
      <c r="K1" s="573"/>
      <c r="L1" s="573"/>
      <c r="M1" s="573"/>
      <c r="N1" s="573"/>
      <c r="O1" s="573"/>
      <c r="P1" s="573"/>
      <c r="Q1" s="573"/>
      <c r="R1" s="573"/>
      <c r="S1" s="573"/>
      <c r="T1" s="573"/>
      <c r="U1" s="573"/>
    </row>
    <row r="2" spans="1:21" ht="18.75" thickTop="1" thickBot="1" x14ac:dyDescent="0.3">
      <c r="A2" s="574" t="s">
        <v>1</v>
      </c>
      <c r="B2" s="574"/>
      <c r="C2" s="574"/>
      <c r="D2" s="574"/>
      <c r="E2" s="574"/>
      <c r="F2" s="574"/>
      <c r="G2" s="574"/>
      <c r="H2" s="574"/>
      <c r="I2" s="574"/>
      <c r="J2" s="574"/>
      <c r="K2" s="574"/>
      <c r="L2" s="574"/>
      <c r="M2" s="574"/>
      <c r="N2" s="574"/>
      <c r="O2" s="574"/>
      <c r="P2" s="574"/>
      <c r="Q2" s="574"/>
      <c r="R2" s="574"/>
      <c r="S2" s="574"/>
      <c r="T2" s="574"/>
      <c r="U2" s="574"/>
    </row>
    <row r="3" spans="1:21" ht="16.5" thickTop="1" thickBot="1" x14ac:dyDescent="0.3">
      <c r="A3" s="511" t="s">
        <v>2</v>
      </c>
      <c r="B3" s="511"/>
      <c r="C3" s="511"/>
      <c r="D3" s="511"/>
      <c r="E3" s="511"/>
      <c r="F3" s="511"/>
      <c r="G3" s="511"/>
      <c r="H3" s="511"/>
      <c r="I3" s="511"/>
      <c r="J3" s="511"/>
      <c r="K3" s="511"/>
      <c r="L3" s="511"/>
      <c r="M3" s="511"/>
      <c r="N3" s="511"/>
      <c r="O3" s="511"/>
      <c r="P3" s="511"/>
      <c r="Q3" s="511"/>
      <c r="R3" s="511"/>
      <c r="S3" s="511"/>
      <c r="T3" s="511"/>
      <c r="U3" s="511"/>
    </row>
    <row r="4" spans="1:21" ht="15.75" thickBot="1" x14ac:dyDescent="0.3">
      <c r="A4" s="575" t="s">
        <v>3</v>
      </c>
      <c r="B4" s="575" t="s">
        <v>4</v>
      </c>
      <c r="C4" s="575" t="s">
        <v>5</v>
      </c>
      <c r="D4" s="575" t="s">
        <v>6</v>
      </c>
      <c r="E4" s="577" t="s">
        <v>7</v>
      </c>
      <c r="F4" s="578"/>
      <c r="G4" s="578"/>
      <c r="H4" s="579"/>
      <c r="I4" s="578"/>
      <c r="J4" s="578"/>
      <c r="K4" s="578"/>
      <c r="L4" s="578"/>
      <c r="M4" s="578"/>
      <c r="N4" s="578"/>
      <c r="O4" s="578"/>
      <c r="P4" s="580"/>
      <c r="Q4" s="575" t="s">
        <v>8</v>
      </c>
      <c r="R4" s="575" t="s">
        <v>9</v>
      </c>
      <c r="S4" s="581" t="s">
        <v>10</v>
      </c>
      <c r="T4" s="581" t="s">
        <v>11</v>
      </c>
      <c r="U4" s="575" t="s">
        <v>12</v>
      </c>
    </row>
    <row r="5" spans="1:21" ht="39.75" customHeight="1" thickBot="1" x14ac:dyDescent="0.3">
      <c r="A5" s="576"/>
      <c r="B5" s="576"/>
      <c r="C5" s="576"/>
      <c r="D5" s="576"/>
      <c r="E5" s="1" t="s">
        <v>13</v>
      </c>
      <c r="F5" s="1" t="s">
        <v>14</v>
      </c>
      <c r="G5" s="2" t="s">
        <v>15</v>
      </c>
      <c r="H5" s="3" t="s">
        <v>16</v>
      </c>
      <c r="I5" s="4" t="s">
        <v>17</v>
      </c>
      <c r="J5" s="1" t="s">
        <v>18</v>
      </c>
      <c r="K5" s="1" t="s">
        <v>19</v>
      </c>
      <c r="L5" s="1" t="s">
        <v>20</v>
      </c>
      <c r="M5" s="1" t="s">
        <v>21</v>
      </c>
      <c r="N5" s="1" t="s">
        <v>22</v>
      </c>
      <c r="O5" s="1" t="s">
        <v>23</v>
      </c>
      <c r="P5" s="1" t="s">
        <v>24</v>
      </c>
      <c r="Q5" s="576"/>
      <c r="R5" s="576"/>
      <c r="S5" s="581"/>
      <c r="T5" s="581"/>
      <c r="U5" s="576"/>
    </row>
    <row r="6" spans="1:21" ht="75" x14ac:dyDescent="0.25">
      <c r="A6" s="571" t="s">
        <v>25</v>
      </c>
      <c r="B6" s="571" t="s">
        <v>26</v>
      </c>
      <c r="C6" s="571" t="s">
        <v>27</v>
      </c>
      <c r="D6" s="5" t="s">
        <v>28</v>
      </c>
      <c r="E6" s="6"/>
      <c r="F6" s="7"/>
      <c r="G6" s="8"/>
      <c r="H6" s="9"/>
      <c r="I6" s="10"/>
      <c r="J6" s="11"/>
      <c r="K6" s="11"/>
      <c r="L6" s="11"/>
      <c r="M6" s="11"/>
      <c r="N6" s="11"/>
      <c r="O6" s="11"/>
      <c r="P6" s="12"/>
      <c r="Q6" s="537" t="s">
        <v>29</v>
      </c>
      <c r="R6" s="537" t="s">
        <v>30</v>
      </c>
      <c r="S6" s="568" t="s">
        <v>31</v>
      </c>
      <c r="T6" s="13" t="s">
        <v>32</v>
      </c>
      <c r="U6" s="571" t="s">
        <v>33</v>
      </c>
    </row>
    <row r="7" spans="1:21" ht="30" x14ac:dyDescent="0.25">
      <c r="A7" s="571"/>
      <c r="B7" s="571"/>
      <c r="C7" s="571"/>
      <c r="D7" s="5" t="s">
        <v>34</v>
      </c>
      <c r="E7" s="14"/>
      <c r="F7" s="15"/>
      <c r="G7" s="16"/>
      <c r="H7" s="17"/>
      <c r="I7" s="18"/>
      <c r="J7" s="19"/>
      <c r="K7" s="19"/>
      <c r="L7" s="19"/>
      <c r="M7" s="19"/>
      <c r="N7" s="19"/>
      <c r="O7" s="19"/>
      <c r="P7" s="20"/>
      <c r="Q7" s="537"/>
      <c r="R7" s="537"/>
      <c r="S7" s="569"/>
      <c r="T7" s="13" t="s">
        <v>32</v>
      </c>
      <c r="U7" s="571"/>
    </row>
    <row r="8" spans="1:21" ht="75" x14ac:dyDescent="0.25">
      <c r="A8" s="571"/>
      <c r="B8" s="571"/>
      <c r="C8" s="571"/>
      <c r="D8" s="5" t="s">
        <v>35</v>
      </c>
      <c r="E8" s="14"/>
      <c r="F8" s="15"/>
      <c r="G8" s="16"/>
      <c r="H8" s="17"/>
      <c r="I8" s="18"/>
      <c r="J8" s="19"/>
      <c r="K8" s="19"/>
      <c r="L8" s="19"/>
      <c r="M8" s="19"/>
      <c r="N8" s="19"/>
      <c r="O8" s="19"/>
      <c r="P8" s="20"/>
      <c r="Q8" s="537" t="s">
        <v>36</v>
      </c>
      <c r="R8" s="537"/>
      <c r="S8" s="569"/>
      <c r="T8" s="13" t="s">
        <v>32</v>
      </c>
      <c r="U8" s="571"/>
    </row>
    <row r="9" spans="1:21" ht="45" x14ac:dyDescent="0.25">
      <c r="A9" s="571"/>
      <c r="B9" s="571"/>
      <c r="C9" s="571"/>
      <c r="D9" s="5" t="s">
        <v>37</v>
      </c>
      <c r="E9" s="14"/>
      <c r="F9" s="15"/>
      <c r="G9" s="16"/>
      <c r="H9" s="17"/>
      <c r="I9" s="18"/>
      <c r="J9" s="19"/>
      <c r="K9" s="19"/>
      <c r="L9" s="19"/>
      <c r="M9" s="19"/>
      <c r="N9" s="19"/>
      <c r="O9" s="19"/>
      <c r="P9" s="20"/>
      <c r="Q9" s="537"/>
      <c r="R9" s="537"/>
      <c r="S9" s="569"/>
      <c r="T9" s="13" t="s">
        <v>32</v>
      </c>
      <c r="U9" s="571"/>
    </row>
    <row r="10" spans="1:21" ht="89.25" x14ac:dyDescent="0.25">
      <c r="A10" s="571"/>
      <c r="B10" s="571"/>
      <c r="C10" s="571"/>
      <c r="D10" s="5" t="s">
        <v>38</v>
      </c>
      <c r="E10" s="21"/>
      <c r="F10" s="22"/>
      <c r="G10" s="23"/>
      <c r="H10" s="24"/>
      <c r="I10" s="21"/>
      <c r="J10" s="19"/>
      <c r="K10" s="22"/>
      <c r="L10" s="22"/>
      <c r="M10" s="19"/>
      <c r="N10" s="22"/>
      <c r="O10" s="22"/>
      <c r="P10" s="20"/>
      <c r="Q10" s="25" t="s">
        <v>39</v>
      </c>
      <c r="R10" s="537"/>
      <c r="S10" s="570"/>
      <c r="T10" s="26" t="s">
        <v>40</v>
      </c>
      <c r="U10" s="571"/>
    </row>
    <row r="11" spans="1:21" ht="120" x14ac:dyDescent="0.25">
      <c r="A11" s="571"/>
      <c r="B11" s="572" t="s">
        <v>41</v>
      </c>
      <c r="C11" s="5" t="s">
        <v>42</v>
      </c>
      <c r="D11" s="5" t="s">
        <v>43</v>
      </c>
      <c r="E11" s="14"/>
      <c r="F11" s="15"/>
      <c r="G11" s="16"/>
      <c r="H11" s="17"/>
      <c r="I11" s="18"/>
      <c r="J11" s="19"/>
      <c r="K11" s="19"/>
      <c r="L11" s="19"/>
      <c r="M11" s="19"/>
      <c r="N11" s="19"/>
      <c r="O11" s="19"/>
      <c r="P11" s="20"/>
      <c r="Q11" s="25" t="s">
        <v>44</v>
      </c>
      <c r="R11" s="537"/>
      <c r="S11" s="552" t="s">
        <v>45</v>
      </c>
      <c r="T11" s="13" t="s">
        <v>32</v>
      </c>
      <c r="U11" s="571"/>
    </row>
    <row r="12" spans="1:21" ht="105.75" thickBot="1" x14ac:dyDescent="0.3">
      <c r="A12" s="571"/>
      <c r="B12" s="572"/>
      <c r="C12" s="5" t="s">
        <v>46</v>
      </c>
      <c r="D12" s="5" t="s">
        <v>47</v>
      </c>
      <c r="E12" s="21"/>
      <c r="F12" s="22"/>
      <c r="G12" s="23"/>
      <c r="H12" s="27"/>
      <c r="I12" s="21"/>
      <c r="J12" s="19"/>
      <c r="K12" s="22"/>
      <c r="L12" s="22"/>
      <c r="M12" s="19"/>
      <c r="N12" s="22"/>
      <c r="O12" s="22"/>
      <c r="P12" s="20"/>
      <c r="Q12" s="25" t="s">
        <v>48</v>
      </c>
      <c r="R12" s="537"/>
      <c r="S12" s="540"/>
      <c r="T12" s="13" t="s">
        <v>32</v>
      </c>
      <c r="U12" s="571"/>
    </row>
    <row r="13" spans="1:21" ht="16.5" thickTop="1" thickBot="1" x14ac:dyDescent="0.3">
      <c r="A13" s="543" t="s">
        <v>49</v>
      </c>
      <c r="B13" s="543"/>
      <c r="C13" s="543"/>
      <c r="D13" s="543"/>
      <c r="E13" s="543"/>
      <c r="F13" s="543"/>
      <c r="G13" s="543"/>
      <c r="H13" s="559"/>
      <c r="I13" s="543"/>
      <c r="J13" s="543"/>
      <c r="K13" s="543"/>
      <c r="L13" s="543"/>
      <c r="M13" s="543"/>
      <c r="N13" s="543"/>
      <c r="O13" s="543"/>
      <c r="P13" s="543"/>
      <c r="Q13" s="543"/>
      <c r="R13" s="543"/>
      <c r="S13" s="543"/>
      <c r="T13" s="543"/>
      <c r="U13" s="543"/>
    </row>
    <row r="14" spans="1:21" ht="30.75" thickTop="1" x14ac:dyDescent="0.25">
      <c r="A14" s="560" t="s">
        <v>50</v>
      </c>
      <c r="B14" s="560" t="s">
        <v>51</v>
      </c>
      <c r="C14" s="561" t="s">
        <v>52</v>
      </c>
      <c r="D14" s="28" t="s">
        <v>53</v>
      </c>
      <c r="E14" s="29"/>
      <c r="F14" s="30"/>
      <c r="G14" s="31"/>
      <c r="H14" s="32"/>
      <c r="I14" s="33"/>
      <c r="J14" s="30"/>
      <c r="K14" s="30"/>
      <c r="L14" s="34"/>
      <c r="M14" s="34"/>
      <c r="N14" s="34"/>
      <c r="O14" s="34"/>
      <c r="P14" s="34"/>
      <c r="Q14" s="35" t="s">
        <v>54</v>
      </c>
      <c r="R14" s="563" t="s">
        <v>30</v>
      </c>
      <c r="S14" s="564" t="s">
        <v>55</v>
      </c>
      <c r="T14" s="13" t="s">
        <v>32</v>
      </c>
      <c r="U14" s="567" t="s">
        <v>56</v>
      </c>
    </row>
    <row r="15" spans="1:21" ht="45" x14ac:dyDescent="0.25">
      <c r="A15" s="549"/>
      <c r="B15" s="549"/>
      <c r="C15" s="562"/>
      <c r="D15" s="36" t="s">
        <v>57</v>
      </c>
      <c r="E15" s="29"/>
      <c r="F15" s="29"/>
      <c r="G15" s="37"/>
      <c r="H15" s="38"/>
      <c r="I15" s="18"/>
      <c r="J15" s="39"/>
      <c r="K15" s="39"/>
      <c r="L15" s="30"/>
      <c r="M15" s="34"/>
      <c r="N15" s="34"/>
      <c r="O15" s="34"/>
      <c r="P15" s="34"/>
      <c r="Q15" s="5" t="s">
        <v>58</v>
      </c>
      <c r="R15" s="537"/>
      <c r="S15" s="565"/>
      <c r="T15" s="13" t="s">
        <v>32</v>
      </c>
      <c r="U15" s="541"/>
    </row>
    <row r="16" spans="1:21" ht="45" x14ac:dyDescent="0.25">
      <c r="A16" s="549"/>
      <c r="B16" s="549"/>
      <c r="C16" s="562"/>
      <c r="D16" s="36" t="s">
        <v>59</v>
      </c>
      <c r="E16" s="30"/>
      <c r="F16" s="30"/>
      <c r="G16" s="40"/>
      <c r="H16" s="41"/>
      <c r="I16" s="33"/>
      <c r="J16" s="30"/>
      <c r="K16" s="39"/>
      <c r="L16" s="39"/>
      <c r="M16" s="34"/>
      <c r="N16" s="34"/>
      <c r="O16" s="34"/>
      <c r="P16" s="34"/>
      <c r="Q16" s="5" t="s">
        <v>60</v>
      </c>
      <c r="R16" s="537"/>
      <c r="S16" s="565"/>
      <c r="T16" s="13" t="s">
        <v>61</v>
      </c>
      <c r="U16" s="541"/>
    </row>
    <row r="17" spans="1:21" ht="45.75" thickBot="1" x14ac:dyDescent="0.3">
      <c r="A17" s="549"/>
      <c r="B17" s="549"/>
      <c r="C17" s="562"/>
      <c r="D17" s="36" t="s">
        <v>62</v>
      </c>
      <c r="E17" s="34"/>
      <c r="F17" s="34"/>
      <c r="G17" s="40"/>
      <c r="H17" s="41"/>
      <c r="I17" s="21"/>
      <c r="J17" s="34"/>
      <c r="K17" s="34"/>
      <c r="L17" s="34"/>
      <c r="M17" s="39"/>
      <c r="N17" s="34"/>
      <c r="O17" s="34"/>
      <c r="P17" s="34"/>
      <c r="Q17" s="5" t="s">
        <v>63</v>
      </c>
      <c r="R17" s="537"/>
      <c r="S17" s="566"/>
      <c r="T17" s="13" t="s">
        <v>61</v>
      </c>
      <c r="U17" s="541"/>
    </row>
    <row r="18" spans="1:21" ht="60.75" thickTop="1" x14ac:dyDescent="0.25">
      <c r="A18" s="550" t="s">
        <v>64</v>
      </c>
      <c r="B18" s="550" t="s">
        <v>65</v>
      </c>
      <c r="C18" s="550" t="s">
        <v>66</v>
      </c>
      <c r="D18" s="36" t="s">
        <v>67</v>
      </c>
      <c r="E18" s="42"/>
      <c r="F18" s="42"/>
      <c r="G18" s="43"/>
      <c r="H18" s="44"/>
      <c r="I18" s="18"/>
      <c r="J18" s="39"/>
      <c r="K18" s="39"/>
      <c r="L18" s="39"/>
      <c r="M18" s="30"/>
      <c r="N18" s="30"/>
      <c r="O18" s="30"/>
      <c r="P18" s="30"/>
      <c r="Q18" s="5" t="s">
        <v>68</v>
      </c>
      <c r="R18" s="537" t="s">
        <v>30</v>
      </c>
      <c r="S18" s="551" t="s">
        <v>69</v>
      </c>
      <c r="T18" s="13" t="s">
        <v>70</v>
      </c>
      <c r="U18" s="547" t="s">
        <v>71</v>
      </c>
    </row>
    <row r="19" spans="1:21" ht="45" x14ac:dyDescent="0.25">
      <c r="A19" s="550"/>
      <c r="B19" s="550"/>
      <c r="C19" s="550"/>
      <c r="D19" s="36" t="s">
        <v>72</v>
      </c>
      <c r="E19" s="30"/>
      <c r="F19" s="30"/>
      <c r="G19" s="31"/>
      <c r="H19" s="45"/>
      <c r="I19" s="33"/>
      <c r="J19" s="30"/>
      <c r="K19" s="30"/>
      <c r="L19" s="39"/>
      <c r="M19" s="34"/>
      <c r="N19" s="39"/>
      <c r="O19" s="34"/>
      <c r="P19" s="39"/>
      <c r="Q19" s="5" t="s">
        <v>58</v>
      </c>
      <c r="R19" s="537"/>
      <c r="S19" s="539"/>
      <c r="T19" s="13" t="s">
        <v>70</v>
      </c>
      <c r="U19" s="547"/>
    </row>
    <row r="20" spans="1:21" ht="45" x14ac:dyDescent="0.25">
      <c r="A20" s="549" t="s">
        <v>73</v>
      </c>
      <c r="B20" s="549" t="s">
        <v>74</v>
      </c>
      <c r="C20" s="549" t="s">
        <v>75</v>
      </c>
      <c r="D20" s="36" t="s">
        <v>76</v>
      </c>
      <c r="E20" s="34"/>
      <c r="F20" s="34"/>
      <c r="G20" s="43"/>
      <c r="H20" s="46"/>
      <c r="I20" s="21"/>
      <c r="J20" s="34"/>
      <c r="K20" s="34"/>
      <c r="L20" s="34"/>
      <c r="M20" s="34"/>
      <c r="N20" s="34"/>
      <c r="O20" s="34"/>
      <c r="P20" s="34"/>
      <c r="Q20" s="537" t="s">
        <v>48</v>
      </c>
      <c r="R20" s="537" t="s">
        <v>30</v>
      </c>
      <c r="S20" s="552" t="s">
        <v>77</v>
      </c>
      <c r="T20" s="553" t="s">
        <v>70</v>
      </c>
      <c r="U20" s="547"/>
    </row>
    <row r="21" spans="1:21" ht="30" x14ac:dyDescent="0.25">
      <c r="A21" s="549"/>
      <c r="B21" s="549"/>
      <c r="C21" s="549"/>
      <c r="D21" s="36" t="s">
        <v>78</v>
      </c>
      <c r="E21" s="34"/>
      <c r="F21" s="34"/>
      <c r="G21" s="47"/>
      <c r="H21" s="44"/>
      <c r="I21" s="21"/>
      <c r="J21" s="34"/>
      <c r="K21" s="34"/>
      <c r="L21" s="34"/>
      <c r="M21" s="34"/>
      <c r="N21" s="34"/>
      <c r="O21" s="34"/>
      <c r="P21" s="34"/>
      <c r="Q21" s="537"/>
      <c r="R21" s="537"/>
      <c r="S21" s="539"/>
      <c r="T21" s="554"/>
      <c r="U21" s="547"/>
    </row>
    <row r="22" spans="1:21" ht="45" x14ac:dyDescent="0.25">
      <c r="A22" s="549"/>
      <c r="B22" s="549"/>
      <c r="C22" s="549"/>
      <c r="D22" s="36" t="s">
        <v>79</v>
      </c>
      <c r="E22" s="34"/>
      <c r="F22" s="34"/>
      <c r="G22" s="47"/>
      <c r="H22" s="44"/>
      <c r="I22" s="21"/>
      <c r="J22" s="34"/>
      <c r="K22" s="34"/>
      <c r="L22" s="34"/>
      <c r="M22" s="34"/>
      <c r="N22" s="34"/>
      <c r="O22" s="34"/>
      <c r="P22" s="34"/>
      <c r="Q22" s="537"/>
      <c r="R22" s="537"/>
      <c r="S22" s="539"/>
      <c r="T22" s="555"/>
      <c r="U22" s="547"/>
    </row>
    <row r="23" spans="1:21" ht="60" x14ac:dyDescent="0.25">
      <c r="A23" s="549" t="s">
        <v>80</v>
      </c>
      <c r="B23" s="549" t="s">
        <v>81</v>
      </c>
      <c r="C23" s="557" t="s">
        <v>82</v>
      </c>
      <c r="D23" s="36" t="s">
        <v>83</v>
      </c>
      <c r="E23" s="29"/>
      <c r="F23" s="29"/>
      <c r="G23" s="37"/>
      <c r="H23" s="45"/>
      <c r="I23" s="33"/>
      <c r="J23" s="30"/>
      <c r="K23" s="30"/>
      <c r="L23" s="30"/>
      <c r="M23" s="30"/>
      <c r="N23" s="30"/>
      <c r="O23" s="30"/>
      <c r="P23" s="30"/>
      <c r="Q23" s="5" t="s">
        <v>84</v>
      </c>
      <c r="R23" s="537" t="s">
        <v>30</v>
      </c>
      <c r="S23" s="539" t="s">
        <v>85</v>
      </c>
      <c r="T23" s="13" t="s">
        <v>32</v>
      </c>
      <c r="U23" s="547"/>
    </row>
    <row r="24" spans="1:21" ht="30" x14ac:dyDescent="0.25">
      <c r="A24" s="549"/>
      <c r="B24" s="549"/>
      <c r="C24" s="557"/>
      <c r="D24" s="36" t="s">
        <v>86</v>
      </c>
      <c r="E24" s="30"/>
      <c r="F24" s="30"/>
      <c r="G24" s="37"/>
      <c r="H24" s="38"/>
      <c r="I24" s="18"/>
      <c r="J24" s="39"/>
      <c r="K24" s="30"/>
      <c r="L24" s="30"/>
      <c r="M24" s="30"/>
      <c r="N24" s="30"/>
      <c r="O24" s="30"/>
      <c r="P24" s="30"/>
      <c r="Q24" s="541" t="s">
        <v>58</v>
      </c>
      <c r="R24" s="537"/>
      <c r="S24" s="539"/>
      <c r="T24" s="13" t="s">
        <v>32</v>
      </c>
      <c r="U24" s="547"/>
    </row>
    <row r="25" spans="1:21" ht="45.75" thickBot="1" x14ac:dyDescent="0.3">
      <c r="A25" s="556"/>
      <c r="B25" s="556"/>
      <c r="C25" s="558"/>
      <c r="D25" s="48" t="s">
        <v>87</v>
      </c>
      <c r="E25" s="49"/>
      <c r="F25" s="49"/>
      <c r="G25" s="50"/>
      <c r="H25" s="51"/>
      <c r="I25" s="52"/>
      <c r="J25" s="53"/>
      <c r="K25" s="49"/>
      <c r="L25" s="49"/>
      <c r="M25" s="49"/>
      <c r="N25" s="49"/>
      <c r="O25" s="49"/>
      <c r="P25" s="49"/>
      <c r="Q25" s="542"/>
      <c r="R25" s="538"/>
      <c r="S25" s="540"/>
      <c r="T25" s="13" t="s">
        <v>32</v>
      </c>
      <c r="U25" s="548"/>
    </row>
    <row r="26" spans="1:21" ht="16.5" thickTop="1" thickBot="1" x14ac:dyDescent="0.3">
      <c r="A26" s="543" t="s">
        <v>88</v>
      </c>
      <c r="B26" s="543"/>
      <c r="C26" s="543"/>
      <c r="D26" s="543"/>
      <c r="E26" s="543"/>
      <c r="F26" s="543"/>
      <c r="G26" s="543"/>
      <c r="H26" s="544"/>
      <c r="I26" s="543"/>
      <c r="J26" s="543"/>
      <c r="K26" s="543"/>
      <c r="L26" s="543"/>
      <c r="M26" s="543"/>
      <c r="N26" s="543"/>
      <c r="O26" s="543"/>
      <c r="P26" s="543"/>
      <c r="Q26" s="543"/>
      <c r="R26" s="543"/>
      <c r="S26" s="543"/>
      <c r="T26" s="543"/>
      <c r="U26" s="543"/>
    </row>
    <row r="27" spans="1:21" ht="16.5" thickTop="1" thickBot="1" x14ac:dyDescent="0.3">
      <c r="A27" s="545" t="s">
        <v>89</v>
      </c>
      <c r="B27" s="545"/>
      <c r="C27" s="545"/>
      <c r="D27" s="545"/>
      <c r="E27" s="545"/>
      <c r="F27" s="545"/>
      <c r="G27" s="545"/>
      <c r="H27" s="546"/>
      <c r="I27" s="545"/>
      <c r="J27" s="545"/>
      <c r="K27" s="545"/>
      <c r="L27" s="545"/>
      <c r="M27" s="545"/>
      <c r="N27" s="545"/>
      <c r="O27" s="545"/>
      <c r="P27" s="545"/>
      <c r="Q27" s="545"/>
      <c r="R27" s="545"/>
      <c r="S27" s="545"/>
      <c r="T27" s="545"/>
      <c r="U27" s="545"/>
    </row>
    <row r="28" spans="1:21" ht="90.75" thickTop="1" x14ac:dyDescent="0.25">
      <c r="A28" s="524" t="s">
        <v>90</v>
      </c>
      <c r="B28" s="527" t="s">
        <v>91</v>
      </c>
      <c r="C28" s="54" t="s">
        <v>92</v>
      </c>
      <c r="D28" s="55" t="s">
        <v>93</v>
      </c>
      <c r="E28" s="56"/>
      <c r="F28" s="56"/>
      <c r="G28" s="57"/>
      <c r="H28" s="58"/>
      <c r="I28" s="59"/>
      <c r="J28" s="60"/>
      <c r="K28" s="61"/>
      <c r="L28" s="61"/>
      <c r="M28" s="61"/>
      <c r="N28" s="61"/>
      <c r="O28" s="61"/>
      <c r="P28" s="61"/>
      <c r="Q28" s="62" t="s">
        <v>94</v>
      </c>
      <c r="R28" s="63" t="s">
        <v>30</v>
      </c>
      <c r="S28" s="529" t="s">
        <v>95</v>
      </c>
      <c r="T28" s="13" t="s">
        <v>32</v>
      </c>
      <c r="U28" s="531" t="s">
        <v>96</v>
      </c>
    </row>
    <row r="29" spans="1:21" ht="60" x14ac:dyDescent="0.25">
      <c r="A29" s="525"/>
      <c r="B29" s="528"/>
      <c r="C29" s="64" t="s">
        <v>97</v>
      </c>
      <c r="D29" s="65" t="s">
        <v>98</v>
      </c>
      <c r="E29" s="30"/>
      <c r="F29" s="30"/>
      <c r="G29" s="40"/>
      <c r="H29" s="66"/>
      <c r="I29" s="33"/>
      <c r="J29" s="30"/>
      <c r="K29" s="39"/>
      <c r="L29" s="39"/>
      <c r="M29" s="39"/>
      <c r="N29" s="39"/>
      <c r="O29" s="39"/>
      <c r="P29" s="39"/>
      <c r="Q29" s="534" t="s">
        <v>99</v>
      </c>
      <c r="R29" s="534" t="s">
        <v>30</v>
      </c>
      <c r="S29" s="530"/>
      <c r="T29" s="67" t="s">
        <v>61</v>
      </c>
      <c r="U29" s="532"/>
    </row>
    <row r="30" spans="1:21" ht="90" x14ac:dyDescent="0.25">
      <c r="A30" s="525"/>
      <c r="B30" s="68" t="s">
        <v>100</v>
      </c>
      <c r="C30" s="64" t="s">
        <v>97</v>
      </c>
      <c r="D30" s="65" t="s">
        <v>101</v>
      </c>
      <c r="E30" s="69"/>
      <c r="F30" s="69"/>
      <c r="G30" s="70"/>
      <c r="H30" s="71"/>
      <c r="I30" s="69"/>
      <c r="J30" s="69"/>
      <c r="K30" s="72"/>
      <c r="L30" s="72"/>
      <c r="M30" s="72"/>
      <c r="N30" s="72"/>
      <c r="O30" s="72"/>
      <c r="P30" s="72"/>
      <c r="Q30" s="535"/>
      <c r="R30" s="535"/>
      <c r="S30" s="73" t="s">
        <v>102</v>
      </c>
      <c r="T30" s="73" t="s">
        <v>102</v>
      </c>
      <c r="U30" s="532"/>
    </row>
    <row r="31" spans="1:21" ht="150.75" thickBot="1" x14ac:dyDescent="0.3">
      <c r="A31" s="526"/>
      <c r="B31" s="74" t="s">
        <v>103</v>
      </c>
      <c r="C31" s="64" t="s">
        <v>104</v>
      </c>
      <c r="D31" s="75" t="s">
        <v>105</v>
      </c>
      <c r="E31" s="76"/>
      <c r="F31" s="76"/>
      <c r="G31" s="77"/>
      <c r="H31" s="78"/>
      <c r="I31" s="79"/>
      <c r="J31" s="76"/>
      <c r="K31" s="80"/>
      <c r="L31" s="80"/>
      <c r="M31" s="80"/>
      <c r="N31" s="80"/>
      <c r="O31" s="80"/>
      <c r="P31" s="80"/>
      <c r="Q31" s="536"/>
      <c r="R31" s="536"/>
      <c r="S31" s="81" t="s">
        <v>106</v>
      </c>
      <c r="T31" s="67" t="s">
        <v>61</v>
      </c>
      <c r="U31" s="533"/>
    </row>
    <row r="32" spans="1:21" ht="18" thickBot="1" x14ac:dyDescent="0.3">
      <c r="A32" s="510" t="s">
        <v>107</v>
      </c>
      <c r="B32" s="510"/>
      <c r="C32" s="510"/>
      <c r="D32" s="510"/>
      <c r="E32" s="510"/>
      <c r="F32" s="510"/>
      <c r="G32" s="510"/>
      <c r="H32" s="510"/>
      <c r="I32" s="510"/>
      <c r="J32" s="510"/>
      <c r="K32" s="510"/>
      <c r="L32" s="510"/>
      <c r="M32" s="510"/>
      <c r="N32" s="510"/>
      <c r="O32" s="510"/>
      <c r="P32" s="510"/>
      <c r="Q32" s="510"/>
      <c r="R32" s="510"/>
      <c r="S32" s="510"/>
      <c r="T32" s="510"/>
      <c r="U32" s="510"/>
    </row>
    <row r="33" spans="1:21" ht="16.5" thickTop="1" thickBot="1" x14ac:dyDescent="0.3">
      <c r="A33" s="511" t="s">
        <v>108</v>
      </c>
      <c r="B33" s="511"/>
      <c r="C33" s="511"/>
      <c r="D33" s="511"/>
      <c r="E33" s="511"/>
      <c r="F33" s="511"/>
      <c r="G33" s="511"/>
      <c r="H33" s="512"/>
      <c r="I33" s="511"/>
      <c r="J33" s="511"/>
      <c r="K33" s="511"/>
      <c r="L33" s="511"/>
      <c r="M33" s="511"/>
      <c r="N33" s="511"/>
      <c r="O33" s="511"/>
      <c r="P33" s="511"/>
      <c r="Q33" s="511"/>
      <c r="R33" s="511"/>
      <c r="S33" s="511"/>
      <c r="T33" s="511"/>
      <c r="U33" s="511"/>
    </row>
    <row r="34" spans="1:21" ht="45" x14ac:dyDescent="0.25">
      <c r="A34" s="513" t="s">
        <v>109</v>
      </c>
      <c r="B34" s="513" t="s">
        <v>110</v>
      </c>
      <c r="C34" s="513" t="s">
        <v>111</v>
      </c>
      <c r="D34" s="82" t="s">
        <v>112</v>
      </c>
      <c r="E34" s="83"/>
      <c r="F34" s="83"/>
      <c r="G34" s="84"/>
      <c r="H34" s="85"/>
      <c r="I34" s="86"/>
      <c r="J34" s="87"/>
      <c r="K34" s="87"/>
      <c r="L34" s="87"/>
      <c r="M34" s="87"/>
      <c r="N34" s="87"/>
      <c r="O34" s="87"/>
      <c r="P34" s="87"/>
      <c r="Q34" s="515" t="s">
        <v>113</v>
      </c>
      <c r="R34" s="517" t="s">
        <v>30</v>
      </c>
      <c r="S34" s="519" t="s">
        <v>114</v>
      </c>
      <c r="T34" s="88" t="s">
        <v>70</v>
      </c>
      <c r="U34" s="522" t="s">
        <v>115</v>
      </c>
    </row>
    <row r="35" spans="1:21" ht="30" x14ac:dyDescent="0.25">
      <c r="A35" s="514"/>
      <c r="B35" s="514"/>
      <c r="C35" s="514"/>
      <c r="D35" s="89" t="s">
        <v>116</v>
      </c>
      <c r="E35" s="90"/>
      <c r="F35" s="90"/>
      <c r="G35" s="91"/>
      <c r="H35" s="92"/>
      <c r="I35" s="93"/>
      <c r="J35" s="94"/>
      <c r="K35" s="94"/>
      <c r="L35" s="94"/>
      <c r="M35" s="94"/>
      <c r="N35" s="94"/>
      <c r="O35" s="94"/>
      <c r="P35" s="94"/>
      <c r="Q35" s="516"/>
      <c r="R35" s="518"/>
      <c r="S35" s="520"/>
      <c r="T35" s="13" t="s">
        <v>32</v>
      </c>
      <c r="U35" s="523"/>
    </row>
    <row r="36" spans="1:21" ht="30" x14ac:dyDescent="0.25">
      <c r="A36" s="514"/>
      <c r="B36" s="514"/>
      <c r="C36" s="514"/>
      <c r="D36" s="89" t="s">
        <v>117</v>
      </c>
      <c r="E36" s="89"/>
      <c r="F36" s="89"/>
      <c r="G36" s="95"/>
      <c r="H36" s="92"/>
      <c r="I36" s="96"/>
      <c r="J36" s="89"/>
      <c r="K36" s="89"/>
      <c r="L36" s="94"/>
      <c r="M36" s="89"/>
      <c r="N36" s="89"/>
      <c r="O36" s="89"/>
      <c r="P36" s="94"/>
      <c r="Q36" s="516"/>
      <c r="R36" s="518"/>
      <c r="S36" s="520"/>
      <c r="T36" s="13" t="s">
        <v>32</v>
      </c>
      <c r="U36" s="523"/>
    </row>
    <row r="37" spans="1:21" ht="60.75" thickBot="1" x14ac:dyDescent="0.3">
      <c r="A37" s="514"/>
      <c r="B37" s="514"/>
      <c r="C37" s="514"/>
      <c r="D37" s="89" t="s">
        <v>118</v>
      </c>
      <c r="E37" s="89"/>
      <c r="F37" s="89"/>
      <c r="G37" s="95"/>
      <c r="H37" s="97"/>
      <c r="I37" s="96"/>
      <c r="J37" s="89"/>
      <c r="K37" s="89"/>
      <c r="L37" s="89"/>
      <c r="M37" s="89"/>
      <c r="N37" s="94"/>
      <c r="O37" s="94"/>
      <c r="P37" s="94"/>
      <c r="Q37" s="89" t="s">
        <v>113</v>
      </c>
      <c r="R37" s="518"/>
      <c r="S37" s="521"/>
      <c r="T37" s="98"/>
      <c r="U37" s="523"/>
    </row>
  </sheetData>
  <mergeCells count="66">
    <mergeCell ref="A1:U1"/>
    <mergeCell ref="A2:U2"/>
    <mergeCell ref="A3:U3"/>
    <mergeCell ref="A4:A5"/>
    <mergeCell ref="B4:B5"/>
    <mergeCell ref="C4:C5"/>
    <mergeCell ref="D4:D5"/>
    <mergeCell ref="E4:P4"/>
    <mergeCell ref="Q4:Q5"/>
    <mergeCell ref="R4:R5"/>
    <mergeCell ref="S4:S5"/>
    <mergeCell ref="T4:T5"/>
    <mergeCell ref="U4:U5"/>
    <mergeCell ref="A6:A12"/>
    <mergeCell ref="B6:B10"/>
    <mergeCell ref="C6:C10"/>
    <mergeCell ref="Q6:Q7"/>
    <mergeCell ref="R6:R12"/>
    <mergeCell ref="S6:S10"/>
    <mergeCell ref="U6:U12"/>
    <mergeCell ref="Q8:Q9"/>
    <mergeCell ref="B11:B12"/>
    <mergeCell ref="S11:S12"/>
    <mergeCell ref="A13:U13"/>
    <mergeCell ref="A14:A17"/>
    <mergeCell ref="B14:B17"/>
    <mergeCell ref="C14:C17"/>
    <mergeCell ref="R14:R17"/>
    <mergeCell ref="S14:S17"/>
    <mergeCell ref="U14:U17"/>
    <mergeCell ref="S20:S22"/>
    <mergeCell ref="T20:T22"/>
    <mergeCell ref="A23:A25"/>
    <mergeCell ref="B23:B25"/>
    <mergeCell ref="C23:C25"/>
    <mergeCell ref="R23:R25"/>
    <mergeCell ref="S23:S25"/>
    <mergeCell ref="Q24:Q25"/>
    <mergeCell ref="A26:U26"/>
    <mergeCell ref="A27:U27"/>
    <mergeCell ref="U18:U25"/>
    <mergeCell ref="A20:A22"/>
    <mergeCell ref="B20:B22"/>
    <mergeCell ref="C20:C22"/>
    <mergeCell ref="Q20:Q22"/>
    <mergeCell ref="A18:A19"/>
    <mergeCell ref="B18:B19"/>
    <mergeCell ref="C18:C19"/>
    <mergeCell ref="R18:R19"/>
    <mergeCell ref="S18:S19"/>
    <mergeCell ref="R20:R22"/>
    <mergeCell ref="A28:A31"/>
    <mergeCell ref="B28:B29"/>
    <mergeCell ref="S28:S29"/>
    <mergeCell ref="U28:U31"/>
    <mergeCell ref="Q29:Q31"/>
    <mergeCell ref="R29:R31"/>
    <mergeCell ref="A32:U32"/>
    <mergeCell ref="A33:U33"/>
    <mergeCell ref="A34:A37"/>
    <mergeCell ref="B34:B37"/>
    <mergeCell ref="C34:C37"/>
    <mergeCell ref="Q34:Q36"/>
    <mergeCell ref="R34:R37"/>
    <mergeCell ref="S34:S37"/>
    <mergeCell ref="U34:U3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6"/>
  <sheetViews>
    <sheetView topLeftCell="J1" workbookViewId="0">
      <selection activeCell="C6" sqref="C6:C12"/>
    </sheetView>
  </sheetViews>
  <sheetFormatPr baseColWidth="10" defaultRowHeight="15" x14ac:dyDescent="0.25"/>
  <cols>
    <col min="1" max="1" width="20.5703125" bestFit="1" customWidth="1"/>
    <col min="2" max="2" width="23.5703125" bestFit="1" customWidth="1"/>
    <col min="3" max="3" width="23.42578125" bestFit="1" customWidth="1"/>
    <col min="4" max="4" width="23.7109375" bestFit="1" customWidth="1"/>
    <col min="5" max="16" width="3.85546875" customWidth="1"/>
    <col min="17" max="17" width="13.140625" bestFit="1" customWidth="1"/>
    <col min="18" max="18" width="32.42578125" bestFit="1" customWidth="1"/>
    <col min="19" max="19" width="29.5703125" bestFit="1" customWidth="1"/>
    <col min="20" max="20" width="23.140625" bestFit="1" customWidth="1"/>
    <col min="21" max="21" width="41.28515625" bestFit="1" customWidth="1"/>
    <col min="22" max="22" width="49.42578125" bestFit="1" customWidth="1"/>
    <col min="23" max="23" width="41.28515625" bestFit="1" customWidth="1"/>
  </cols>
  <sheetData>
    <row r="1" spans="1:23" ht="24" thickBot="1" x14ac:dyDescent="0.3">
      <c r="A1" s="630" t="s">
        <v>119</v>
      </c>
      <c r="B1" s="631"/>
      <c r="C1" s="631"/>
      <c r="D1" s="631"/>
      <c r="E1" s="631"/>
      <c r="F1" s="631"/>
      <c r="G1" s="631"/>
      <c r="H1" s="631"/>
      <c r="I1" s="631"/>
      <c r="J1" s="631"/>
      <c r="K1" s="631"/>
      <c r="L1" s="631"/>
      <c r="M1" s="631"/>
      <c r="N1" s="631"/>
      <c r="O1" s="631"/>
      <c r="P1" s="631"/>
      <c r="Q1" s="631"/>
      <c r="R1" s="631"/>
      <c r="S1" s="631"/>
      <c r="T1" s="631"/>
      <c r="U1" s="631"/>
      <c r="V1" s="631"/>
      <c r="W1" s="632"/>
    </row>
    <row r="2" spans="1:23" x14ac:dyDescent="0.25">
      <c r="A2" s="633" t="s">
        <v>120</v>
      </c>
      <c r="B2" s="634" t="s">
        <v>121</v>
      </c>
      <c r="C2" s="634" t="s">
        <v>122</v>
      </c>
      <c r="D2" s="634" t="s">
        <v>123</v>
      </c>
      <c r="E2" s="635" t="s">
        <v>124</v>
      </c>
      <c r="F2" s="636"/>
      <c r="G2" s="636"/>
      <c r="H2" s="636"/>
      <c r="I2" s="636"/>
      <c r="J2" s="636"/>
      <c r="K2" s="636"/>
      <c r="L2" s="636"/>
      <c r="M2" s="636"/>
      <c r="N2" s="636"/>
      <c r="O2" s="636"/>
      <c r="P2" s="636"/>
      <c r="Q2" s="634" t="s">
        <v>125</v>
      </c>
      <c r="R2" s="634" t="s">
        <v>126</v>
      </c>
      <c r="S2" s="637" t="s">
        <v>127</v>
      </c>
      <c r="T2" s="638" t="s">
        <v>128</v>
      </c>
      <c r="U2" s="639" t="s">
        <v>129</v>
      </c>
      <c r="V2" s="640" t="s">
        <v>130</v>
      </c>
      <c r="W2" s="642" t="s">
        <v>131</v>
      </c>
    </row>
    <row r="3" spans="1:23" ht="15.75" thickBot="1" x14ac:dyDescent="0.3">
      <c r="A3" s="633"/>
      <c r="B3" s="634"/>
      <c r="C3" s="634"/>
      <c r="D3" s="634"/>
      <c r="E3" s="99" t="s">
        <v>132</v>
      </c>
      <c r="F3" s="99" t="s">
        <v>133</v>
      </c>
      <c r="G3" s="99" t="s">
        <v>134</v>
      </c>
      <c r="H3" s="99" t="s">
        <v>135</v>
      </c>
      <c r="I3" s="99" t="s">
        <v>134</v>
      </c>
      <c r="J3" s="99" t="s">
        <v>136</v>
      </c>
      <c r="K3" s="99" t="s">
        <v>136</v>
      </c>
      <c r="L3" s="99" t="s">
        <v>135</v>
      </c>
      <c r="M3" s="99" t="s">
        <v>137</v>
      </c>
      <c r="N3" s="99" t="s">
        <v>138</v>
      </c>
      <c r="O3" s="99" t="s">
        <v>139</v>
      </c>
      <c r="P3" s="99" t="s">
        <v>140</v>
      </c>
      <c r="Q3" s="634"/>
      <c r="R3" s="634"/>
      <c r="S3" s="637"/>
      <c r="T3" s="638"/>
      <c r="U3" s="639"/>
      <c r="V3" s="641"/>
      <c r="W3" s="642"/>
    </row>
    <row r="4" spans="1:23" ht="21.75" thickBot="1" x14ac:dyDescent="0.3">
      <c r="A4" s="605" t="s">
        <v>141</v>
      </c>
      <c r="B4" s="606"/>
      <c r="C4" s="606"/>
      <c r="D4" s="606"/>
      <c r="E4" s="606"/>
      <c r="F4" s="606"/>
      <c r="G4" s="606"/>
      <c r="H4" s="606"/>
      <c r="I4" s="606"/>
      <c r="J4" s="606"/>
      <c r="K4" s="606"/>
      <c r="L4" s="606"/>
      <c r="M4" s="606"/>
      <c r="N4" s="606"/>
      <c r="O4" s="606"/>
      <c r="P4" s="606"/>
      <c r="Q4" s="606"/>
      <c r="R4" s="606"/>
      <c r="S4" s="606"/>
      <c r="T4" s="606"/>
      <c r="U4" s="606"/>
      <c r="V4" s="606"/>
      <c r="W4" s="607"/>
    </row>
    <row r="5" spans="1:23" ht="21.75" thickBot="1" x14ac:dyDescent="0.3">
      <c r="A5" s="590" t="s">
        <v>142</v>
      </c>
      <c r="B5" s="591"/>
      <c r="C5" s="591"/>
      <c r="D5" s="591"/>
      <c r="E5" s="591"/>
      <c r="F5" s="591"/>
      <c r="G5" s="591"/>
      <c r="H5" s="591"/>
      <c r="I5" s="591"/>
      <c r="J5" s="591"/>
      <c r="K5" s="591"/>
      <c r="L5" s="591"/>
      <c r="M5" s="591"/>
      <c r="N5" s="591"/>
      <c r="O5" s="591"/>
      <c r="P5" s="591"/>
      <c r="Q5" s="591"/>
      <c r="R5" s="591"/>
      <c r="S5" s="591"/>
      <c r="T5" s="591"/>
      <c r="U5" s="591"/>
      <c r="V5" s="591"/>
      <c r="W5" s="592"/>
    </row>
    <row r="6" spans="1:23" ht="105" x14ac:dyDescent="0.25">
      <c r="A6" s="629" t="s">
        <v>223</v>
      </c>
      <c r="B6" s="600" t="s">
        <v>224</v>
      </c>
      <c r="C6" s="600" t="s">
        <v>143</v>
      </c>
      <c r="D6" s="100" t="s">
        <v>225</v>
      </c>
      <c r="E6" s="101"/>
      <c r="F6" s="101"/>
      <c r="G6" s="102"/>
      <c r="H6" s="103"/>
      <c r="I6" s="103"/>
      <c r="J6" s="103"/>
      <c r="K6" s="103"/>
      <c r="L6" s="103"/>
      <c r="M6" s="103"/>
      <c r="N6" s="103"/>
      <c r="O6" s="100"/>
      <c r="P6" s="100"/>
      <c r="Q6" s="104" t="s">
        <v>144</v>
      </c>
      <c r="R6" s="602" t="s">
        <v>145</v>
      </c>
      <c r="S6" s="602" t="s">
        <v>146</v>
      </c>
      <c r="T6" s="105"/>
      <c r="U6" s="106"/>
      <c r="V6" s="107" t="s">
        <v>147</v>
      </c>
      <c r="W6" s="108" t="s">
        <v>148</v>
      </c>
    </row>
    <row r="7" spans="1:23" ht="105" x14ac:dyDescent="0.25">
      <c r="A7" s="629"/>
      <c r="B7" s="600"/>
      <c r="C7" s="600"/>
      <c r="D7" s="109" t="s">
        <v>226</v>
      </c>
      <c r="E7" s="110"/>
      <c r="F7" s="110"/>
      <c r="G7" s="111"/>
      <c r="H7" s="112"/>
      <c r="I7" s="112"/>
      <c r="J7" s="112"/>
      <c r="K7" s="112"/>
      <c r="L7" s="112"/>
      <c r="M7" s="112"/>
      <c r="N7" s="112"/>
      <c r="O7" s="112"/>
      <c r="P7" s="112"/>
      <c r="Q7" s="113" t="s">
        <v>149</v>
      </c>
      <c r="R7" s="602"/>
      <c r="S7" s="602"/>
      <c r="T7" s="114"/>
      <c r="U7" s="115"/>
      <c r="V7" s="116" t="s">
        <v>150</v>
      </c>
      <c r="W7" s="117"/>
    </row>
    <row r="8" spans="1:23" ht="105" x14ac:dyDescent="0.25">
      <c r="A8" s="629"/>
      <c r="B8" s="600"/>
      <c r="C8" s="600"/>
      <c r="D8" s="109" t="s">
        <v>227</v>
      </c>
      <c r="E8" s="110"/>
      <c r="F8" s="110"/>
      <c r="G8" s="111"/>
      <c r="H8" s="112"/>
      <c r="I8" s="112"/>
      <c r="J8" s="112"/>
      <c r="K8" s="112"/>
      <c r="L8" s="112"/>
      <c r="M8" s="112"/>
      <c r="N8" s="112"/>
      <c r="O8" s="112"/>
      <c r="P8" s="112"/>
      <c r="Q8" s="113" t="s">
        <v>151</v>
      </c>
      <c r="R8" s="602"/>
      <c r="S8" s="602"/>
      <c r="T8" s="114"/>
      <c r="U8" s="115"/>
      <c r="V8" s="118" t="s">
        <v>152</v>
      </c>
      <c r="W8" s="117"/>
    </row>
    <row r="9" spans="1:23" ht="77.25" customHeight="1" x14ac:dyDescent="0.25">
      <c r="A9" s="629"/>
      <c r="B9" s="600"/>
      <c r="C9" s="600"/>
      <c r="D9" s="109" t="s">
        <v>228</v>
      </c>
      <c r="E9" s="112"/>
      <c r="F9" s="110"/>
      <c r="G9" s="111"/>
      <c r="H9" s="110"/>
      <c r="I9" s="111"/>
      <c r="J9" s="110"/>
      <c r="K9" s="110"/>
      <c r="L9" s="110"/>
      <c r="M9" s="110"/>
      <c r="N9" s="110"/>
      <c r="O9" s="109"/>
      <c r="P9" s="109"/>
      <c r="Q9" s="113" t="s">
        <v>153</v>
      </c>
      <c r="R9" s="602"/>
      <c r="S9" s="602"/>
      <c r="T9" s="114"/>
      <c r="U9" s="115"/>
      <c r="V9" s="119" t="s">
        <v>154</v>
      </c>
      <c r="W9" s="120"/>
    </row>
    <row r="10" spans="1:23" ht="77.25" customHeight="1" x14ac:dyDescent="0.25">
      <c r="A10" s="629"/>
      <c r="B10" s="600"/>
      <c r="C10" s="600"/>
      <c r="D10" s="109" t="s">
        <v>229</v>
      </c>
      <c r="E10" s="110"/>
      <c r="F10" s="112"/>
      <c r="G10" s="112"/>
      <c r="H10" s="110"/>
      <c r="I10" s="112"/>
      <c r="J10" s="112"/>
      <c r="K10" s="110"/>
      <c r="L10" s="112"/>
      <c r="M10" s="112"/>
      <c r="N10" s="110"/>
      <c r="O10" s="112"/>
      <c r="P10" s="109"/>
      <c r="Q10" s="113" t="s">
        <v>155</v>
      </c>
      <c r="R10" s="602"/>
      <c r="S10" s="602"/>
      <c r="T10" s="114"/>
      <c r="U10" s="115"/>
      <c r="V10" s="118" t="s">
        <v>156</v>
      </c>
      <c r="W10" s="121" t="s">
        <v>157</v>
      </c>
    </row>
    <row r="11" spans="1:23" ht="77.25" customHeight="1" x14ac:dyDescent="0.25">
      <c r="A11" s="629"/>
      <c r="B11" s="600"/>
      <c r="C11" s="600"/>
      <c r="D11" s="109" t="s">
        <v>230</v>
      </c>
      <c r="E11" s="112"/>
      <c r="F11" s="112"/>
      <c r="G11" s="112"/>
      <c r="H11" s="112"/>
      <c r="I11" s="112"/>
      <c r="J11" s="112"/>
      <c r="K11" s="112"/>
      <c r="L11" s="112"/>
      <c r="M11" s="112"/>
      <c r="N11" s="112"/>
      <c r="O11" s="112"/>
      <c r="P11" s="112"/>
      <c r="Q11" s="113" t="s">
        <v>158</v>
      </c>
      <c r="R11" s="602"/>
      <c r="S11" s="602"/>
      <c r="T11" s="122"/>
      <c r="U11" s="123"/>
      <c r="V11" s="118" t="s">
        <v>159</v>
      </c>
      <c r="W11" s="117"/>
    </row>
    <row r="12" spans="1:23" ht="77.25" customHeight="1" thickBot="1" x14ac:dyDescent="0.3">
      <c r="A12" s="629"/>
      <c r="B12" s="600"/>
      <c r="C12" s="600"/>
      <c r="D12" s="124" t="s">
        <v>231</v>
      </c>
      <c r="E12" s="125"/>
      <c r="F12" s="125"/>
      <c r="G12" s="125"/>
      <c r="H12" s="125"/>
      <c r="I12" s="125"/>
      <c r="J12" s="126"/>
      <c r="K12" s="126"/>
      <c r="L12" s="126"/>
      <c r="M12" s="126"/>
      <c r="N12" s="126"/>
      <c r="O12" s="126"/>
      <c r="P12" s="126"/>
      <c r="Q12" s="127" t="s">
        <v>160</v>
      </c>
      <c r="R12" s="602"/>
      <c r="S12" s="602"/>
      <c r="T12" s="122"/>
      <c r="U12" s="123"/>
      <c r="V12" s="128" t="s">
        <v>161</v>
      </c>
      <c r="W12" s="129" t="s">
        <v>162</v>
      </c>
    </row>
    <row r="13" spans="1:23" ht="77.25" customHeight="1" thickBot="1" x14ac:dyDescent="0.3">
      <c r="A13" s="605" t="s">
        <v>163</v>
      </c>
      <c r="B13" s="606"/>
      <c r="C13" s="606"/>
      <c r="D13" s="606"/>
      <c r="E13" s="606"/>
      <c r="F13" s="606"/>
      <c r="G13" s="606"/>
      <c r="H13" s="606"/>
      <c r="I13" s="606"/>
      <c r="J13" s="606"/>
      <c r="K13" s="606"/>
      <c r="L13" s="606"/>
      <c r="M13" s="606"/>
      <c r="N13" s="606"/>
      <c r="O13" s="606"/>
      <c r="P13" s="606"/>
      <c r="Q13" s="606"/>
      <c r="R13" s="606"/>
      <c r="S13" s="606"/>
      <c r="T13" s="606"/>
      <c r="U13" s="606"/>
      <c r="V13" s="606"/>
      <c r="W13" s="607"/>
    </row>
    <row r="14" spans="1:23" ht="77.25" customHeight="1" thickBot="1" x14ac:dyDescent="0.3">
      <c r="A14" s="590" t="s">
        <v>164</v>
      </c>
      <c r="B14" s="591"/>
      <c r="C14" s="591"/>
      <c r="D14" s="591"/>
      <c r="E14" s="591"/>
      <c r="F14" s="591"/>
      <c r="G14" s="591"/>
      <c r="H14" s="591"/>
      <c r="I14" s="591"/>
      <c r="J14" s="591"/>
      <c r="K14" s="591"/>
      <c r="L14" s="591"/>
      <c r="M14" s="591"/>
      <c r="N14" s="591"/>
      <c r="O14" s="591"/>
      <c r="P14" s="591"/>
      <c r="Q14" s="591"/>
      <c r="R14" s="591"/>
      <c r="S14" s="591"/>
      <c r="T14" s="591"/>
      <c r="U14" s="591"/>
      <c r="V14" s="591"/>
      <c r="W14" s="592"/>
    </row>
    <row r="15" spans="1:23" ht="405" x14ac:dyDescent="0.25">
      <c r="A15" s="598" t="s">
        <v>232</v>
      </c>
      <c r="B15" s="619" t="s">
        <v>233</v>
      </c>
      <c r="C15" s="600" t="s">
        <v>165</v>
      </c>
      <c r="D15" s="103" t="s">
        <v>234</v>
      </c>
      <c r="E15" s="130"/>
      <c r="F15" s="130"/>
      <c r="G15" s="130"/>
      <c r="H15" s="130"/>
      <c r="I15" s="130"/>
      <c r="J15" s="130"/>
      <c r="K15" s="130"/>
      <c r="L15" s="130"/>
      <c r="M15" s="130"/>
      <c r="N15" s="130"/>
      <c r="O15" s="130"/>
      <c r="P15" s="130"/>
      <c r="Q15" s="104" t="s">
        <v>166</v>
      </c>
      <c r="R15" s="131" t="s">
        <v>167</v>
      </c>
      <c r="S15" s="622" t="s">
        <v>168</v>
      </c>
      <c r="T15" s="105"/>
      <c r="U15" s="106"/>
      <c r="V15" s="132" t="s">
        <v>169</v>
      </c>
      <c r="W15" s="133" t="s">
        <v>170</v>
      </c>
    </row>
    <row r="16" spans="1:23" ht="90" x14ac:dyDescent="0.25">
      <c r="A16" s="598"/>
      <c r="B16" s="619"/>
      <c r="C16" s="600"/>
      <c r="D16" s="110" t="s">
        <v>235</v>
      </c>
      <c r="E16" s="110"/>
      <c r="F16" s="110"/>
      <c r="G16" s="110"/>
      <c r="H16" s="110"/>
      <c r="I16" s="110"/>
      <c r="J16" s="110"/>
      <c r="K16" s="112"/>
      <c r="L16" s="112"/>
      <c r="M16" s="112"/>
      <c r="N16" s="112"/>
      <c r="O16" s="112"/>
      <c r="P16" s="112"/>
      <c r="Q16" s="113" t="s">
        <v>166</v>
      </c>
      <c r="R16" s="134" t="s">
        <v>171</v>
      </c>
      <c r="S16" s="622"/>
      <c r="T16" s="114"/>
      <c r="U16" s="115"/>
      <c r="V16" s="135" t="s">
        <v>172</v>
      </c>
      <c r="W16" s="136" t="s">
        <v>173</v>
      </c>
    </row>
    <row r="17" spans="1:23" ht="77.25" customHeight="1" x14ac:dyDescent="0.25">
      <c r="A17" s="598"/>
      <c r="B17" s="619"/>
      <c r="C17" s="600"/>
      <c r="D17" s="110" t="s">
        <v>236</v>
      </c>
      <c r="E17" s="137"/>
      <c r="F17" s="137"/>
      <c r="G17" s="137"/>
      <c r="H17" s="137"/>
      <c r="I17" s="138"/>
      <c r="J17" s="138"/>
      <c r="K17" s="138"/>
      <c r="L17" s="138"/>
      <c r="M17" s="138"/>
      <c r="N17" s="138"/>
      <c r="O17" s="138"/>
      <c r="P17" s="138"/>
      <c r="Q17" s="113" t="s">
        <v>166</v>
      </c>
      <c r="R17" s="134" t="s">
        <v>145</v>
      </c>
      <c r="S17" s="622"/>
      <c r="T17" s="114"/>
      <c r="U17" s="115"/>
      <c r="V17" s="116" t="s">
        <v>174</v>
      </c>
      <c r="W17" s="117"/>
    </row>
    <row r="18" spans="1:23" ht="45" x14ac:dyDescent="0.25">
      <c r="A18" s="598"/>
      <c r="B18" s="619"/>
      <c r="C18" s="600"/>
      <c r="D18" s="110" t="s">
        <v>237</v>
      </c>
      <c r="E18" s="139"/>
      <c r="F18" s="139"/>
      <c r="G18" s="139"/>
      <c r="H18" s="139"/>
      <c r="I18" s="139"/>
      <c r="J18" s="139"/>
      <c r="K18" s="139"/>
      <c r="L18" s="138"/>
      <c r="M18" s="138"/>
      <c r="N18" s="138"/>
      <c r="O18" s="138"/>
      <c r="P18" s="138"/>
      <c r="Q18" s="113" t="s">
        <v>175</v>
      </c>
      <c r="R18" s="140" t="s">
        <v>176</v>
      </c>
      <c r="S18" s="622"/>
      <c r="T18" s="114"/>
      <c r="U18" s="115"/>
      <c r="V18" s="116" t="s">
        <v>177</v>
      </c>
      <c r="W18" s="141" t="s">
        <v>178</v>
      </c>
    </row>
    <row r="19" spans="1:23" ht="270" x14ac:dyDescent="0.25">
      <c r="A19" s="598"/>
      <c r="B19" s="620"/>
      <c r="C19" s="621"/>
      <c r="D19" s="110" t="s">
        <v>238</v>
      </c>
      <c r="E19" s="112"/>
      <c r="F19" s="112"/>
      <c r="G19" s="112"/>
      <c r="H19" s="112"/>
      <c r="I19" s="112"/>
      <c r="J19" s="112"/>
      <c r="K19" s="112"/>
      <c r="L19" s="112"/>
      <c r="M19" s="112"/>
      <c r="N19" s="112"/>
      <c r="O19" s="112"/>
      <c r="P19" s="112"/>
      <c r="Q19" s="113" t="s">
        <v>179</v>
      </c>
      <c r="R19" s="113" t="s">
        <v>180</v>
      </c>
      <c r="S19" s="623"/>
      <c r="T19" s="114"/>
      <c r="U19" s="115"/>
      <c r="V19" s="135" t="s">
        <v>181</v>
      </c>
      <c r="W19" s="136" t="s">
        <v>182</v>
      </c>
    </row>
    <row r="20" spans="1:23" ht="77.25" customHeight="1" x14ac:dyDescent="0.25">
      <c r="A20" s="598"/>
      <c r="B20" s="624" t="s">
        <v>239</v>
      </c>
      <c r="C20" s="625" t="s">
        <v>183</v>
      </c>
      <c r="D20" s="110" t="s">
        <v>240</v>
      </c>
      <c r="E20" s="112"/>
      <c r="F20" s="112"/>
      <c r="G20" s="112"/>
      <c r="H20" s="110"/>
      <c r="I20" s="110"/>
      <c r="J20" s="110"/>
      <c r="K20" s="110"/>
      <c r="L20" s="110"/>
      <c r="M20" s="110"/>
      <c r="N20" s="110"/>
      <c r="O20" s="110"/>
      <c r="P20" s="110"/>
      <c r="Q20" s="113" t="s">
        <v>184</v>
      </c>
      <c r="R20" s="627" t="s">
        <v>145</v>
      </c>
      <c r="S20" s="599" t="s">
        <v>185</v>
      </c>
      <c r="T20" s="114"/>
      <c r="U20" s="142"/>
      <c r="V20" s="116" t="s">
        <v>186</v>
      </c>
      <c r="W20" s="117"/>
    </row>
    <row r="21" spans="1:23" ht="77.25" customHeight="1" thickBot="1" x14ac:dyDescent="0.3">
      <c r="A21" s="598"/>
      <c r="B21" s="619"/>
      <c r="C21" s="626"/>
      <c r="D21" s="143" t="s">
        <v>241</v>
      </c>
      <c r="E21" s="143"/>
      <c r="F21" s="143"/>
      <c r="G21" s="143"/>
      <c r="H21" s="144"/>
      <c r="I21" s="144"/>
      <c r="J21" s="144"/>
      <c r="K21" s="144"/>
      <c r="L21" s="144"/>
      <c r="M21" s="144"/>
      <c r="N21" s="144"/>
      <c r="O21" s="144"/>
      <c r="P21" s="144"/>
      <c r="Q21" s="145" t="s">
        <v>187</v>
      </c>
      <c r="R21" s="628"/>
      <c r="S21" s="600"/>
      <c r="T21" s="146"/>
      <c r="U21" s="147"/>
      <c r="V21" s="128" t="s">
        <v>188</v>
      </c>
      <c r="W21" s="148"/>
    </row>
    <row r="22" spans="1:23" ht="77.25" customHeight="1" thickBot="1" x14ac:dyDescent="0.3">
      <c r="A22" s="605" t="s">
        <v>189</v>
      </c>
      <c r="B22" s="606"/>
      <c r="C22" s="606"/>
      <c r="D22" s="606"/>
      <c r="E22" s="606"/>
      <c r="F22" s="606"/>
      <c r="G22" s="606"/>
      <c r="H22" s="606"/>
      <c r="I22" s="606"/>
      <c r="J22" s="606"/>
      <c r="K22" s="606"/>
      <c r="L22" s="606"/>
      <c r="M22" s="606"/>
      <c r="N22" s="606"/>
      <c r="O22" s="606"/>
      <c r="P22" s="606"/>
      <c r="Q22" s="606"/>
      <c r="R22" s="606"/>
      <c r="S22" s="606"/>
      <c r="T22" s="606"/>
      <c r="U22" s="606"/>
      <c r="V22" s="606"/>
      <c r="W22" s="607"/>
    </row>
    <row r="23" spans="1:23" ht="77.25" customHeight="1" thickBot="1" x14ac:dyDescent="0.3">
      <c r="A23" s="590" t="s">
        <v>190</v>
      </c>
      <c r="B23" s="591"/>
      <c r="C23" s="591"/>
      <c r="D23" s="591"/>
      <c r="E23" s="591"/>
      <c r="F23" s="591"/>
      <c r="G23" s="591"/>
      <c r="H23" s="591"/>
      <c r="I23" s="591"/>
      <c r="J23" s="591"/>
      <c r="K23" s="591"/>
      <c r="L23" s="591"/>
      <c r="M23" s="591"/>
      <c r="N23" s="591"/>
      <c r="O23" s="591"/>
      <c r="P23" s="591"/>
      <c r="Q23" s="591"/>
      <c r="R23" s="591"/>
      <c r="S23" s="591"/>
      <c r="T23" s="591"/>
      <c r="U23" s="591"/>
      <c r="V23" s="591"/>
      <c r="W23" s="592"/>
    </row>
    <row r="24" spans="1:23" ht="77.25" customHeight="1" x14ac:dyDescent="0.25">
      <c r="A24" s="608" t="s">
        <v>242</v>
      </c>
      <c r="B24" s="610" t="s">
        <v>243</v>
      </c>
      <c r="C24" s="612" t="s">
        <v>191</v>
      </c>
      <c r="D24" s="149" t="s">
        <v>244</v>
      </c>
      <c r="E24" s="150"/>
      <c r="F24" s="150"/>
      <c r="G24" s="150"/>
      <c r="H24" s="150"/>
      <c r="I24" s="151"/>
      <c r="J24" s="151"/>
      <c r="K24" s="150"/>
      <c r="L24" s="150"/>
      <c r="M24" s="150"/>
      <c r="N24" s="150"/>
      <c r="O24" s="150"/>
      <c r="P24" s="150"/>
      <c r="Q24" s="152" t="s">
        <v>192</v>
      </c>
      <c r="R24" s="614" t="s">
        <v>193</v>
      </c>
      <c r="S24" s="604" t="s">
        <v>194</v>
      </c>
      <c r="T24" s="105"/>
      <c r="U24" s="106"/>
      <c r="V24" s="153" t="s">
        <v>195</v>
      </c>
      <c r="W24" s="617" t="s">
        <v>196</v>
      </c>
    </row>
    <row r="25" spans="1:23" ht="77.25" customHeight="1" x14ac:dyDescent="0.25">
      <c r="A25" s="609"/>
      <c r="B25" s="611"/>
      <c r="C25" s="613"/>
      <c r="D25" s="154" t="s">
        <v>245</v>
      </c>
      <c r="E25" s="155"/>
      <c r="F25" s="155"/>
      <c r="G25" s="155"/>
      <c r="H25" s="155"/>
      <c r="I25" s="155"/>
      <c r="J25" s="155"/>
      <c r="K25" s="156"/>
      <c r="L25" s="156"/>
      <c r="M25" s="156"/>
      <c r="N25" s="156"/>
      <c r="O25" s="156"/>
      <c r="P25" s="156"/>
      <c r="Q25" s="157" t="s">
        <v>197</v>
      </c>
      <c r="R25" s="615"/>
      <c r="S25" s="616"/>
      <c r="T25" s="114"/>
      <c r="U25" s="115"/>
      <c r="V25" s="158" t="s">
        <v>198</v>
      </c>
      <c r="W25" s="618"/>
    </row>
    <row r="26" spans="1:23" ht="77.25" customHeight="1" x14ac:dyDescent="0.25">
      <c r="A26" s="159" t="s">
        <v>246</v>
      </c>
      <c r="B26" s="160" t="s">
        <v>247</v>
      </c>
      <c r="C26" s="161" t="s">
        <v>199</v>
      </c>
      <c r="D26" s="154" t="s">
        <v>248</v>
      </c>
      <c r="E26" s="155"/>
      <c r="F26" s="155"/>
      <c r="G26" s="155"/>
      <c r="H26" s="155"/>
      <c r="I26" s="155"/>
      <c r="J26" s="155"/>
      <c r="K26" s="155"/>
      <c r="L26" s="155"/>
      <c r="M26" s="155"/>
      <c r="N26" s="155"/>
      <c r="O26" s="155"/>
      <c r="P26" s="155"/>
      <c r="Q26" s="157" t="s">
        <v>200</v>
      </c>
      <c r="R26" s="162" t="s">
        <v>201</v>
      </c>
      <c r="S26" s="163" t="s">
        <v>202</v>
      </c>
      <c r="T26" s="114"/>
      <c r="U26" s="115"/>
      <c r="V26" s="118" t="s">
        <v>203</v>
      </c>
      <c r="W26" s="117"/>
    </row>
    <row r="27" spans="1:23" ht="240" x14ac:dyDescent="0.25">
      <c r="A27" s="164" t="s">
        <v>249</v>
      </c>
      <c r="B27" s="165" t="s">
        <v>250</v>
      </c>
      <c r="C27" s="165" t="s">
        <v>204</v>
      </c>
      <c r="D27" s="109" t="s">
        <v>251</v>
      </c>
      <c r="E27" s="112"/>
      <c r="F27" s="112"/>
      <c r="G27" s="112"/>
      <c r="H27" s="112"/>
      <c r="I27" s="112"/>
      <c r="J27" s="112"/>
      <c r="K27" s="112"/>
      <c r="L27" s="112"/>
      <c r="M27" s="112"/>
      <c r="N27" s="112"/>
      <c r="O27" s="112"/>
      <c r="P27" s="112"/>
      <c r="Q27" s="113" t="s">
        <v>205</v>
      </c>
      <c r="R27" s="145" t="s">
        <v>145</v>
      </c>
      <c r="S27" s="166" t="s">
        <v>206</v>
      </c>
      <c r="T27" s="114"/>
      <c r="U27" s="115"/>
      <c r="V27" s="116"/>
      <c r="W27" s="116" t="s">
        <v>207</v>
      </c>
    </row>
    <row r="28" spans="1:23" ht="77.25" customHeight="1" x14ac:dyDescent="0.25">
      <c r="A28" s="597" t="s">
        <v>252</v>
      </c>
      <c r="B28" s="599" t="s">
        <v>253</v>
      </c>
      <c r="C28" s="599" t="s">
        <v>208</v>
      </c>
      <c r="D28" s="109" t="s">
        <v>254</v>
      </c>
      <c r="E28" s="112"/>
      <c r="F28" s="112"/>
      <c r="G28" s="112"/>
      <c r="H28" s="112"/>
      <c r="I28" s="112"/>
      <c r="J28" s="112"/>
      <c r="K28" s="112"/>
      <c r="L28" s="112"/>
      <c r="M28" s="112"/>
      <c r="N28" s="112"/>
      <c r="O28" s="112"/>
      <c r="P28" s="112"/>
      <c r="Q28" s="601" t="s">
        <v>209</v>
      </c>
      <c r="R28" s="601" t="s">
        <v>210</v>
      </c>
      <c r="S28" s="603" t="s">
        <v>211</v>
      </c>
      <c r="T28" s="114"/>
      <c r="U28" s="115"/>
      <c r="V28" s="582" t="s">
        <v>212</v>
      </c>
      <c r="W28" s="584"/>
    </row>
    <row r="29" spans="1:23" ht="77.25" customHeight="1" x14ac:dyDescent="0.25">
      <c r="A29" s="598"/>
      <c r="B29" s="600"/>
      <c r="C29" s="600"/>
      <c r="D29" s="167" t="s">
        <v>255</v>
      </c>
      <c r="E29" s="112"/>
      <c r="F29" s="112"/>
      <c r="G29" s="112"/>
      <c r="H29" s="112"/>
      <c r="I29" s="112"/>
      <c r="J29" s="112"/>
      <c r="K29" s="112"/>
      <c r="L29" s="112"/>
      <c r="M29" s="112"/>
      <c r="N29" s="112"/>
      <c r="O29" s="112"/>
      <c r="P29" s="112"/>
      <c r="Q29" s="602"/>
      <c r="R29" s="602"/>
      <c r="S29" s="604"/>
      <c r="T29" s="114"/>
      <c r="U29" s="115"/>
      <c r="V29" s="582"/>
      <c r="W29" s="585"/>
    </row>
    <row r="30" spans="1:23" ht="77.25" customHeight="1" x14ac:dyDescent="0.25">
      <c r="A30" s="598"/>
      <c r="B30" s="600"/>
      <c r="C30" s="600"/>
      <c r="D30" s="109" t="s">
        <v>256</v>
      </c>
      <c r="E30" s="110"/>
      <c r="F30" s="112"/>
      <c r="G30" s="112"/>
      <c r="H30" s="110"/>
      <c r="I30" s="110"/>
      <c r="J30" s="110"/>
      <c r="K30" s="110"/>
      <c r="L30" s="110"/>
      <c r="M30" s="112"/>
      <c r="N30" s="112"/>
      <c r="O30" s="110"/>
      <c r="P30" s="110"/>
      <c r="Q30" s="602"/>
      <c r="R30" s="602"/>
      <c r="S30" s="604"/>
      <c r="T30" s="122"/>
      <c r="U30" s="123"/>
      <c r="V30" s="582"/>
      <c r="W30" s="585"/>
    </row>
    <row r="31" spans="1:23" ht="77.25" customHeight="1" thickBot="1" x14ac:dyDescent="0.3">
      <c r="A31" s="598"/>
      <c r="B31" s="600"/>
      <c r="C31" s="600"/>
      <c r="D31" s="124" t="s">
        <v>257</v>
      </c>
      <c r="E31" s="168"/>
      <c r="F31" s="168"/>
      <c r="G31" s="168"/>
      <c r="H31" s="168"/>
      <c r="I31" s="168"/>
      <c r="J31" s="168"/>
      <c r="K31" s="168"/>
      <c r="L31" s="168"/>
      <c r="M31" s="168"/>
      <c r="N31" s="168"/>
      <c r="O31" s="168"/>
      <c r="P31" s="168"/>
      <c r="Q31" s="602"/>
      <c r="R31" s="602"/>
      <c r="S31" s="604"/>
      <c r="T31" s="122"/>
      <c r="U31" s="123"/>
      <c r="V31" s="583"/>
      <c r="W31" s="586"/>
    </row>
    <row r="32" spans="1:23" ht="77.25" customHeight="1" thickBot="1" x14ac:dyDescent="0.3">
      <c r="A32" s="587" t="s">
        <v>213</v>
      </c>
      <c r="B32" s="588"/>
      <c r="C32" s="588"/>
      <c r="D32" s="588"/>
      <c r="E32" s="588"/>
      <c r="F32" s="588"/>
      <c r="G32" s="588"/>
      <c r="H32" s="588"/>
      <c r="I32" s="588"/>
      <c r="J32" s="588"/>
      <c r="K32" s="588"/>
      <c r="L32" s="588"/>
      <c r="M32" s="588"/>
      <c r="N32" s="588"/>
      <c r="O32" s="588"/>
      <c r="P32" s="588"/>
      <c r="Q32" s="588"/>
      <c r="R32" s="588"/>
      <c r="S32" s="588"/>
      <c r="T32" s="588"/>
      <c r="U32" s="588"/>
      <c r="V32" s="588"/>
      <c r="W32" s="589"/>
    </row>
    <row r="33" spans="1:23" ht="77.25" customHeight="1" thickBot="1" x14ac:dyDescent="0.3">
      <c r="A33" s="590" t="s">
        <v>214</v>
      </c>
      <c r="B33" s="591"/>
      <c r="C33" s="591"/>
      <c r="D33" s="591"/>
      <c r="E33" s="591"/>
      <c r="F33" s="591"/>
      <c r="G33" s="591"/>
      <c r="H33" s="591"/>
      <c r="I33" s="591"/>
      <c r="J33" s="591"/>
      <c r="K33" s="591"/>
      <c r="L33" s="591"/>
      <c r="M33" s="591"/>
      <c r="N33" s="591"/>
      <c r="O33" s="591"/>
      <c r="P33" s="591"/>
      <c r="Q33" s="591"/>
      <c r="R33" s="591"/>
      <c r="S33" s="591"/>
      <c r="T33" s="591"/>
      <c r="U33" s="591"/>
      <c r="V33" s="591"/>
      <c r="W33" s="592"/>
    </row>
    <row r="34" spans="1:23" ht="77.25" customHeight="1" thickBot="1" x14ac:dyDescent="0.3">
      <c r="A34" s="593" t="s">
        <v>258</v>
      </c>
      <c r="B34" s="595" t="s">
        <v>259</v>
      </c>
      <c r="C34" s="595" t="s">
        <v>260</v>
      </c>
      <c r="D34" s="169" t="s">
        <v>261</v>
      </c>
      <c r="E34" s="170"/>
      <c r="F34" s="170"/>
      <c r="G34" s="170"/>
      <c r="H34" s="170"/>
      <c r="I34" s="171"/>
      <c r="J34" s="171"/>
      <c r="K34" s="171"/>
      <c r="L34" s="170"/>
      <c r="M34" s="170"/>
      <c r="N34" s="171"/>
      <c r="O34" s="171"/>
      <c r="P34" s="171"/>
      <c r="Q34" s="172" t="s">
        <v>215</v>
      </c>
      <c r="R34" s="172" t="s">
        <v>145</v>
      </c>
      <c r="S34" s="169" t="s">
        <v>216</v>
      </c>
      <c r="T34" s="173"/>
      <c r="U34" s="174"/>
      <c r="V34" s="175"/>
      <c r="W34" s="176"/>
    </row>
    <row r="35" spans="1:23" ht="77.25" customHeight="1" thickBot="1" x14ac:dyDescent="0.3">
      <c r="A35" s="594"/>
      <c r="B35" s="596"/>
      <c r="C35" s="596"/>
      <c r="D35" s="177" t="s">
        <v>262</v>
      </c>
      <c r="E35" s="178"/>
      <c r="F35" s="178"/>
      <c r="G35" s="178"/>
      <c r="H35" s="178"/>
      <c r="I35" s="178"/>
      <c r="J35" s="178"/>
      <c r="K35" s="178"/>
      <c r="L35" s="178"/>
      <c r="M35" s="178"/>
      <c r="N35" s="178"/>
      <c r="O35" s="178"/>
      <c r="P35" s="178"/>
      <c r="Q35" s="131" t="s">
        <v>215</v>
      </c>
      <c r="R35" s="131" t="s">
        <v>217</v>
      </c>
      <c r="S35" s="177"/>
      <c r="T35" s="179"/>
      <c r="U35" s="180"/>
      <c r="V35" s="135" t="s">
        <v>218</v>
      </c>
      <c r="W35" s="136" t="s">
        <v>219</v>
      </c>
    </row>
    <row r="36" spans="1:23" ht="77.25" customHeight="1" thickBot="1" x14ac:dyDescent="0.3">
      <c r="A36" s="181" t="s">
        <v>263</v>
      </c>
      <c r="B36" s="182" t="s">
        <v>264</v>
      </c>
      <c r="C36" s="182" t="s">
        <v>265</v>
      </c>
      <c r="D36" s="183" t="s">
        <v>266</v>
      </c>
      <c r="E36" s="184"/>
      <c r="F36" s="184"/>
      <c r="G36" s="184"/>
      <c r="H36" s="185"/>
      <c r="I36" s="185"/>
      <c r="J36" s="185"/>
      <c r="K36" s="185"/>
      <c r="L36" s="185"/>
      <c r="M36" s="185"/>
      <c r="N36" s="185"/>
      <c r="O36" s="185"/>
      <c r="P36" s="185"/>
      <c r="Q36" s="186" t="s">
        <v>220</v>
      </c>
      <c r="R36" s="186" t="s">
        <v>145</v>
      </c>
      <c r="S36" s="187" t="s">
        <v>221</v>
      </c>
      <c r="T36" s="179"/>
      <c r="U36" s="180"/>
      <c r="V36" s="188"/>
      <c r="W36" s="129" t="s">
        <v>222</v>
      </c>
    </row>
  </sheetData>
  <mergeCells count="51">
    <mergeCell ref="S6:S12"/>
    <mergeCell ref="A1:W1"/>
    <mergeCell ref="A2:A3"/>
    <mergeCell ref="B2:B3"/>
    <mergeCell ref="C2:C3"/>
    <mergeCell ref="D2:D3"/>
    <mergeCell ref="E2:P2"/>
    <mergeCell ref="Q2:Q3"/>
    <mergeCell ref="R2:R3"/>
    <mergeCell ref="S2:S3"/>
    <mergeCell ref="T2:T3"/>
    <mergeCell ref="U2:U3"/>
    <mergeCell ref="V2:V3"/>
    <mergeCell ref="W2:W3"/>
    <mergeCell ref="A4:W4"/>
    <mergeCell ref="A5:W5"/>
    <mergeCell ref="A13:W13"/>
    <mergeCell ref="A14:W14"/>
    <mergeCell ref="A15:A21"/>
    <mergeCell ref="B15:B19"/>
    <mergeCell ref="C15:C19"/>
    <mergeCell ref="S15:S19"/>
    <mergeCell ref="B20:B21"/>
    <mergeCell ref="C20:C21"/>
    <mergeCell ref="R20:R21"/>
    <mergeCell ref="S20:S21"/>
    <mergeCell ref="A6:A12"/>
    <mergeCell ref="B6:B12"/>
    <mergeCell ref="C6:C12"/>
    <mergeCell ref="R6:R12"/>
    <mergeCell ref="A22:W22"/>
    <mergeCell ref="A23:W23"/>
    <mergeCell ref="A24:A25"/>
    <mergeCell ref="B24:B25"/>
    <mergeCell ref="C24:C25"/>
    <mergeCell ref="R24:R25"/>
    <mergeCell ref="S24:S25"/>
    <mergeCell ref="W24:W25"/>
    <mergeCell ref="V28:V31"/>
    <mergeCell ref="W28:W31"/>
    <mergeCell ref="A32:W32"/>
    <mergeCell ref="A33:W33"/>
    <mergeCell ref="A34:A35"/>
    <mergeCell ref="B34:B35"/>
    <mergeCell ref="C34:C35"/>
    <mergeCell ref="A28:A31"/>
    <mergeCell ref="B28:B31"/>
    <mergeCell ref="C28:C31"/>
    <mergeCell ref="Q28:Q31"/>
    <mergeCell ref="R28:R31"/>
    <mergeCell ref="S28:S3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U20"/>
  <sheetViews>
    <sheetView workbookViewId="0">
      <selection activeCell="R8" sqref="R8:R11"/>
    </sheetView>
  </sheetViews>
  <sheetFormatPr baseColWidth="10" defaultRowHeight="15" x14ac:dyDescent="0.25"/>
  <cols>
    <col min="1" max="1" width="38.5703125" customWidth="1"/>
    <col min="2" max="2" width="25.7109375" customWidth="1"/>
    <col min="3" max="3" width="22" customWidth="1"/>
    <col min="4" max="4" width="38.140625" customWidth="1"/>
    <col min="5" max="16" width="2.5703125" customWidth="1"/>
    <col min="17" max="17" width="14" customWidth="1"/>
    <col min="19" max="19" width="19" customWidth="1"/>
    <col min="20" max="20" width="32.28515625" bestFit="1" customWidth="1"/>
    <col min="21" max="21" width="36.140625" bestFit="1" customWidth="1"/>
  </cols>
  <sheetData>
    <row r="3" spans="1:21" ht="21" x14ac:dyDescent="0.25">
      <c r="A3" s="643" t="s">
        <v>267</v>
      </c>
      <c r="B3" s="644"/>
      <c r="C3" s="644"/>
      <c r="D3" s="644"/>
      <c r="E3" s="644"/>
      <c r="F3" s="644"/>
      <c r="G3" s="644"/>
      <c r="H3" s="644"/>
      <c r="I3" s="644"/>
      <c r="J3" s="644"/>
      <c r="K3" s="644"/>
      <c r="L3" s="644"/>
      <c r="M3" s="644"/>
      <c r="N3" s="644"/>
      <c r="O3" s="644"/>
      <c r="P3" s="644"/>
      <c r="Q3" s="644"/>
      <c r="R3" s="644"/>
      <c r="S3" s="644"/>
      <c r="T3" s="644"/>
      <c r="U3" s="645"/>
    </row>
    <row r="4" spans="1:21" x14ac:dyDescent="0.25">
      <c r="A4" s="646" t="s">
        <v>268</v>
      </c>
      <c r="B4" s="647"/>
      <c r="C4" s="647"/>
      <c r="D4" s="647"/>
      <c r="E4" s="647"/>
      <c r="F4" s="647"/>
      <c r="G4" s="647"/>
      <c r="H4" s="647"/>
      <c r="I4" s="647"/>
      <c r="J4" s="647"/>
      <c r="K4" s="647"/>
      <c r="L4" s="647"/>
      <c r="M4" s="647"/>
      <c r="N4" s="647"/>
      <c r="O4" s="647"/>
      <c r="P4" s="647"/>
      <c r="Q4" s="647"/>
      <c r="R4" s="647"/>
      <c r="S4" s="647"/>
      <c r="T4" s="647"/>
      <c r="U4" s="648"/>
    </row>
    <row r="5" spans="1:21" x14ac:dyDescent="0.25">
      <c r="A5" s="649" t="s">
        <v>269</v>
      </c>
      <c r="B5" s="650"/>
      <c r="C5" s="650"/>
      <c r="D5" s="650"/>
      <c r="E5" s="650"/>
      <c r="F5" s="650"/>
      <c r="G5" s="650"/>
      <c r="H5" s="650"/>
      <c r="I5" s="650"/>
      <c r="J5" s="650"/>
      <c r="K5" s="650"/>
      <c r="L5" s="650"/>
      <c r="M5" s="650"/>
      <c r="N5" s="650"/>
      <c r="O5" s="650"/>
      <c r="P5" s="650"/>
      <c r="Q5" s="650"/>
      <c r="R5" s="650"/>
      <c r="S5" s="650"/>
      <c r="T5" s="650"/>
      <c r="U5" s="651"/>
    </row>
    <row r="6" spans="1:21" x14ac:dyDescent="0.25">
      <c r="A6" s="652" t="s">
        <v>3</v>
      </c>
      <c r="B6" s="652" t="s">
        <v>4</v>
      </c>
      <c r="C6" s="652" t="s">
        <v>270</v>
      </c>
      <c r="D6" s="652" t="s">
        <v>6</v>
      </c>
      <c r="E6" s="654">
        <v>2017</v>
      </c>
      <c r="F6" s="655"/>
      <c r="G6" s="655"/>
      <c r="H6" s="655"/>
      <c r="I6" s="655"/>
      <c r="J6" s="655"/>
      <c r="K6" s="655"/>
      <c r="L6" s="655"/>
      <c r="M6" s="655"/>
      <c r="N6" s="655"/>
      <c r="O6" s="655"/>
      <c r="P6" s="656"/>
      <c r="Q6" s="657" t="s">
        <v>271</v>
      </c>
      <c r="R6" s="657" t="s">
        <v>272</v>
      </c>
      <c r="S6" s="659" t="s">
        <v>12</v>
      </c>
      <c r="T6" s="659" t="s">
        <v>273</v>
      </c>
      <c r="U6" s="661" t="s">
        <v>274</v>
      </c>
    </row>
    <row r="7" spans="1:21" x14ac:dyDescent="0.25">
      <c r="A7" s="653"/>
      <c r="B7" s="653"/>
      <c r="C7" s="653"/>
      <c r="D7" s="653"/>
      <c r="E7" s="189" t="s">
        <v>132</v>
      </c>
      <c r="F7" s="189" t="s">
        <v>133</v>
      </c>
      <c r="G7" s="189" t="s">
        <v>134</v>
      </c>
      <c r="H7" s="189" t="s">
        <v>135</v>
      </c>
      <c r="I7" s="189" t="s">
        <v>134</v>
      </c>
      <c r="J7" s="189" t="s">
        <v>136</v>
      </c>
      <c r="K7" s="189" t="s">
        <v>136</v>
      </c>
      <c r="L7" s="189" t="s">
        <v>135</v>
      </c>
      <c r="M7" s="189" t="s">
        <v>137</v>
      </c>
      <c r="N7" s="189" t="s">
        <v>138</v>
      </c>
      <c r="O7" s="189" t="s">
        <v>139</v>
      </c>
      <c r="P7" s="189" t="s">
        <v>140</v>
      </c>
      <c r="Q7" s="658"/>
      <c r="R7" s="658"/>
      <c r="S7" s="660"/>
      <c r="T7" s="660"/>
      <c r="U7" s="662"/>
    </row>
    <row r="8" spans="1:21" ht="87" customHeight="1" x14ac:dyDescent="0.25">
      <c r="A8" s="663" t="s">
        <v>275</v>
      </c>
      <c r="B8" s="190" t="s">
        <v>276</v>
      </c>
      <c r="C8" s="191" t="s">
        <v>277</v>
      </c>
      <c r="D8" s="192" t="s">
        <v>278</v>
      </c>
      <c r="E8" s="193"/>
      <c r="F8" s="194"/>
      <c r="G8" s="194"/>
      <c r="H8" s="194"/>
      <c r="I8" s="194"/>
      <c r="J8" s="194"/>
      <c r="K8" s="194"/>
      <c r="L8" s="194"/>
      <c r="M8" s="194"/>
      <c r="N8" s="194"/>
      <c r="O8" s="194"/>
      <c r="P8" s="194"/>
      <c r="Q8" s="195" t="s">
        <v>279</v>
      </c>
      <c r="R8" s="666" t="s">
        <v>280</v>
      </c>
      <c r="S8" s="669" t="s">
        <v>281</v>
      </c>
      <c r="T8" s="157" t="s">
        <v>282</v>
      </c>
      <c r="U8" s="157"/>
    </row>
    <row r="9" spans="1:21" ht="94.5" customHeight="1" x14ac:dyDescent="0.25">
      <c r="A9" s="664"/>
      <c r="B9" s="190" t="s">
        <v>283</v>
      </c>
      <c r="C9" s="196" t="s">
        <v>284</v>
      </c>
      <c r="D9" s="192" t="s">
        <v>285</v>
      </c>
      <c r="E9" s="197"/>
      <c r="F9" s="198"/>
      <c r="G9" s="198"/>
      <c r="H9" s="198"/>
      <c r="I9" s="198"/>
      <c r="J9" s="194"/>
      <c r="K9" s="198"/>
      <c r="L9" s="198"/>
      <c r="M9" s="198"/>
      <c r="N9" s="198"/>
      <c r="O9" s="198"/>
      <c r="P9" s="194"/>
      <c r="Q9" s="195" t="s">
        <v>286</v>
      </c>
      <c r="R9" s="667"/>
      <c r="S9" s="670"/>
      <c r="T9" s="157" t="s">
        <v>287</v>
      </c>
      <c r="U9" s="114"/>
    </row>
    <row r="10" spans="1:21" ht="140.25" customHeight="1" x14ac:dyDescent="0.25">
      <c r="A10" s="664"/>
      <c r="B10" s="190" t="s">
        <v>288</v>
      </c>
      <c r="C10" s="191" t="s">
        <v>284</v>
      </c>
      <c r="D10" s="192" t="s">
        <v>289</v>
      </c>
      <c r="E10" s="197"/>
      <c r="F10" s="198"/>
      <c r="G10" s="198"/>
      <c r="H10" s="198"/>
      <c r="I10" s="198"/>
      <c r="J10" s="194"/>
      <c r="K10" s="198"/>
      <c r="L10" s="198"/>
      <c r="M10" s="198"/>
      <c r="N10" s="198"/>
      <c r="O10" s="198"/>
      <c r="P10" s="194"/>
      <c r="Q10" s="195" t="s">
        <v>290</v>
      </c>
      <c r="R10" s="667"/>
      <c r="S10" s="199" t="s">
        <v>291</v>
      </c>
      <c r="T10" s="157" t="s">
        <v>292</v>
      </c>
      <c r="U10" s="114"/>
    </row>
    <row r="11" spans="1:21" ht="63.75" x14ac:dyDescent="0.25">
      <c r="A11" s="665"/>
      <c r="B11" s="190" t="s">
        <v>293</v>
      </c>
      <c r="C11" s="196" t="s">
        <v>294</v>
      </c>
      <c r="D11" s="192" t="s">
        <v>295</v>
      </c>
      <c r="E11" s="193"/>
      <c r="F11" s="198"/>
      <c r="G11" s="198"/>
      <c r="H11" s="198"/>
      <c r="I11" s="198"/>
      <c r="J11" s="194"/>
      <c r="K11" s="198"/>
      <c r="L11" s="198"/>
      <c r="M11" s="198"/>
      <c r="N11" s="198"/>
      <c r="O11" s="198"/>
      <c r="P11" s="198"/>
      <c r="Q11" s="195" t="s">
        <v>290</v>
      </c>
      <c r="R11" s="668"/>
      <c r="S11" s="199" t="s">
        <v>296</v>
      </c>
      <c r="T11" s="157" t="s">
        <v>297</v>
      </c>
      <c r="U11" s="114"/>
    </row>
    <row r="12" spans="1:21" ht="33" customHeight="1" x14ac:dyDescent="0.25">
      <c r="A12" s="671" t="s">
        <v>298</v>
      </c>
      <c r="B12" s="672"/>
      <c r="C12" s="672"/>
      <c r="D12" s="672"/>
      <c r="E12" s="672"/>
      <c r="F12" s="672"/>
      <c r="G12" s="672"/>
      <c r="H12" s="672"/>
      <c r="I12" s="672"/>
      <c r="J12" s="672"/>
      <c r="K12" s="672"/>
      <c r="L12" s="672"/>
      <c r="M12" s="672"/>
      <c r="N12" s="672"/>
      <c r="O12" s="672"/>
      <c r="P12" s="672"/>
      <c r="Q12" s="672"/>
      <c r="R12" s="672"/>
      <c r="S12" s="672"/>
      <c r="T12" s="672"/>
      <c r="U12" s="673"/>
    </row>
    <row r="13" spans="1:21" x14ac:dyDescent="0.25">
      <c r="A13" s="674" t="s">
        <v>3</v>
      </c>
      <c r="B13" s="674" t="s">
        <v>4</v>
      </c>
      <c r="C13" s="652" t="s">
        <v>270</v>
      </c>
      <c r="D13" s="652" t="s">
        <v>6</v>
      </c>
      <c r="E13" s="654">
        <v>2017</v>
      </c>
      <c r="F13" s="655"/>
      <c r="G13" s="655"/>
      <c r="H13" s="655"/>
      <c r="I13" s="655"/>
      <c r="J13" s="655"/>
      <c r="K13" s="655"/>
      <c r="L13" s="655"/>
      <c r="M13" s="655"/>
      <c r="N13" s="655"/>
      <c r="O13" s="655"/>
      <c r="P13" s="656"/>
      <c r="Q13" s="661" t="s">
        <v>8</v>
      </c>
      <c r="R13" s="657" t="s">
        <v>272</v>
      </c>
      <c r="S13" s="659" t="s">
        <v>12</v>
      </c>
      <c r="T13" s="659" t="s">
        <v>273</v>
      </c>
      <c r="U13" s="661" t="s">
        <v>274</v>
      </c>
    </row>
    <row r="14" spans="1:21" x14ac:dyDescent="0.25">
      <c r="A14" s="675"/>
      <c r="B14" s="675"/>
      <c r="C14" s="653"/>
      <c r="D14" s="676"/>
      <c r="E14" s="189" t="s">
        <v>132</v>
      </c>
      <c r="F14" s="189" t="s">
        <v>133</v>
      </c>
      <c r="G14" s="189" t="s">
        <v>134</v>
      </c>
      <c r="H14" s="189" t="s">
        <v>135</v>
      </c>
      <c r="I14" s="189" t="s">
        <v>134</v>
      </c>
      <c r="J14" s="189" t="s">
        <v>136</v>
      </c>
      <c r="K14" s="189" t="s">
        <v>136</v>
      </c>
      <c r="L14" s="189" t="s">
        <v>135</v>
      </c>
      <c r="M14" s="189" t="s">
        <v>137</v>
      </c>
      <c r="N14" s="189" t="s">
        <v>138</v>
      </c>
      <c r="O14" s="189" t="s">
        <v>139</v>
      </c>
      <c r="P14" s="189" t="s">
        <v>140</v>
      </c>
      <c r="Q14" s="677"/>
      <c r="R14" s="658"/>
      <c r="S14" s="660"/>
      <c r="T14" s="660"/>
      <c r="U14" s="662"/>
    </row>
    <row r="15" spans="1:21" x14ac:dyDescent="0.25">
      <c r="A15" s="680" t="s">
        <v>299</v>
      </c>
      <c r="B15" s="683" t="s">
        <v>300</v>
      </c>
      <c r="C15" s="686" t="s">
        <v>301</v>
      </c>
      <c r="D15" s="190" t="s">
        <v>302</v>
      </c>
      <c r="E15" s="200"/>
      <c r="F15" s="201"/>
      <c r="G15" s="201"/>
      <c r="H15" s="201"/>
      <c r="I15" s="201"/>
      <c r="J15" s="201"/>
      <c r="K15" s="201"/>
      <c r="L15" s="201"/>
      <c r="M15" s="201"/>
      <c r="N15" s="201"/>
      <c r="O15" s="201"/>
      <c r="P15" s="201"/>
      <c r="Q15" s="689" t="s">
        <v>303</v>
      </c>
      <c r="R15" s="690" t="s">
        <v>30</v>
      </c>
      <c r="S15" s="678" t="s">
        <v>304</v>
      </c>
      <c r="T15" s="693" t="s">
        <v>305</v>
      </c>
      <c r="U15" s="696"/>
    </row>
    <row r="16" spans="1:21" ht="24" x14ac:dyDescent="0.25">
      <c r="A16" s="681"/>
      <c r="B16" s="684"/>
      <c r="C16" s="687"/>
      <c r="D16" s="190" t="s">
        <v>306</v>
      </c>
      <c r="E16" s="202"/>
      <c r="F16" s="203"/>
      <c r="G16" s="203"/>
      <c r="H16" s="201"/>
      <c r="I16" s="201"/>
      <c r="J16" s="201"/>
      <c r="K16" s="201"/>
      <c r="L16" s="201"/>
      <c r="M16" s="201"/>
      <c r="N16" s="201"/>
      <c r="O16" s="201"/>
      <c r="P16" s="201"/>
      <c r="Q16" s="689"/>
      <c r="R16" s="691"/>
      <c r="S16" s="679"/>
      <c r="T16" s="694"/>
      <c r="U16" s="697"/>
    </row>
    <row r="17" spans="1:21" ht="38.25" x14ac:dyDescent="0.25">
      <c r="A17" s="681"/>
      <c r="B17" s="684"/>
      <c r="C17" s="687"/>
      <c r="D17" s="190" t="s">
        <v>307</v>
      </c>
      <c r="E17" s="202"/>
      <c r="F17" s="201"/>
      <c r="G17" s="203"/>
      <c r="H17" s="201"/>
      <c r="I17" s="201"/>
      <c r="J17" s="148"/>
      <c r="K17" s="203"/>
      <c r="L17" s="201"/>
      <c r="M17" s="201"/>
      <c r="N17" s="201"/>
      <c r="O17" s="201"/>
      <c r="P17" s="201"/>
      <c r="Q17" s="204" t="s">
        <v>308</v>
      </c>
      <c r="R17" s="691"/>
      <c r="S17" s="205" t="s">
        <v>309</v>
      </c>
      <c r="T17" s="694"/>
      <c r="U17" s="697"/>
    </row>
    <row r="18" spans="1:21" ht="24" x14ac:dyDescent="0.25">
      <c r="A18" s="681"/>
      <c r="B18" s="684"/>
      <c r="C18" s="687"/>
      <c r="D18" s="190" t="s">
        <v>310</v>
      </c>
      <c r="E18" s="202"/>
      <c r="F18" s="203"/>
      <c r="G18" s="203"/>
      <c r="H18" s="203"/>
      <c r="I18" s="201"/>
      <c r="J18" s="201"/>
      <c r="K18" s="201"/>
      <c r="L18" s="201"/>
      <c r="M18" s="201"/>
      <c r="N18" s="201"/>
      <c r="O18" s="201"/>
      <c r="P18" s="201"/>
      <c r="Q18" s="699" t="s">
        <v>311</v>
      </c>
      <c r="R18" s="691"/>
      <c r="S18" s="678" t="s">
        <v>312</v>
      </c>
      <c r="T18" s="694"/>
      <c r="U18" s="697"/>
    </row>
    <row r="19" spans="1:21" ht="24" x14ac:dyDescent="0.25">
      <c r="A19" s="681"/>
      <c r="B19" s="685"/>
      <c r="C19" s="687"/>
      <c r="D19" s="190" t="s">
        <v>313</v>
      </c>
      <c r="E19" s="202"/>
      <c r="F19" s="201"/>
      <c r="G19" s="201"/>
      <c r="H19" s="201"/>
      <c r="I19" s="201"/>
      <c r="J19" s="148"/>
      <c r="K19" s="203"/>
      <c r="L19" s="201"/>
      <c r="M19" s="201"/>
      <c r="N19" s="201"/>
      <c r="O19" s="201"/>
      <c r="P19" s="201"/>
      <c r="Q19" s="700"/>
      <c r="R19" s="691"/>
      <c r="S19" s="679"/>
      <c r="T19" s="695"/>
      <c r="U19" s="698"/>
    </row>
    <row r="20" spans="1:21" ht="60" x14ac:dyDescent="0.25">
      <c r="A20" s="682"/>
      <c r="B20" s="206" t="s">
        <v>314</v>
      </c>
      <c r="C20" s="688"/>
      <c r="D20" s="190" t="s">
        <v>315</v>
      </c>
      <c r="E20" s="202"/>
      <c r="F20" s="201"/>
      <c r="G20" s="201"/>
      <c r="H20" s="201"/>
      <c r="I20" s="201"/>
      <c r="J20" s="201"/>
      <c r="K20" s="207"/>
      <c r="L20" s="201"/>
      <c r="M20" s="203"/>
      <c r="N20" s="201"/>
      <c r="O20" s="201"/>
      <c r="P20" s="201"/>
      <c r="Q20" s="701"/>
      <c r="R20" s="692"/>
      <c r="S20" s="205" t="s">
        <v>316</v>
      </c>
      <c r="T20" s="157"/>
      <c r="U20" s="157"/>
    </row>
  </sheetData>
  <mergeCells count="37">
    <mergeCell ref="S18:S19"/>
    <mergeCell ref="U13:U14"/>
    <mergeCell ref="A15:A20"/>
    <mergeCell ref="B15:B19"/>
    <mergeCell ref="C15:C20"/>
    <mergeCell ref="Q15:Q16"/>
    <mergeCell ref="R15:R20"/>
    <mergeCell ref="S15:S16"/>
    <mergeCell ref="T15:T19"/>
    <mergeCell ref="U15:U19"/>
    <mergeCell ref="Q18:Q20"/>
    <mergeCell ref="A8:A11"/>
    <mergeCell ref="R8:R11"/>
    <mergeCell ref="S8:S9"/>
    <mergeCell ref="A12:U12"/>
    <mergeCell ref="A13:A14"/>
    <mergeCell ref="B13:B14"/>
    <mergeCell ref="C13:C14"/>
    <mergeCell ref="D13:D14"/>
    <mergeCell ref="E13:P13"/>
    <mergeCell ref="Q13:Q14"/>
    <mergeCell ref="R13:R14"/>
    <mergeCell ref="S13:S14"/>
    <mergeCell ref="T13:T14"/>
    <mergeCell ref="A3:U3"/>
    <mergeCell ref="A4:U4"/>
    <mergeCell ref="A5:U5"/>
    <mergeCell ref="A6:A7"/>
    <mergeCell ref="B6:B7"/>
    <mergeCell ref="C6:C7"/>
    <mergeCell ref="D6:D7"/>
    <mergeCell ref="E6:P6"/>
    <mergeCell ref="Q6:Q7"/>
    <mergeCell ref="R6:R7"/>
    <mergeCell ref="S6:S7"/>
    <mergeCell ref="T6:T7"/>
    <mergeCell ref="U6:U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workbookViewId="0">
      <selection activeCell="V8" sqref="V8"/>
    </sheetView>
  </sheetViews>
  <sheetFormatPr baseColWidth="10" defaultRowHeight="15" x14ac:dyDescent="0.25"/>
  <cols>
    <col min="1" max="1" width="17.42578125" bestFit="1" customWidth="1"/>
    <col min="2" max="2" width="25.42578125" customWidth="1"/>
    <col min="3" max="3" width="25.7109375" bestFit="1" customWidth="1"/>
    <col min="4" max="4" width="13.5703125" bestFit="1" customWidth="1"/>
    <col min="5" max="16" width="3.7109375" customWidth="1"/>
    <col min="17" max="17" width="19.140625" customWidth="1"/>
    <col min="18" max="18" width="19.85546875" customWidth="1"/>
    <col min="19" max="19" width="22.42578125" customWidth="1"/>
    <col min="20" max="20" width="21.7109375" customWidth="1"/>
    <col min="21" max="21" width="16" customWidth="1"/>
  </cols>
  <sheetData>
    <row r="1" spans="1:21" ht="20.25" x14ac:dyDescent="0.25">
      <c r="A1" s="702" t="s">
        <v>317</v>
      </c>
      <c r="B1" s="703"/>
      <c r="C1" s="703"/>
      <c r="D1" s="703"/>
      <c r="E1" s="703"/>
      <c r="F1" s="703"/>
      <c r="G1" s="703"/>
      <c r="H1" s="703"/>
      <c r="I1" s="703"/>
      <c r="J1" s="703"/>
      <c r="K1" s="703"/>
      <c r="L1" s="703"/>
      <c r="M1" s="703"/>
      <c r="N1" s="703"/>
      <c r="O1" s="703"/>
      <c r="P1" s="703"/>
      <c r="Q1" s="703"/>
      <c r="R1" s="703"/>
      <c r="S1" s="703"/>
      <c r="T1" s="703"/>
      <c r="U1" s="704"/>
    </row>
    <row r="2" spans="1:21" x14ac:dyDescent="0.25">
      <c r="A2" s="705" t="s">
        <v>318</v>
      </c>
      <c r="B2" s="706"/>
      <c r="C2" s="706"/>
      <c r="D2" s="706"/>
      <c r="E2" s="706"/>
      <c r="F2" s="706"/>
      <c r="G2" s="706"/>
      <c r="H2" s="706"/>
      <c r="I2" s="706"/>
      <c r="J2" s="706"/>
      <c r="K2" s="706"/>
      <c r="L2" s="706"/>
      <c r="M2" s="706"/>
      <c r="N2" s="706"/>
      <c r="O2" s="706"/>
      <c r="P2" s="706"/>
      <c r="Q2" s="706"/>
      <c r="R2" s="706"/>
      <c r="S2" s="706"/>
      <c r="T2" s="706"/>
      <c r="U2" s="707"/>
    </row>
    <row r="3" spans="1:21" ht="15.75" thickBot="1" x14ac:dyDescent="0.3">
      <c r="A3" s="708" t="s">
        <v>319</v>
      </c>
      <c r="B3" s="709"/>
      <c r="C3" s="709"/>
      <c r="D3" s="709"/>
      <c r="E3" s="709"/>
      <c r="F3" s="709"/>
      <c r="G3" s="709"/>
      <c r="H3" s="709"/>
      <c r="I3" s="709"/>
      <c r="J3" s="709"/>
      <c r="K3" s="709"/>
      <c r="L3" s="709"/>
      <c r="M3" s="709"/>
      <c r="N3" s="709"/>
      <c r="O3" s="709"/>
      <c r="P3" s="709"/>
      <c r="Q3" s="709"/>
      <c r="R3" s="709"/>
      <c r="S3" s="709"/>
      <c r="T3" s="709"/>
      <c r="U3" s="710"/>
    </row>
    <row r="4" spans="1:21" ht="15.75" thickBot="1" x14ac:dyDescent="0.3">
      <c r="A4" s="711" t="s">
        <v>3</v>
      </c>
      <c r="B4" s="711" t="s">
        <v>4</v>
      </c>
      <c r="C4" s="711" t="s">
        <v>5</v>
      </c>
      <c r="D4" s="711" t="s">
        <v>6</v>
      </c>
      <c r="E4" s="713">
        <v>2017</v>
      </c>
      <c r="F4" s="714"/>
      <c r="G4" s="714"/>
      <c r="H4" s="714"/>
      <c r="I4" s="714"/>
      <c r="J4" s="714"/>
      <c r="K4" s="714"/>
      <c r="L4" s="714"/>
      <c r="M4" s="714"/>
      <c r="N4" s="714"/>
      <c r="O4" s="714"/>
      <c r="P4" s="715"/>
      <c r="Q4" s="711" t="s">
        <v>271</v>
      </c>
      <c r="R4" s="711" t="s">
        <v>320</v>
      </c>
      <c r="S4" s="716" t="s">
        <v>12</v>
      </c>
      <c r="T4" s="718" t="s">
        <v>273</v>
      </c>
      <c r="U4" s="718" t="s">
        <v>321</v>
      </c>
    </row>
    <row r="5" spans="1:21" ht="15.75" thickBot="1" x14ac:dyDescent="0.3">
      <c r="A5" s="712"/>
      <c r="B5" s="712"/>
      <c r="C5" s="712"/>
      <c r="D5" s="712"/>
      <c r="E5" s="208" t="s">
        <v>132</v>
      </c>
      <c r="F5" s="209" t="s">
        <v>133</v>
      </c>
      <c r="G5" s="209" t="s">
        <v>134</v>
      </c>
      <c r="H5" s="209" t="s">
        <v>135</v>
      </c>
      <c r="I5" s="209" t="s">
        <v>134</v>
      </c>
      <c r="J5" s="209" t="s">
        <v>136</v>
      </c>
      <c r="K5" s="209" t="s">
        <v>136</v>
      </c>
      <c r="L5" s="209" t="s">
        <v>135</v>
      </c>
      <c r="M5" s="209" t="s">
        <v>137</v>
      </c>
      <c r="N5" s="209" t="s">
        <v>138</v>
      </c>
      <c r="O5" s="209" t="s">
        <v>139</v>
      </c>
      <c r="P5" s="210" t="s">
        <v>140</v>
      </c>
      <c r="Q5" s="712"/>
      <c r="R5" s="712"/>
      <c r="S5" s="717"/>
      <c r="T5" s="719"/>
      <c r="U5" s="719"/>
    </row>
    <row r="6" spans="1:21" ht="77.25" thickBot="1" x14ac:dyDescent="0.3">
      <c r="A6" s="720" t="s">
        <v>322</v>
      </c>
      <c r="B6" s="211" t="s">
        <v>323</v>
      </c>
      <c r="C6" s="723" t="s">
        <v>324</v>
      </c>
      <c r="D6" s="212" t="s">
        <v>325</v>
      </c>
      <c r="E6" s="213"/>
      <c r="F6" s="214"/>
      <c r="G6" s="214"/>
      <c r="H6" s="214"/>
      <c r="I6" s="214"/>
      <c r="J6" s="214"/>
      <c r="K6" s="215"/>
      <c r="L6" s="215"/>
      <c r="M6" s="215"/>
      <c r="N6" s="215"/>
      <c r="O6" s="215"/>
      <c r="P6" s="216"/>
      <c r="Q6" s="726" t="s">
        <v>326</v>
      </c>
      <c r="R6" s="720" t="s">
        <v>30</v>
      </c>
      <c r="S6" s="720" t="s">
        <v>327</v>
      </c>
      <c r="T6" s="720" t="s">
        <v>328</v>
      </c>
      <c r="U6" s="720"/>
    </row>
    <row r="7" spans="1:21" ht="38.25" x14ac:dyDescent="0.25">
      <c r="A7" s="721"/>
      <c r="B7" s="729" t="s">
        <v>329</v>
      </c>
      <c r="C7" s="724"/>
      <c r="D7" s="217" t="s">
        <v>330</v>
      </c>
      <c r="E7" s="218"/>
      <c r="F7" s="215"/>
      <c r="G7" s="215"/>
      <c r="H7" s="215"/>
      <c r="I7" s="215"/>
      <c r="J7" s="214"/>
      <c r="K7" s="215"/>
      <c r="L7" s="215"/>
      <c r="M7" s="215"/>
      <c r="N7" s="215"/>
      <c r="O7" s="215"/>
      <c r="P7" s="216"/>
      <c r="Q7" s="727"/>
      <c r="R7" s="721"/>
      <c r="S7" s="721"/>
      <c r="T7" s="721"/>
      <c r="U7" s="721"/>
    </row>
    <row r="8" spans="1:21" ht="38.25" x14ac:dyDescent="0.25">
      <c r="A8" s="721"/>
      <c r="B8" s="730"/>
      <c r="C8" s="724"/>
      <c r="D8" s="217" t="s">
        <v>331</v>
      </c>
      <c r="E8" s="218"/>
      <c r="F8" s="215"/>
      <c r="G8" s="215"/>
      <c r="H8" s="215"/>
      <c r="I8" s="215"/>
      <c r="J8" s="215"/>
      <c r="K8" s="214"/>
      <c r="L8" s="215"/>
      <c r="M8" s="215"/>
      <c r="N8" s="215"/>
      <c r="O8" s="215"/>
      <c r="P8" s="216"/>
      <c r="Q8" s="727"/>
      <c r="R8" s="721"/>
      <c r="S8" s="721"/>
      <c r="T8" s="721"/>
      <c r="U8" s="721"/>
    </row>
    <row r="9" spans="1:21" ht="39" thickBot="1" x14ac:dyDescent="0.3">
      <c r="A9" s="721"/>
      <c r="B9" s="730"/>
      <c r="C9" s="724"/>
      <c r="D9" s="217" t="s">
        <v>332</v>
      </c>
      <c r="E9" s="218"/>
      <c r="F9" s="215"/>
      <c r="G9" s="215"/>
      <c r="H9" s="215"/>
      <c r="I9" s="215"/>
      <c r="J9" s="215"/>
      <c r="K9" s="214"/>
      <c r="L9" s="215"/>
      <c r="M9" s="215"/>
      <c r="N9" s="215"/>
      <c r="O9" s="215"/>
      <c r="P9" s="216"/>
      <c r="Q9" s="727"/>
      <c r="R9" s="721"/>
      <c r="S9" s="721"/>
      <c r="T9" s="721"/>
      <c r="U9" s="721"/>
    </row>
    <row r="10" spans="1:21" ht="64.5" thickBot="1" x14ac:dyDescent="0.3">
      <c r="A10" s="721"/>
      <c r="B10" s="211" t="s">
        <v>333</v>
      </c>
      <c r="C10" s="724"/>
      <c r="D10" s="219" t="s">
        <v>334</v>
      </c>
      <c r="E10" s="220"/>
      <c r="F10" s="221"/>
      <c r="G10" s="221"/>
      <c r="H10" s="221"/>
      <c r="I10" s="221"/>
      <c r="J10" s="221"/>
      <c r="K10" s="222"/>
      <c r="L10" s="223"/>
      <c r="M10" s="221"/>
      <c r="N10" s="221"/>
      <c r="O10" s="221"/>
      <c r="P10" s="224"/>
      <c r="Q10" s="728"/>
      <c r="R10" s="721"/>
      <c r="S10" s="721"/>
      <c r="T10" s="721"/>
      <c r="U10" s="721"/>
    </row>
    <row r="11" spans="1:21" ht="127.5" x14ac:dyDescent="0.25">
      <c r="A11" s="721"/>
      <c r="B11" s="729" t="s">
        <v>335</v>
      </c>
      <c r="C11" s="724"/>
      <c r="D11" s="225" t="s">
        <v>336</v>
      </c>
      <c r="E11" s="218"/>
      <c r="F11" s="215"/>
      <c r="G11" s="215"/>
      <c r="H11" s="215"/>
      <c r="I11" s="214"/>
      <c r="J11" s="215"/>
      <c r="K11" s="215"/>
      <c r="L11" s="215"/>
      <c r="M11" s="215"/>
      <c r="N11" s="215"/>
      <c r="O11" s="215"/>
      <c r="P11" s="216"/>
      <c r="Q11" s="226" t="s">
        <v>326</v>
      </c>
      <c r="R11" s="721"/>
      <c r="S11" s="721"/>
      <c r="T11" s="721"/>
      <c r="U11" s="721"/>
    </row>
    <row r="12" spans="1:21" ht="102.75" thickBot="1" x14ac:dyDescent="0.3">
      <c r="A12" s="721"/>
      <c r="B12" s="730"/>
      <c r="C12" s="724"/>
      <c r="D12" s="225" t="s">
        <v>337</v>
      </c>
      <c r="E12" s="218"/>
      <c r="F12" s="215"/>
      <c r="G12" s="215"/>
      <c r="H12" s="215"/>
      <c r="I12" s="214"/>
      <c r="J12" s="214"/>
      <c r="K12" s="215"/>
      <c r="L12" s="215"/>
      <c r="M12" s="215"/>
      <c r="N12" s="215"/>
      <c r="O12" s="215"/>
      <c r="P12" s="216"/>
      <c r="Q12" s="227"/>
      <c r="R12" s="721"/>
      <c r="S12" s="721"/>
      <c r="T12" s="721"/>
      <c r="U12" s="721"/>
    </row>
    <row r="13" spans="1:21" ht="114.75" x14ac:dyDescent="0.25">
      <c r="A13" s="722"/>
      <c r="B13" s="731"/>
      <c r="C13" s="725"/>
      <c r="D13" s="225" t="s">
        <v>338</v>
      </c>
      <c r="E13" s="218"/>
      <c r="F13" s="215"/>
      <c r="G13" s="215"/>
      <c r="H13" s="215"/>
      <c r="I13" s="215"/>
      <c r="J13" s="215"/>
      <c r="K13" s="214"/>
      <c r="L13" s="228"/>
      <c r="M13" s="215"/>
      <c r="N13" s="215"/>
      <c r="O13" s="215"/>
      <c r="P13" s="215"/>
      <c r="Q13" s="229" t="s">
        <v>303</v>
      </c>
      <c r="R13" s="722"/>
      <c r="S13" s="722"/>
      <c r="T13" s="722"/>
      <c r="U13" s="722"/>
    </row>
    <row r="14" spans="1:21" x14ac:dyDescent="0.25">
      <c r="A14" s="732" t="s">
        <v>339</v>
      </c>
      <c r="B14" s="733"/>
      <c r="C14" s="733"/>
      <c r="D14" s="733"/>
      <c r="E14" s="733"/>
      <c r="F14" s="733"/>
      <c r="G14" s="733"/>
      <c r="H14" s="733"/>
      <c r="I14" s="733"/>
      <c r="J14" s="733"/>
      <c r="K14" s="733"/>
      <c r="L14" s="733"/>
      <c r="M14" s="733"/>
      <c r="N14" s="733"/>
      <c r="O14" s="733"/>
      <c r="P14" s="733"/>
      <c r="Q14" s="733"/>
      <c r="R14" s="733"/>
      <c r="S14" s="733"/>
      <c r="T14" s="733"/>
      <c r="U14" s="734"/>
    </row>
    <row r="15" spans="1:21" ht="128.25" thickBot="1" x14ac:dyDescent="0.3">
      <c r="A15" s="735" t="s">
        <v>340</v>
      </c>
      <c r="B15" s="735" t="s">
        <v>341</v>
      </c>
      <c r="C15" s="230" t="s">
        <v>342</v>
      </c>
      <c r="D15" s="231" t="s">
        <v>343</v>
      </c>
      <c r="E15" s="214"/>
      <c r="F15" s="214"/>
      <c r="G15" s="214"/>
      <c r="H15" s="214"/>
      <c r="I15" s="214"/>
      <c r="J15" s="214"/>
      <c r="K15" s="214"/>
      <c r="L15" s="214"/>
      <c r="M15" s="214"/>
      <c r="N15" s="214"/>
      <c r="O15" s="214"/>
      <c r="P15" s="214"/>
      <c r="Q15" s="230" t="s">
        <v>344</v>
      </c>
      <c r="R15" s="736" t="s">
        <v>345</v>
      </c>
      <c r="S15" s="739" t="s">
        <v>346</v>
      </c>
      <c r="T15" s="232" t="s">
        <v>347</v>
      </c>
      <c r="U15" s="232"/>
    </row>
    <row r="16" spans="1:21" ht="89.25" x14ac:dyDescent="0.25">
      <c r="A16" s="721"/>
      <c r="B16" s="721"/>
      <c r="C16" s="233" t="s">
        <v>348</v>
      </c>
      <c r="D16" s="233" t="s">
        <v>349</v>
      </c>
      <c r="E16" s="234"/>
      <c r="F16" s="235"/>
      <c r="G16" s="214"/>
      <c r="H16" s="235"/>
      <c r="I16" s="235"/>
      <c r="J16" s="214"/>
      <c r="K16" s="235"/>
      <c r="L16" s="235"/>
      <c r="M16" s="214"/>
      <c r="N16" s="235"/>
      <c r="O16" s="235"/>
      <c r="P16" s="214"/>
      <c r="Q16" s="236" t="s">
        <v>344</v>
      </c>
      <c r="R16" s="737"/>
      <c r="S16" s="739"/>
      <c r="T16" s="237"/>
      <c r="U16" s="237"/>
    </row>
    <row r="17" spans="1:21" ht="90" thickBot="1" x14ac:dyDescent="0.3">
      <c r="A17" s="721"/>
      <c r="B17" s="721"/>
      <c r="C17" s="231" t="s">
        <v>350</v>
      </c>
      <c r="D17" s="237" t="s">
        <v>351</v>
      </c>
      <c r="E17" s="214"/>
      <c r="F17" s="214"/>
      <c r="G17" s="214"/>
      <c r="H17" s="214"/>
      <c r="I17" s="214"/>
      <c r="J17" s="214"/>
      <c r="K17" s="214"/>
      <c r="L17" s="214"/>
      <c r="M17" s="214"/>
      <c r="N17" s="214"/>
      <c r="O17" s="214"/>
      <c r="P17" s="214"/>
      <c r="Q17" s="230" t="s">
        <v>352</v>
      </c>
      <c r="R17" s="737"/>
      <c r="S17" s="739"/>
      <c r="T17" s="237" t="s">
        <v>353</v>
      </c>
      <c r="U17" s="237"/>
    </row>
    <row r="18" spans="1:21" ht="76.5" x14ac:dyDescent="0.25">
      <c r="A18" s="722"/>
      <c r="B18" s="722"/>
      <c r="C18" s="231" t="s">
        <v>354</v>
      </c>
      <c r="D18" s="237" t="s">
        <v>355</v>
      </c>
      <c r="E18" s="234"/>
      <c r="F18" s="235"/>
      <c r="G18" s="214"/>
      <c r="H18" s="235"/>
      <c r="I18" s="235"/>
      <c r="J18" s="214"/>
      <c r="K18" s="235"/>
      <c r="L18" s="235"/>
      <c r="M18" s="214"/>
      <c r="N18" s="235"/>
      <c r="O18" s="235"/>
      <c r="P18" s="214"/>
      <c r="Q18" s="236" t="s">
        <v>356</v>
      </c>
      <c r="R18" s="738"/>
      <c r="S18" s="739"/>
      <c r="T18" s="237" t="s">
        <v>357</v>
      </c>
      <c r="U18" s="238"/>
    </row>
    <row r="19" spans="1:21" ht="94.5" x14ac:dyDescent="0.25">
      <c r="A19" s="735" t="s">
        <v>358</v>
      </c>
      <c r="B19" s="741" t="s">
        <v>359</v>
      </c>
      <c r="C19" s="231" t="s">
        <v>360</v>
      </c>
      <c r="D19" s="231" t="s">
        <v>361</v>
      </c>
      <c r="E19" s="214"/>
      <c r="F19" s="214"/>
      <c r="G19" s="214"/>
      <c r="H19" s="214"/>
      <c r="I19" s="214"/>
      <c r="J19" s="214"/>
      <c r="K19" s="214"/>
      <c r="L19" s="214"/>
      <c r="M19" s="214"/>
      <c r="N19" s="214"/>
      <c r="O19" s="214"/>
      <c r="P19" s="214"/>
      <c r="Q19" s="744" t="s">
        <v>362</v>
      </c>
      <c r="R19" s="747" t="s">
        <v>363</v>
      </c>
      <c r="S19" s="739" t="s">
        <v>364</v>
      </c>
      <c r="T19" s="239" t="s">
        <v>365</v>
      </c>
      <c r="U19" s="238"/>
    </row>
    <row r="20" spans="1:21" ht="63.75" x14ac:dyDescent="0.25">
      <c r="A20" s="721"/>
      <c r="B20" s="742"/>
      <c r="C20" s="231" t="s">
        <v>366</v>
      </c>
      <c r="D20" s="231" t="s">
        <v>367</v>
      </c>
      <c r="E20" s="214"/>
      <c r="F20" s="214"/>
      <c r="G20" s="214"/>
      <c r="H20" s="214"/>
      <c r="I20" s="214"/>
      <c r="J20" s="214"/>
      <c r="K20" s="214"/>
      <c r="L20" s="214"/>
      <c r="M20" s="214"/>
      <c r="N20" s="214"/>
      <c r="O20" s="214"/>
      <c r="P20" s="214"/>
      <c r="Q20" s="745"/>
      <c r="R20" s="748"/>
      <c r="S20" s="739"/>
      <c r="T20" s="239" t="s">
        <v>368</v>
      </c>
      <c r="U20" s="238"/>
    </row>
    <row r="21" spans="1:21" ht="51" x14ac:dyDescent="0.25">
      <c r="A21" s="721"/>
      <c r="B21" s="743"/>
      <c r="C21" s="231" t="s">
        <v>369</v>
      </c>
      <c r="D21" s="231" t="s">
        <v>370</v>
      </c>
      <c r="E21" s="241"/>
      <c r="F21" s="242"/>
      <c r="G21" s="242"/>
      <c r="H21" s="214"/>
      <c r="I21" s="242"/>
      <c r="J21" s="242"/>
      <c r="K21" s="214"/>
      <c r="L21" s="242"/>
      <c r="M21" s="242"/>
      <c r="N21" s="214"/>
      <c r="O21" s="242"/>
      <c r="P21" s="243"/>
      <c r="Q21" s="746"/>
      <c r="R21" s="749"/>
      <c r="S21" s="739"/>
      <c r="T21" s="238" t="s">
        <v>371</v>
      </c>
      <c r="U21" s="238"/>
    </row>
    <row r="22" spans="1:21" ht="89.25" x14ac:dyDescent="0.25">
      <c r="A22" s="721"/>
      <c r="B22" s="735" t="s">
        <v>372</v>
      </c>
      <c r="C22" s="231" t="s">
        <v>373</v>
      </c>
      <c r="D22" s="231" t="s">
        <v>374</v>
      </c>
      <c r="E22" s="214"/>
      <c r="F22" s="235"/>
      <c r="G22" s="235"/>
      <c r="H22" s="235"/>
      <c r="I22" s="235"/>
      <c r="J22" s="235"/>
      <c r="K22" s="235"/>
      <c r="L22" s="244"/>
      <c r="M22" s="235"/>
      <c r="N22" s="235"/>
      <c r="O22" s="235"/>
      <c r="P22" s="245"/>
      <c r="Q22" s="750" t="s">
        <v>375</v>
      </c>
      <c r="R22" s="246" t="s">
        <v>376</v>
      </c>
      <c r="S22" s="739"/>
      <c r="T22" s="238"/>
      <c r="U22" s="238" t="s">
        <v>377</v>
      </c>
    </row>
    <row r="23" spans="1:21" ht="51" x14ac:dyDescent="0.25">
      <c r="A23" s="721"/>
      <c r="B23" s="721"/>
      <c r="C23" s="237" t="s">
        <v>378</v>
      </c>
      <c r="D23" s="237" t="s">
        <v>379</v>
      </c>
      <c r="E23" s="214"/>
      <c r="F23" s="214"/>
      <c r="G23" s="214"/>
      <c r="H23" s="244"/>
      <c r="I23" s="244"/>
      <c r="J23" s="244"/>
      <c r="K23" s="244"/>
      <c r="L23" s="244"/>
      <c r="M23" s="235"/>
      <c r="N23" s="235"/>
      <c r="O23" s="235"/>
      <c r="P23" s="245"/>
      <c r="Q23" s="751"/>
      <c r="R23" s="246" t="s">
        <v>380</v>
      </c>
      <c r="S23" s="739"/>
      <c r="T23" s="238" t="s">
        <v>381</v>
      </c>
      <c r="U23" s="247"/>
    </row>
    <row r="24" spans="1:21" ht="38.25" x14ac:dyDescent="0.25">
      <c r="A24" s="722"/>
      <c r="B24" s="722"/>
      <c r="C24" s="233" t="s">
        <v>382</v>
      </c>
      <c r="D24" s="233" t="s">
        <v>383</v>
      </c>
      <c r="E24" s="248"/>
      <c r="F24" s="215"/>
      <c r="G24" s="215"/>
      <c r="H24" s="214"/>
      <c r="I24" s="215"/>
      <c r="J24" s="215"/>
      <c r="K24" s="215"/>
      <c r="L24" s="228"/>
      <c r="M24" s="228"/>
      <c r="N24" s="215"/>
      <c r="O24" s="215"/>
      <c r="P24" s="249"/>
      <c r="Q24" s="230" t="s">
        <v>384</v>
      </c>
      <c r="R24" s="246" t="s">
        <v>385</v>
      </c>
      <c r="S24" s="739"/>
      <c r="T24" s="238"/>
      <c r="U24" s="238" t="s">
        <v>386</v>
      </c>
    </row>
    <row r="25" spans="1:21" ht="178.5" x14ac:dyDescent="0.25">
      <c r="A25" s="741" t="s">
        <v>387</v>
      </c>
      <c r="B25" s="741" t="s">
        <v>388</v>
      </c>
      <c r="C25" s="741" t="s">
        <v>389</v>
      </c>
      <c r="D25" s="237" t="s">
        <v>390</v>
      </c>
      <c r="E25" s="214"/>
      <c r="F25" s="214"/>
      <c r="G25" s="214"/>
      <c r="H25" s="214"/>
      <c r="I25" s="214"/>
      <c r="J25" s="214"/>
      <c r="K25" s="214"/>
      <c r="L25" s="214"/>
      <c r="M25" s="235"/>
      <c r="N25" s="235"/>
      <c r="O25" s="235"/>
      <c r="P25" s="245"/>
      <c r="Q25" s="750" t="s">
        <v>391</v>
      </c>
      <c r="R25" s="750" t="s">
        <v>363</v>
      </c>
      <c r="S25" s="740" t="s">
        <v>392</v>
      </c>
      <c r="T25" s="238" t="s">
        <v>393</v>
      </c>
      <c r="U25" s="238"/>
    </row>
    <row r="26" spans="1:21" ht="63.75" x14ac:dyDescent="0.25">
      <c r="A26" s="742"/>
      <c r="B26" s="743"/>
      <c r="C26" s="743"/>
      <c r="D26" s="237" t="s">
        <v>394</v>
      </c>
      <c r="E26" s="214"/>
      <c r="F26" s="214"/>
      <c r="G26" s="214"/>
      <c r="H26" s="214"/>
      <c r="I26" s="214"/>
      <c r="J26" s="214"/>
      <c r="K26" s="214"/>
      <c r="L26" s="214"/>
      <c r="M26" s="235"/>
      <c r="N26" s="235"/>
      <c r="O26" s="235"/>
      <c r="P26" s="245"/>
      <c r="Q26" s="727"/>
      <c r="R26" s="727"/>
      <c r="S26" s="730"/>
      <c r="T26" s="238" t="s">
        <v>395</v>
      </c>
      <c r="U26" s="238"/>
    </row>
    <row r="27" spans="1:21" ht="114.75" x14ac:dyDescent="0.25">
      <c r="A27" s="742"/>
      <c r="B27" s="237" t="s">
        <v>396</v>
      </c>
      <c r="C27" s="233" t="s">
        <v>397</v>
      </c>
      <c r="D27" s="237" t="s">
        <v>398</v>
      </c>
      <c r="E27" s="250"/>
      <c r="F27" s="235"/>
      <c r="G27" s="214"/>
      <c r="H27" s="214"/>
      <c r="I27" s="214"/>
      <c r="J27" s="214"/>
      <c r="K27" s="214"/>
      <c r="L27" s="214"/>
      <c r="M27" s="215"/>
      <c r="N27" s="215"/>
      <c r="O27" s="235"/>
      <c r="P27" s="245"/>
      <c r="Q27" s="727"/>
      <c r="R27" s="727"/>
      <c r="S27" s="730"/>
      <c r="T27" s="238" t="s">
        <v>399</v>
      </c>
      <c r="U27" s="238"/>
    </row>
    <row r="28" spans="1:21" ht="89.25" x14ac:dyDescent="0.25">
      <c r="A28" s="742"/>
      <c r="B28" s="251" t="s">
        <v>400</v>
      </c>
      <c r="C28" s="252" t="s">
        <v>401</v>
      </c>
      <c r="D28" s="237" t="s">
        <v>402</v>
      </c>
      <c r="E28" s="218"/>
      <c r="F28" s="215"/>
      <c r="G28" s="214"/>
      <c r="H28" s="214"/>
      <c r="I28" s="214"/>
      <c r="J28" s="214"/>
      <c r="K28" s="214"/>
      <c r="L28" s="214"/>
      <c r="M28" s="253"/>
      <c r="N28" s="215"/>
      <c r="O28" s="235"/>
      <c r="P28" s="245"/>
      <c r="Q28" s="727"/>
      <c r="R28" s="727"/>
      <c r="S28" s="730"/>
      <c r="T28" s="238" t="s">
        <v>403</v>
      </c>
      <c r="U28" s="238"/>
    </row>
    <row r="29" spans="1:21" ht="306" x14ac:dyDescent="0.25">
      <c r="A29" s="742"/>
      <c r="B29" s="735" t="s">
        <v>404</v>
      </c>
      <c r="C29" s="741" t="s">
        <v>405</v>
      </c>
      <c r="D29" s="237" t="s">
        <v>406</v>
      </c>
      <c r="E29" s="214"/>
      <c r="F29" s="215"/>
      <c r="G29" s="214"/>
      <c r="H29" s="235"/>
      <c r="I29" s="214"/>
      <c r="J29" s="235"/>
      <c r="K29" s="244"/>
      <c r="L29" s="235"/>
      <c r="M29" s="254"/>
      <c r="N29" s="235"/>
      <c r="O29" s="235"/>
      <c r="P29" s="245"/>
      <c r="Q29" s="727"/>
      <c r="R29" s="727"/>
      <c r="S29" s="730"/>
      <c r="T29" s="238" t="s">
        <v>407</v>
      </c>
      <c r="U29" s="238"/>
    </row>
    <row r="30" spans="1:21" ht="127.5" x14ac:dyDescent="0.25">
      <c r="A30" s="742"/>
      <c r="B30" s="721"/>
      <c r="C30" s="742"/>
      <c r="D30" s="237" t="s">
        <v>408</v>
      </c>
      <c r="E30" s="250"/>
      <c r="F30" s="235"/>
      <c r="G30" s="255"/>
      <c r="H30" s="235"/>
      <c r="I30" s="235"/>
      <c r="J30" s="235"/>
      <c r="K30" s="214"/>
      <c r="L30" s="214"/>
      <c r="M30" s="214"/>
      <c r="N30" s="214"/>
      <c r="O30" s="235"/>
      <c r="P30" s="245"/>
      <c r="Q30" s="751"/>
      <c r="R30" s="751"/>
      <c r="S30" s="730"/>
      <c r="T30" s="238" t="s">
        <v>409</v>
      </c>
      <c r="U30" s="238"/>
    </row>
    <row r="31" spans="1:21" x14ac:dyDescent="0.25">
      <c r="A31" s="705" t="s">
        <v>410</v>
      </c>
      <c r="B31" s="706"/>
      <c r="C31" s="706"/>
      <c r="D31" s="706"/>
      <c r="E31" s="706"/>
      <c r="F31" s="706"/>
      <c r="G31" s="706"/>
      <c r="H31" s="706"/>
      <c r="I31" s="706"/>
      <c r="J31" s="706"/>
      <c r="K31" s="706"/>
      <c r="L31" s="706"/>
      <c r="M31" s="706"/>
      <c r="N31" s="706"/>
      <c r="O31" s="706"/>
      <c r="P31" s="706"/>
      <c r="Q31" s="706"/>
      <c r="R31" s="706"/>
      <c r="S31" s="706"/>
      <c r="T31" s="706"/>
      <c r="U31" s="752"/>
    </row>
    <row r="32" spans="1:21" x14ac:dyDescent="0.25">
      <c r="A32" s="732" t="s">
        <v>411</v>
      </c>
      <c r="B32" s="733"/>
      <c r="C32" s="733"/>
      <c r="D32" s="733"/>
      <c r="E32" s="733"/>
      <c r="F32" s="733"/>
      <c r="G32" s="733"/>
      <c r="H32" s="733"/>
      <c r="I32" s="733"/>
      <c r="J32" s="733"/>
      <c r="K32" s="733"/>
      <c r="L32" s="733"/>
      <c r="M32" s="733"/>
      <c r="N32" s="733"/>
      <c r="O32" s="733"/>
      <c r="P32" s="733"/>
      <c r="Q32" s="733"/>
      <c r="R32" s="733"/>
      <c r="S32" s="733"/>
      <c r="T32" s="733"/>
      <c r="U32" s="734"/>
    </row>
    <row r="33" spans="1:21" ht="102" x14ac:dyDescent="0.25">
      <c r="A33" s="724" t="s">
        <v>412</v>
      </c>
      <c r="B33" s="724" t="s">
        <v>413</v>
      </c>
      <c r="C33" s="724" t="s">
        <v>414</v>
      </c>
      <c r="D33" s="256" t="s">
        <v>415</v>
      </c>
      <c r="E33" s="214"/>
      <c r="F33" s="215"/>
      <c r="G33" s="215"/>
      <c r="H33" s="215"/>
      <c r="I33" s="215"/>
      <c r="J33" s="215"/>
      <c r="K33" s="215"/>
      <c r="L33" s="215"/>
      <c r="M33" s="215"/>
      <c r="N33" s="215"/>
      <c r="O33" s="215"/>
      <c r="P33" s="215"/>
      <c r="Q33" s="724" t="s">
        <v>344</v>
      </c>
      <c r="R33" s="753" t="s">
        <v>416</v>
      </c>
      <c r="S33" s="756" t="s">
        <v>417</v>
      </c>
      <c r="T33" s="232" t="s">
        <v>418</v>
      </c>
      <c r="U33" s="232"/>
    </row>
    <row r="34" spans="1:21" ht="38.25" x14ac:dyDescent="0.25">
      <c r="A34" s="724"/>
      <c r="B34" s="724"/>
      <c r="C34" s="724"/>
      <c r="D34" s="257" t="s">
        <v>419</v>
      </c>
      <c r="E34" s="214"/>
      <c r="F34" s="214"/>
      <c r="G34" s="214"/>
      <c r="H34" s="214"/>
      <c r="I34" s="214"/>
      <c r="J34" s="214"/>
      <c r="K34" s="214"/>
      <c r="L34" s="214"/>
      <c r="M34" s="214"/>
      <c r="N34" s="214"/>
      <c r="O34" s="214"/>
      <c r="P34" s="214"/>
      <c r="Q34" s="724"/>
      <c r="R34" s="754"/>
      <c r="S34" s="756"/>
      <c r="T34" s="232" t="s">
        <v>420</v>
      </c>
      <c r="U34" s="232"/>
    </row>
    <row r="35" spans="1:21" ht="51" x14ac:dyDescent="0.25">
      <c r="A35" s="724"/>
      <c r="B35" s="724"/>
      <c r="C35" s="724"/>
      <c r="D35" s="257" t="s">
        <v>421</v>
      </c>
      <c r="E35" s="214"/>
      <c r="F35" s="214"/>
      <c r="G35" s="214"/>
      <c r="H35" s="214"/>
      <c r="I35" s="214"/>
      <c r="J35" s="214"/>
      <c r="K35" s="214"/>
      <c r="L35" s="214"/>
      <c r="M35" s="214"/>
      <c r="N35" s="214"/>
      <c r="O35" s="214"/>
      <c r="P35" s="214"/>
      <c r="Q35" s="724"/>
      <c r="R35" s="755"/>
      <c r="S35" s="756"/>
      <c r="T35" s="232" t="s">
        <v>422</v>
      </c>
      <c r="U35" s="232"/>
    </row>
    <row r="36" spans="1:21" ht="191.25" x14ac:dyDescent="0.25">
      <c r="A36" s="258" t="s">
        <v>423</v>
      </c>
      <c r="B36" s="257" t="s">
        <v>424</v>
      </c>
      <c r="C36" s="258" t="s">
        <v>425</v>
      </c>
      <c r="D36" s="258" t="s">
        <v>426</v>
      </c>
      <c r="E36" s="214"/>
      <c r="F36" s="214"/>
      <c r="G36" s="214"/>
      <c r="H36" s="214"/>
      <c r="I36" s="214"/>
      <c r="J36" s="214"/>
      <c r="K36" s="214"/>
      <c r="L36" s="214"/>
      <c r="M36" s="214"/>
      <c r="N36" s="214"/>
      <c r="O36" s="214"/>
      <c r="P36" s="214"/>
      <c r="Q36" s="258" t="s">
        <v>427</v>
      </c>
      <c r="R36" s="259" t="s">
        <v>363</v>
      </c>
      <c r="S36" s="260" t="s">
        <v>428</v>
      </c>
      <c r="T36" s="237" t="s">
        <v>429</v>
      </c>
      <c r="U36" s="238"/>
    </row>
  </sheetData>
  <mergeCells count="50">
    <mergeCell ref="S33:S35"/>
    <mergeCell ref="A33:A35"/>
    <mergeCell ref="B33:B35"/>
    <mergeCell ref="C33:C35"/>
    <mergeCell ref="Q33:Q35"/>
    <mergeCell ref="R33:R35"/>
    <mergeCell ref="C25:C26"/>
    <mergeCell ref="Q25:Q30"/>
    <mergeCell ref="R25:R30"/>
    <mergeCell ref="A31:U31"/>
    <mergeCell ref="A32:U32"/>
    <mergeCell ref="A15:A18"/>
    <mergeCell ref="B15:B18"/>
    <mergeCell ref="R15:R18"/>
    <mergeCell ref="S15:S18"/>
    <mergeCell ref="S25:S30"/>
    <mergeCell ref="B29:B30"/>
    <mergeCell ref="C29:C30"/>
    <mergeCell ref="A19:A24"/>
    <mergeCell ref="B19:B21"/>
    <mergeCell ref="Q19:Q21"/>
    <mergeCell ref="R19:R21"/>
    <mergeCell ref="S19:S24"/>
    <mergeCell ref="B22:B24"/>
    <mergeCell ref="Q22:Q23"/>
    <mergeCell ref="A25:A30"/>
    <mergeCell ref="B25:B26"/>
    <mergeCell ref="T6:T13"/>
    <mergeCell ref="U6:U13"/>
    <mergeCell ref="B7:B9"/>
    <mergeCell ref="B11:B13"/>
    <mergeCell ref="A14:U14"/>
    <mergeCell ref="A6:A13"/>
    <mergeCell ref="C6:C13"/>
    <mergeCell ref="Q6:Q10"/>
    <mergeCell ref="R6:R13"/>
    <mergeCell ref="S6:S13"/>
    <mergeCell ref="A1:U1"/>
    <mergeCell ref="A2:U2"/>
    <mergeCell ref="A3:U3"/>
    <mergeCell ref="A4:A5"/>
    <mergeCell ref="B4:B5"/>
    <mergeCell ref="C4:C5"/>
    <mergeCell ref="D4:D5"/>
    <mergeCell ref="E4:P4"/>
    <mergeCell ref="Q4:Q5"/>
    <mergeCell ref="R4:R5"/>
    <mergeCell ref="S4:S5"/>
    <mergeCell ref="T4:T5"/>
    <mergeCell ref="U4:U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3"/>
  <sheetViews>
    <sheetView topLeftCell="F1" workbookViewId="0">
      <selection sqref="A1:AR1"/>
    </sheetView>
  </sheetViews>
  <sheetFormatPr baseColWidth="10" defaultRowHeight="15" x14ac:dyDescent="0.25"/>
  <cols>
    <col min="8" max="31" width="3" customWidth="1"/>
    <col min="34" max="34" width="11.85546875" bestFit="1" customWidth="1"/>
    <col min="35" max="36" width="12.42578125" bestFit="1" customWidth="1"/>
    <col min="37" max="37" width="13" bestFit="1" customWidth="1"/>
    <col min="41" max="41" width="15.7109375" customWidth="1"/>
  </cols>
  <sheetData>
    <row r="1" spans="1:45" x14ac:dyDescent="0.25">
      <c r="A1" s="757" t="s">
        <v>430</v>
      </c>
      <c r="B1" s="758"/>
      <c r="C1" s="758"/>
      <c r="D1" s="758"/>
      <c r="E1" s="758"/>
      <c r="F1" s="758"/>
      <c r="G1" s="758"/>
      <c r="H1" s="758"/>
      <c r="I1" s="758"/>
      <c r="J1" s="758"/>
      <c r="K1" s="758"/>
      <c r="L1" s="758"/>
      <c r="M1" s="758"/>
      <c r="N1" s="758"/>
      <c r="O1" s="758"/>
      <c r="P1" s="758"/>
      <c r="Q1" s="758"/>
      <c r="R1" s="758"/>
      <c r="S1" s="758"/>
      <c r="T1" s="758"/>
      <c r="U1" s="758"/>
      <c r="V1" s="758"/>
      <c r="W1" s="758"/>
      <c r="X1" s="758"/>
      <c r="Y1" s="758"/>
      <c r="Z1" s="758"/>
      <c r="AA1" s="758"/>
      <c r="AB1" s="758"/>
      <c r="AC1" s="758"/>
      <c r="AD1" s="758"/>
      <c r="AE1" s="758"/>
      <c r="AF1" s="758"/>
      <c r="AG1" s="758"/>
      <c r="AH1" s="758"/>
      <c r="AI1" s="758"/>
      <c r="AJ1" s="758"/>
      <c r="AK1" s="758"/>
      <c r="AL1" s="758"/>
      <c r="AM1" s="758"/>
      <c r="AN1" s="758"/>
      <c r="AO1" s="758"/>
      <c r="AP1" s="758"/>
      <c r="AQ1" s="758"/>
      <c r="AR1" s="759"/>
      <c r="AS1" s="261"/>
    </row>
    <row r="2" spans="1:45" x14ac:dyDescent="0.25">
      <c r="A2" s="760" t="s">
        <v>431</v>
      </c>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c r="AK2" s="761"/>
      <c r="AL2" s="761"/>
      <c r="AM2" s="761"/>
      <c r="AN2" s="761"/>
      <c r="AO2" s="761"/>
      <c r="AP2" s="761"/>
      <c r="AQ2" s="761"/>
      <c r="AR2" s="761"/>
      <c r="AS2" s="762"/>
    </row>
    <row r="3" spans="1:45" x14ac:dyDescent="0.25">
      <c r="A3" s="764" t="s">
        <v>432</v>
      </c>
      <c r="B3" s="765"/>
      <c r="C3" s="765"/>
      <c r="D3" s="765"/>
      <c r="E3" s="765"/>
      <c r="F3" s="765"/>
      <c r="G3" s="765"/>
      <c r="H3" s="765"/>
      <c r="I3" s="765"/>
      <c r="J3" s="765"/>
      <c r="K3" s="765"/>
      <c r="L3" s="765"/>
      <c r="M3" s="765"/>
      <c r="N3" s="765"/>
      <c r="O3" s="765"/>
      <c r="P3" s="765"/>
      <c r="Q3" s="765"/>
      <c r="R3" s="765"/>
      <c r="S3" s="765"/>
      <c r="T3" s="765"/>
      <c r="U3" s="765"/>
      <c r="V3" s="765"/>
      <c r="W3" s="765"/>
      <c r="X3" s="765"/>
      <c r="Y3" s="765"/>
      <c r="Z3" s="765"/>
      <c r="AA3" s="765"/>
      <c r="AB3" s="765"/>
      <c r="AC3" s="765"/>
      <c r="AD3" s="765"/>
      <c r="AE3" s="765"/>
      <c r="AF3" s="765"/>
      <c r="AG3" s="765"/>
      <c r="AH3" s="765"/>
      <c r="AI3" s="765"/>
      <c r="AJ3" s="765"/>
      <c r="AK3" s="765"/>
      <c r="AL3" s="765"/>
      <c r="AM3" s="765"/>
      <c r="AN3" s="765"/>
      <c r="AO3" s="765"/>
      <c r="AP3" s="765"/>
      <c r="AQ3" s="765"/>
      <c r="AR3" s="765"/>
      <c r="AS3" s="763"/>
    </row>
    <row r="4" spans="1:45" x14ac:dyDescent="0.25">
      <c r="A4" s="766" t="s">
        <v>433</v>
      </c>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c r="AK4" s="767"/>
      <c r="AL4" s="767"/>
      <c r="AM4" s="767"/>
      <c r="AN4" s="767"/>
      <c r="AO4" s="767"/>
      <c r="AP4" s="767"/>
      <c r="AQ4" s="767"/>
      <c r="AR4" s="767"/>
      <c r="AS4" s="262"/>
    </row>
    <row r="5" spans="1:45" x14ac:dyDescent="0.25">
      <c r="A5" s="780" t="s">
        <v>3</v>
      </c>
      <c r="B5" s="771" t="s">
        <v>4</v>
      </c>
      <c r="C5" s="771" t="s">
        <v>270</v>
      </c>
      <c r="D5" s="771" t="s">
        <v>6</v>
      </c>
      <c r="E5" s="771" t="s">
        <v>434</v>
      </c>
      <c r="F5" s="771" t="s">
        <v>435</v>
      </c>
      <c r="G5" s="771" t="s">
        <v>436</v>
      </c>
      <c r="H5" s="772"/>
      <c r="I5" s="772"/>
      <c r="J5" s="772"/>
      <c r="K5" s="772"/>
      <c r="L5" s="772"/>
      <c r="M5" s="772"/>
      <c r="N5" s="772"/>
      <c r="O5" s="772"/>
      <c r="P5" s="772"/>
      <c r="Q5" s="772"/>
      <c r="R5" s="772"/>
      <c r="S5" s="772"/>
      <c r="T5" s="772"/>
      <c r="U5" s="772"/>
      <c r="V5" s="772"/>
      <c r="W5" s="772"/>
      <c r="X5" s="772"/>
      <c r="Y5" s="772"/>
      <c r="Z5" s="772"/>
      <c r="AA5" s="772"/>
      <c r="AB5" s="772"/>
      <c r="AC5" s="772"/>
      <c r="AD5" s="772"/>
      <c r="AE5" s="772"/>
      <c r="AF5" s="771">
        <v>2011</v>
      </c>
      <c r="AG5" s="771"/>
      <c r="AH5" s="771"/>
      <c r="AI5" s="771" t="s">
        <v>437</v>
      </c>
      <c r="AJ5" s="771"/>
      <c r="AK5" s="771"/>
      <c r="AL5" s="773" t="s">
        <v>438</v>
      </c>
      <c r="AM5" s="773" t="s">
        <v>439</v>
      </c>
      <c r="AN5" s="773"/>
      <c r="AO5" s="773" t="s">
        <v>440</v>
      </c>
      <c r="AP5" s="771" t="s">
        <v>8</v>
      </c>
      <c r="AQ5" s="771" t="s">
        <v>441</v>
      </c>
      <c r="AR5" s="776" t="s">
        <v>12</v>
      </c>
      <c r="AS5" s="768" t="s">
        <v>442</v>
      </c>
    </row>
    <row r="6" spans="1:45" x14ac:dyDescent="0.25">
      <c r="A6" s="780"/>
      <c r="B6" s="775"/>
      <c r="C6" s="771"/>
      <c r="D6" s="771"/>
      <c r="E6" s="771"/>
      <c r="F6" s="771"/>
      <c r="G6" s="263">
        <v>2011</v>
      </c>
      <c r="H6" s="771" t="s">
        <v>437</v>
      </c>
      <c r="I6" s="771"/>
      <c r="J6" s="771"/>
      <c r="K6" s="771"/>
      <c r="L6" s="771"/>
      <c r="M6" s="771"/>
      <c r="N6" s="771"/>
      <c r="O6" s="771"/>
      <c r="P6" s="771"/>
      <c r="Q6" s="771"/>
      <c r="R6" s="771"/>
      <c r="S6" s="771"/>
      <c r="T6" s="774">
        <v>2017</v>
      </c>
      <c r="U6" s="774"/>
      <c r="V6" s="774"/>
      <c r="W6" s="774"/>
      <c r="X6" s="774"/>
      <c r="Y6" s="774"/>
      <c r="Z6" s="774"/>
      <c r="AA6" s="774"/>
      <c r="AB6" s="774"/>
      <c r="AC6" s="774"/>
      <c r="AD6" s="774"/>
      <c r="AE6" s="774"/>
      <c r="AF6" s="771">
        <v>2011</v>
      </c>
      <c r="AG6" s="771" t="s">
        <v>443</v>
      </c>
      <c r="AH6" s="771" t="s">
        <v>444</v>
      </c>
      <c r="AI6" s="771" t="s">
        <v>445</v>
      </c>
      <c r="AJ6" s="771" t="s">
        <v>443</v>
      </c>
      <c r="AK6" s="771" t="s">
        <v>444</v>
      </c>
      <c r="AL6" s="773"/>
      <c r="AM6" s="773"/>
      <c r="AN6" s="773"/>
      <c r="AO6" s="773"/>
      <c r="AP6" s="775"/>
      <c r="AQ6" s="771"/>
      <c r="AR6" s="776"/>
      <c r="AS6" s="769"/>
    </row>
    <row r="7" spans="1:45" x14ac:dyDescent="0.25">
      <c r="A7" s="780"/>
      <c r="B7" s="775"/>
      <c r="C7" s="771"/>
      <c r="D7" s="771"/>
      <c r="E7" s="771"/>
      <c r="F7" s="771"/>
      <c r="G7" s="264"/>
      <c r="H7" s="264" t="s">
        <v>132</v>
      </c>
      <c r="I7" s="264" t="s">
        <v>133</v>
      </c>
      <c r="J7" s="264" t="s">
        <v>134</v>
      </c>
      <c r="K7" s="264" t="s">
        <v>135</v>
      </c>
      <c r="L7" s="264" t="s">
        <v>134</v>
      </c>
      <c r="M7" s="264" t="s">
        <v>136</v>
      </c>
      <c r="N7" s="264" t="s">
        <v>136</v>
      </c>
      <c r="O7" s="264" t="s">
        <v>135</v>
      </c>
      <c r="P7" s="264" t="s">
        <v>137</v>
      </c>
      <c r="Q7" s="264" t="s">
        <v>138</v>
      </c>
      <c r="R7" s="264" t="s">
        <v>139</v>
      </c>
      <c r="S7" s="264" t="s">
        <v>140</v>
      </c>
      <c r="T7" s="264" t="s">
        <v>132</v>
      </c>
      <c r="U7" s="264" t="s">
        <v>133</v>
      </c>
      <c r="V7" s="264" t="s">
        <v>134</v>
      </c>
      <c r="W7" s="264" t="s">
        <v>135</v>
      </c>
      <c r="X7" s="264" t="s">
        <v>134</v>
      </c>
      <c r="Y7" s="264" t="s">
        <v>136</v>
      </c>
      <c r="Z7" s="264" t="s">
        <v>136</v>
      </c>
      <c r="AA7" s="264" t="s">
        <v>135</v>
      </c>
      <c r="AB7" s="264" t="s">
        <v>137</v>
      </c>
      <c r="AC7" s="264" t="s">
        <v>138</v>
      </c>
      <c r="AD7" s="264" t="s">
        <v>139</v>
      </c>
      <c r="AE7" s="264" t="s">
        <v>140</v>
      </c>
      <c r="AF7" s="771"/>
      <c r="AG7" s="771"/>
      <c r="AH7" s="771"/>
      <c r="AI7" s="771"/>
      <c r="AJ7" s="771"/>
      <c r="AK7" s="771"/>
      <c r="AL7" s="773"/>
      <c r="AM7" s="773"/>
      <c r="AN7" s="773"/>
      <c r="AO7" s="773"/>
      <c r="AP7" s="775"/>
      <c r="AQ7" s="771"/>
      <c r="AR7" s="776"/>
      <c r="AS7" s="770"/>
    </row>
    <row r="8" spans="1:45" ht="242.25" x14ac:dyDescent="0.25">
      <c r="A8" s="777" t="s">
        <v>446</v>
      </c>
      <c r="B8" s="779" t="s">
        <v>447</v>
      </c>
      <c r="C8" s="779" t="s">
        <v>448</v>
      </c>
      <c r="D8" s="265" t="s">
        <v>449</v>
      </c>
      <c r="E8" s="266" t="s">
        <v>450</v>
      </c>
      <c r="F8" s="266" t="s">
        <v>451</v>
      </c>
      <c r="G8" s="264"/>
      <c r="H8" s="264"/>
      <c r="I8" s="264"/>
      <c r="J8" s="264"/>
      <c r="K8" s="264"/>
      <c r="L8" s="264"/>
      <c r="M8" s="264"/>
      <c r="N8" s="264"/>
      <c r="O8" s="264"/>
      <c r="P8" s="264"/>
      <c r="Q8" s="264"/>
      <c r="R8" s="264"/>
      <c r="S8" s="264"/>
      <c r="T8" s="267"/>
      <c r="U8" s="267"/>
      <c r="V8" s="267"/>
      <c r="W8" s="267"/>
      <c r="X8" s="267"/>
      <c r="Y8" s="267"/>
      <c r="Z8" s="267"/>
      <c r="AA8" s="267"/>
      <c r="AB8" s="267"/>
      <c r="AC8" s="267"/>
      <c r="AD8" s="267"/>
      <c r="AE8" s="267"/>
      <c r="AF8" s="268">
        <v>0</v>
      </c>
      <c r="AG8" s="269">
        <v>5550.88</v>
      </c>
      <c r="AH8" s="270">
        <f>+(AG8/1.4767)</f>
        <v>3758.9760953477353</v>
      </c>
      <c r="AI8" s="271">
        <v>15000</v>
      </c>
      <c r="AJ8" s="269">
        <v>15000</v>
      </c>
      <c r="AK8" s="270">
        <f>+(AJ8/1.4767)</f>
        <v>10157.78424866256</v>
      </c>
      <c r="AL8" s="272"/>
      <c r="AM8" s="272">
        <f>824.3+0.88+774.44</f>
        <v>1599.62</v>
      </c>
      <c r="AN8" s="272" t="e">
        <f>+#REF!+AL8-AM8</f>
        <v>#REF!</v>
      </c>
      <c r="AO8" s="273" t="s">
        <v>452</v>
      </c>
      <c r="AP8" s="273" t="s">
        <v>453</v>
      </c>
      <c r="AQ8" s="779" t="s">
        <v>454</v>
      </c>
      <c r="AR8" s="793" t="s">
        <v>455</v>
      </c>
      <c r="AS8" s="274">
        <v>1</v>
      </c>
    </row>
    <row r="9" spans="1:45" ht="120" x14ac:dyDescent="0.25">
      <c r="A9" s="777"/>
      <c r="B9" s="779"/>
      <c r="C9" s="779"/>
      <c r="D9" s="275" t="s">
        <v>456</v>
      </c>
      <c r="E9" s="794" t="s">
        <v>457</v>
      </c>
      <c r="F9" s="794" t="s">
        <v>451</v>
      </c>
      <c r="G9" s="795"/>
      <c r="H9" s="264"/>
      <c r="I9" s="264"/>
      <c r="J9" s="264"/>
      <c r="K9" s="264"/>
      <c r="L9" s="264"/>
      <c r="M9" s="264"/>
      <c r="N9" s="264"/>
      <c r="O9" s="264"/>
      <c r="P9" s="264"/>
      <c r="Q9" s="264"/>
      <c r="R9" s="264"/>
      <c r="S9" s="264"/>
      <c r="T9" s="267"/>
      <c r="U9" s="267"/>
      <c r="V9" s="267"/>
      <c r="W9" s="267"/>
      <c r="X9" s="267"/>
      <c r="Y9" s="267"/>
      <c r="Z9" s="267"/>
      <c r="AA9" s="267"/>
      <c r="AB9" s="267"/>
      <c r="AC9" s="267"/>
      <c r="AD9" s="267"/>
      <c r="AE9" s="267"/>
      <c r="AF9" s="268">
        <v>0</v>
      </c>
      <c r="AG9" s="781">
        <v>5475.64</v>
      </c>
      <c r="AH9" s="782">
        <f>+(AG9/1.4767)</f>
        <v>3708.0246495564438</v>
      </c>
      <c r="AI9" s="271">
        <v>275.44</v>
      </c>
      <c r="AJ9" s="781">
        <f>+AI10+AI9</f>
        <v>8639.380000000001</v>
      </c>
      <c r="AK9" s="782">
        <f>+(AJ9/1.4767)</f>
        <v>5850.4638721473566</v>
      </c>
      <c r="AL9" s="783"/>
      <c r="AM9" s="783"/>
      <c r="AN9" s="783" t="e">
        <f>+#REF!+AL9-AM9</f>
        <v>#REF!</v>
      </c>
      <c r="AO9" s="786" t="s">
        <v>458</v>
      </c>
      <c r="AP9" s="273" t="s">
        <v>453</v>
      </c>
      <c r="AQ9" s="792"/>
      <c r="AR9" s="793"/>
      <c r="AS9" s="274">
        <v>1</v>
      </c>
    </row>
    <row r="10" spans="1:45" ht="264" x14ac:dyDescent="0.25">
      <c r="A10" s="777"/>
      <c r="B10" s="275" t="s">
        <v>459</v>
      </c>
      <c r="C10" s="275" t="s">
        <v>460</v>
      </c>
      <c r="D10" s="275" t="s">
        <v>461</v>
      </c>
      <c r="E10" s="794"/>
      <c r="F10" s="794"/>
      <c r="G10" s="795"/>
      <c r="H10" s="276"/>
      <c r="I10" s="276"/>
      <c r="J10" s="276"/>
      <c r="K10" s="276"/>
      <c r="L10" s="276"/>
      <c r="M10" s="276"/>
      <c r="N10" s="276"/>
      <c r="O10" s="276"/>
      <c r="P10" s="276"/>
      <c r="Q10" s="276"/>
      <c r="R10" s="276"/>
      <c r="S10" s="276"/>
      <c r="T10" s="267"/>
      <c r="U10" s="267"/>
      <c r="V10" s="267"/>
      <c r="W10" s="267"/>
      <c r="X10" s="267"/>
      <c r="Y10" s="267"/>
      <c r="Z10" s="267"/>
      <c r="AA10" s="267"/>
      <c r="AB10" s="267"/>
      <c r="AC10" s="267"/>
      <c r="AD10" s="267"/>
      <c r="AE10" s="267"/>
      <c r="AF10" s="268">
        <v>3823</v>
      </c>
      <c r="AG10" s="781"/>
      <c r="AH10" s="782"/>
      <c r="AI10" s="271">
        <v>8363.94</v>
      </c>
      <c r="AJ10" s="781"/>
      <c r="AK10" s="782"/>
      <c r="AL10" s="783"/>
      <c r="AM10" s="783"/>
      <c r="AN10" s="783"/>
      <c r="AO10" s="786"/>
      <c r="AP10" s="273" t="s">
        <v>462</v>
      </c>
      <c r="AQ10" s="792"/>
      <c r="AR10" s="793"/>
      <c r="AS10" s="274">
        <v>0.9</v>
      </c>
    </row>
    <row r="11" spans="1:45" ht="204" x14ac:dyDescent="0.25">
      <c r="A11" s="777"/>
      <c r="B11" s="277" t="s">
        <v>463</v>
      </c>
      <c r="C11" s="277" t="s">
        <v>464</v>
      </c>
      <c r="D11" s="277" t="s">
        <v>465</v>
      </c>
      <c r="E11" s="278"/>
      <c r="F11" s="278"/>
      <c r="G11" s="263"/>
      <c r="H11" s="263"/>
      <c r="I11" s="263"/>
      <c r="J11" s="263"/>
      <c r="K11" s="263"/>
      <c r="L11" s="263"/>
      <c r="M11" s="263"/>
      <c r="N11" s="263"/>
      <c r="O11" s="263"/>
      <c r="P11" s="263"/>
      <c r="Q11" s="263"/>
      <c r="R11" s="263"/>
      <c r="S11" s="263"/>
      <c r="T11" s="267"/>
      <c r="U11" s="267"/>
      <c r="V11" s="267"/>
      <c r="W11" s="267"/>
      <c r="X11" s="267"/>
      <c r="Y11" s="267"/>
      <c r="Z11" s="267"/>
      <c r="AA11" s="267"/>
      <c r="AB11" s="267"/>
      <c r="AC11" s="267"/>
      <c r="AD11" s="267"/>
      <c r="AE11" s="267"/>
      <c r="AF11" s="279"/>
      <c r="AG11" s="781"/>
      <c r="AH11" s="782"/>
      <c r="AI11" s="789"/>
      <c r="AJ11" s="781"/>
      <c r="AK11" s="782"/>
      <c r="AL11" s="783"/>
      <c r="AM11" s="783"/>
      <c r="AN11" s="783"/>
      <c r="AO11" s="796"/>
      <c r="AP11" s="798" t="s">
        <v>466</v>
      </c>
      <c r="AQ11" s="798" t="s">
        <v>455</v>
      </c>
      <c r="AR11" s="800"/>
      <c r="AS11" s="274">
        <v>0.95</v>
      </c>
    </row>
    <row r="12" spans="1:45" ht="252" x14ac:dyDescent="0.25">
      <c r="A12" s="777"/>
      <c r="B12" s="277" t="s">
        <v>467</v>
      </c>
      <c r="C12" s="277" t="s">
        <v>468</v>
      </c>
      <c r="D12" s="277" t="s">
        <v>469</v>
      </c>
      <c r="E12" s="278"/>
      <c r="F12" s="278"/>
      <c r="G12" s="263"/>
      <c r="H12" s="263"/>
      <c r="I12" s="263"/>
      <c r="J12" s="263"/>
      <c r="K12" s="263"/>
      <c r="L12" s="263"/>
      <c r="M12" s="263"/>
      <c r="N12" s="263"/>
      <c r="O12" s="263"/>
      <c r="P12" s="263"/>
      <c r="Q12" s="263"/>
      <c r="R12" s="263"/>
      <c r="S12" s="263"/>
      <c r="T12" s="267"/>
      <c r="U12" s="267"/>
      <c r="V12" s="267"/>
      <c r="W12" s="267"/>
      <c r="X12" s="267"/>
      <c r="Y12" s="267"/>
      <c r="Z12" s="267"/>
      <c r="AA12" s="267"/>
      <c r="AB12" s="267"/>
      <c r="AC12" s="267"/>
      <c r="AD12" s="267"/>
      <c r="AE12" s="267"/>
      <c r="AF12" s="279"/>
      <c r="AG12" s="781"/>
      <c r="AH12" s="782"/>
      <c r="AI12" s="789"/>
      <c r="AJ12" s="781"/>
      <c r="AK12" s="782"/>
      <c r="AL12" s="783"/>
      <c r="AM12" s="783"/>
      <c r="AN12" s="783"/>
      <c r="AO12" s="796"/>
      <c r="AP12" s="798"/>
      <c r="AQ12" s="798"/>
      <c r="AR12" s="801"/>
      <c r="AS12" s="274">
        <v>0.95</v>
      </c>
    </row>
    <row r="13" spans="1:45" ht="348" x14ac:dyDescent="0.25">
      <c r="A13" s="777"/>
      <c r="B13" s="277" t="s">
        <v>470</v>
      </c>
      <c r="C13" s="277" t="s">
        <v>471</v>
      </c>
      <c r="D13" s="277" t="s">
        <v>472</v>
      </c>
      <c r="E13" s="278"/>
      <c r="F13" s="278"/>
      <c r="G13" s="263"/>
      <c r="H13" s="263"/>
      <c r="I13" s="263"/>
      <c r="J13" s="263"/>
      <c r="K13" s="263"/>
      <c r="L13" s="263"/>
      <c r="M13" s="263"/>
      <c r="N13" s="263"/>
      <c r="O13" s="263"/>
      <c r="P13" s="263"/>
      <c r="Q13" s="263"/>
      <c r="R13" s="263"/>
      <c r="S13" s="263"/>
      <c r="T13" s="267"/>
      <c r="U13" s="267"/>
      <c r="V13" s="267"/>
      <c r="W13" s="267"/>
      <c r="X13" s="267"/>
      <c r="Y13" s="280"/>
      <c r="Z13" s="280"/>
      <c r="AA13" s="280"/>
      <c r="AB13" s="280"/>
      <c r="AC13" s="280"/>
      <c r="AD13" s="280"/>
      <c r="AE13" s="280"/>
      <c r="AF13" s="279"/>
      <c r="AG13" s="781"/>
      <c r="AH13" s="782"/>
      <c r="AI13" s="789"/>
      <c r="AJ13" s="781"/>
      <c r="AK13" s="782"/>
      <c r="AL13" s="783"/>
      <c r="AM13" s="783"/>
      <c r="AN13" s="783"/>
      <c r="AO13" s="796"/>
      <c r="AP13" s="798"/>
      <c r="AQ13" s="798"/>
      <c r="AR13" s="801"/>
      <c r="AS13" s="274">
        <v>0.5</v>
      </c>
    </row>
    <row r="14" spans="1:45" ht="360.75" thickBot="1" x14ac:dyDescent="0.3">
      <c r="A14" s="778"/>
      <c r="B14" s="281" t="s">
        <v>473</v>
      </c>
      <c r="C14" s="281" t="s">
        <v>474</v>
      </c>
      <c r="D14" s="281" t="s">
        <v>475</v>
      </c>
      <c r="E14" s="282"/>
      <c r="F14" s="282"/>
      <c r="G14" s="283"/>
      <c r="H14" s="283"/>
      <c r="I14" s="283"/>
      <c r="J14" s="283"/>
      <c r="K14" s="283"/>
      <c r="L14" s="283"/>
      <c r="M14" s="283"/>
      <c r="N14" s="283"/>
      <c r="O14" s="283"/>
      <c r="P14" s="283"/>
      <c r="Q14" s="283"/>
      <c r="R14" s="283"/>
      <c r="S14" s="283"/>
      <c r="T14" s="284"/>
      <c r="U14" s="284"/>
      <c r="V14" s="284"/>
      <c r="W14" s="284"/>
      <c r="X14" s="284"/>
      <c r="Y14" s="284"/>
      <c r="Z14" s="284"/>
      <c r="AA14" s="284"/>
      <c r="AB14" s="284"/>
      <c r="AC14" s="284"/>
      <c r="AD14" s="284"/>
      <c r="AE14" s="284"/>
      <c r="AF14" s="285"/>
      <c r="AG14" s="787"/>
      <c r="AH14" s="788"/>
      <c r="AI14" s="790"/>
      <c r="AJ14" s="787"/>
      <c r="AK14" s="788"/>
      <c r="AL14" s="791"/>
      <c r="AM14" s="791"/>
      <c r="AN14" s="791"/>
      <c r="AO14" s="797"/>
      <c r="AP14" s="799"/>
      <c r="AQ14" s="799"/>
      <c r="AR14" s="802"/>
      <c r="AS14" s="274">
        <v>1</v>
      </c>
    </row>
    <row r="15" spans="1:45" x14ac:dyDescent="0.25">
      <c r="A15" s="784" t="s">
        <v>476</v>
      </c>
      <c r="B15" s="784"/>
      <c r="C15" s="784"/>
      <c r="D15" s="784"/>
      <c r="E15" s="784"/>
      <c r="F15" s="784"/>
      <c r="G15" s="784"/>
      <c r="H15" s="784"/>
      <c r="I15" s="784"/>
      <c r="J15" s="784"/>
      <c r="K15" s="784"/>
      <c r="L15" s="784"/>
      <c r="M15" s="784"/>
      <c r="N15" s="784"/>
      <c r="O15" s="784"/>
      <c r="P15" s="784"/>
      <c r="Q15" s="784"/>
      <c r="R15" s="784"/>
      <c r="S15" s="784"/>
      <c r="T15" s="784"/>
      <c r="U15" s="784"/>
      <c r="V15" s="784"/>
      <c r="W15" s="784"/>
      <c r="X15" s="784"/>
      <c r="Y15" s="784"/>
      <c r="Z15" s="784"/>
      <c r="AA15" s="784"/>
      <c r="AB15" s="784"/>
      <c r="AC15" s="784"/>
      <c r="AD15" s="784"/>
      <c r="AE15" s="784"/>
      <c r="AF15" s="784"/>
      <c r="AG15" s="784"/>
      <c r="AH15" s="784"/>
      <c r="AI15" s="784"/>
      <c r="AJ15" s="784"/>
      <c r="AK15" s="784"/>
      <c r="AL15" s="784"/>
      <c r="AM15" s="784"/>
      <c r="AN15" s="784"/>
      <c r="AO15" s="784"/>
      <c r="AP15" s="784"/>
      <c r="AQ15" s="784"/>
      <c r="AR15" s="785"/>
      <c r="AS15" s="286"/>
    </row>
    <row r="16" spans="1:45" x14ac:dyDescent="0.25">
      <c r="A16" s="803" t="s">
        <v>477</v>
      </c>
      <c r="B16" s="803"/>
      <c r="C16" s="803"/>
      <c r="D16" s="803"/>
      <c r="E16" s="803"/>
      <c r="F16" s="803"/>
      <c r="G16" s="803"/>
      <c r="H16" s="803"/>
      <c r="I16" s="803"/>
      <c r="J16" s="803"/>
      <c r="K16" s="803"/>
      <c r="L16" s="803"/>
      <c r="M16" s="803"/>
      <c r="N16" s="803"/>
      <c r="O16" s="803"/>
      <c r="P16" s="803"/>
      <c r="Q16" s="803"/>
      <c r="R16" s="803"/>
      <c r="S16" s="803"/>
      <c r="T16" s="803"/>
      <c r="U16" s="803"/>
      <c r="V16" s="803"/>
      <c r="W16" s="803"/>
      <c r="X16" s="803"/>
      <c r="Y16" s="803"/>
      <c r="Z16" s="803"/>
      <c r="AA16" s="803"/>
      <c r="AB16" s="803"/>
      <c r="AC16" s="803"/>
      <c r="AD16" s="803"/>
      <c r="AE16" s="803"/>
      <c r="AF16" s="803"/>
      <c r="AG16" s="803"/>
      <c r="AH16" s="803"/>
      <c r="AI16" s="803"/>
      <c r="AJ16" s="803"/>
      <c r="AK16" s="803"/>
      <c r="AL16" s="803"/>
      <c r="AM16" s="803"/>
      <c r="AN16" s="803"/>
      <c r="AO16" s="803"/>
      <c r="AP16" s="803"/>
      <c r="AQ16" s="803"/>
      <c r="AR16" s="804"/>
      <c r="AS16" s="286"/>
    </row>
    <row r="17" spans="1:45" x14ac:dyDescent="0.25">
      <c r="A17" s="805" t="s">
        <v>478</v>
      </c>
      <c r="B17" s="805"/>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5"/>
      <c r="AD17" s="805"/>
      <c r="AE17" s="805"/>
      <c r="AF17" s="805"/>
      <c r="AG17" s="805"/>
      <c r="AH17" s="805"/>
      <c r="AI17" s="805"/>
      <c r="AJ17" s="805"/>
      <c r="AK17" s="805"/>
      <c r="AL17" s="805"/>
      <c r="AM17" s="805"/>
      <c r="AN17" s="805"/>
      <c r="AO17" s="805"/>
      <c r="AP17" s="805"/>
      <c r="AQ17" s="805"/>
      <c r="AR17" s="806"/>
      <c r="AS17" s="287"/>
    </row>
    <row r="18" spans="1:45" ht="36" x14ac:dyDescent="0.25">
      <c r="A18" s="263" t="s">
        <v>3</v>
      </c>
      <c r="B18" s="263" t="s">
        <v>4</v>
      </c>
      <c r="C18" s="263" t="s">
        <v>270</v>
      </c>
      <c r="D18" s="263" t="s">
        <v>6</v>
      </c>
      <c r="E18" s="264"/>
      <c r="F18" s="263"/>
      <c r="G18" s="264"/>
      <c r="H18" s="264"/>
      <c r="I18" s="264"/>
      <c r="J18" s="264"/>
      <c r="K18" s="264"/>
      <c r="L18" s="264"/>
      <c r="M18" s="264"/>
      <c r="N18" s="264"/>
      <c r="O18" s="264"/>
      <c r="P18" s="264"/>
      <c r="Q18" s="264"/>
      <c r="R18" s="264"/>
      <c r="S18" s="264"/>
      <c r="T18" s="771" t="s">
        <v>436</v>
      </c>
      <c r="U18" s="771"/>
      <c r="V18" s="771"/>
      <c r="W18" s="771"/>
      <c r="X18" s="771"/>
      <c r="Y18" s="771"/>
      <c r="Z18" s="771"/>
      <c r="AA18" s="771"/>
      <c r="AB18" s="771"/>
      <c r="AC18" s="771"/>
      <c r="AD18" s="771"/>
      <c r="AE18" s="771"/>
      <c r="AF18" s="263"/>
      <c r="AG18" s="272"/>
      <c r="AH18" s="288"/>
      <c r="AI18" s="271"/>
      <c r="AJ18" s="272"/>
      <c r="AK18" s="288"/>
      <c r="AL18" s="272"/>
      <c r="AM18" s="272"/>
      <c r="AN18" s="272"/>
      <c r="AO18" s="288"/>
      <c r="AP18" s="263" t="s">
        <v>8</v>
      </c>
      <c r="AQ18" s="263" t="s">
        <v>441</v>
      </c>
      <c r="AR18" s="289"/>
      <c r="AS18" s="290"/>
    </row>
    <row r="19" spans="1:45" x14ac:dyDescent="0.25">
      <c r="A19" s="807" t="s">
        <v>479</v>
      </c>
      <c r="B19" s="779" t="s">
        <v>480</v>
      </c>
      <c r="C19" s="779" t="s">
        <v>481</v>
      </c>
      <c r="D19" s="811" t="s">
        <v>482</v>
      </c>
      <c r="E19" s="291"/>
      <c r="F19" s="291"/>
      <c r="G19" s="290"/>
      <c r="H19" s="290"/>
      <c r="I19" s="290"/>
      <c r="J19" s="290"/>
      <c r="K19" s="290"/>
      <c r="L19" s="290"/>
      <c r="M19" s="290"/>
      <c r="N19" s="290"/>
      <c r="O19" s="290"/>
      <c r="P19" s="290"/>
      <c r="Q19" s="290"/>
      <c r="R19" s="290"/>
      <c r="S19" s="290"/>
      <c r="T19" s="267"/>
      <c r="U19" s="267"/>
      <c r="V19" s="267"/>
      <c r="W19" s="267"/>
      <c r="X19" s="267"/>
      <c r="Y19" s="267"/>
      <c r="Z19" s="267"/>
      <c r="AA19" s="267"/>
      <c r="AB19" s="267"/>
      <c r="AC19" s="267"/>
      <c r="AD19" s="267"/>
      <c r="AE19" s="267"/>
      <c r="AF19" s="812"/>
      <c r="AG19" s="290"/>
      <c r="AH19" s="290"/>
      <c r="AI19" s="290"/>
      <c r="AJ19" s="290"/>
      <c r="AK19" s="290"/>
      <c r="AL19" s="290"/>
      <c r="AM19" s="290"/>
      <c r="AN19" s="290"/>
      <c r="AO19" s="290"/>
      <c r="AP19" s="792"/>
      <c r="AQ19" s="779"/>
      <c r="AR19" s="813"/>
      <c r="AS19" s="814">
        <v>1</v>
      </c>
    </row>
    <row r="20" spans="1:45" x14ac:dyDescent="0.25">
      <c r="A20" s="808"/>
      <c r="B20" s="810"/>
      <c r="C20" s="779"/>
      <c r="D20" s="811"/>
      <c r="E20" s="291"/>
      <c r="F20" s="291"/>
      <c r="G20" s="290"/>
      <c r="H20" s="290"/>
      <c r="I20" s="290"/>
      <c r="J20" s="290"/>
      <c r="K20" s="290"/>
      <c r="L20" s="290"/>
      <c r="M20" s="290"/>
      <c r="N20" s="290"/>
      <c r="O20" s="290"/>
      <c r="P20" s="290"/>
      <c r="Q20" s="290"/>
      <c r="R20" s="290"/>
      <c r="S20" s="290"/>
      <c r="T20" s="267"/>
      <c r="U20" s="267"/>
      <c r="V20" s="267"/>
      <c r="W20" s="267"/>
      <c r="X20" s="267"/>
      <c r="Y20" s="267"/>
      <c r="Z20" s="267"/>
      <c r="AA20" s="267"/>
      <c r="AB20" s="267"/>
      <c r="AC20" s="267"/>
      <c r="AD20" s="267"/>
      <c r="AE20" s="267"/>
      <c r="AF20" s="812"/>
      <c r="AG20" s="290"/>
      <c r="AH20" s="290"/>
      <c r="AI20" s="290"/>
      <c r="AJ20" s="290"/>
      <c r="AK20" s="290"/>
      <c r="AL20" s="290"/>
      <c r="AM20" s="290"/>
      <c r="AN20" s="290"/>
      <c r="AO20" s="290"/>
      <c r="AP20" s="792"/>
      <c r="AQ20" s="779"/>
      <c r="AR20" s="813"/>
      <c r="AS20" s="815"/>
    </row>
    <row r="21" spans="1:45" x14ac:dyDescent="0.25">
      <c r="A21" s="808"/>
      <c r="B21" s="816" t="s">
        <v>483</v>
      </c>
      <c r="C21" s="816" t="s">
        <v>484</v>
      </c>
      <c r="D21" s="816" t="s">
        <v>485</v>
      </c>
      <c r="E21" s="291"/>
      <c r="F21" s="291"/>
      <c r="G21" s="290"/>
      <c r="H21" s="290"/>
      <c r="I21" s="290"/>
      <c r="J21" s="290"/>
      <c r="K21" s="290"/>
      <c r="L21" s="290"/>
      <c r="M21" s="290"/>
      <c r="N21" s="290"/>
      <c r="O21" s="290"/>
      <c r="P21" s="290"/>
      <c r="Q21" s="290"/>
      <c r="R21" s="290"/>
      <c r="S21" s="290"/>
      <c r="T21" s="267"/>
      <c r="U21" s="267"/>
      <c r="V21" s="267"/>
      <c r="W21" s="267"/>
      <c r="X21" s="267"/>
      <c r="Y21" s="267"/>
      <c r="Z21" s="267"/>
      <c r="AA21" s="267"/>
      <c r="AB21" s="267"/>
      <c r="AC21" s="267"/>
      <c r="AD21" s="267"/>
      <c r="AE21" s="267"/>
      <c r="AF21" s="290"/>
      <c r="AG21" s="290"/>
      <c r="AH21" s="290"/>
      <c r="AI21" s="290"/>
      <c r="AJ21" s="290"/>
      <c r="AK21" s="290"/>
      <c r="AL21" s="290"/>
      <c r="AM21" s="290"/>
      <c r="AN21" s="290"/>
      <c r="AO21" s="290"/>
      <c r="AP21" s="816" t="s">
        <v>486</v>
      </c>
      <c r="AQ21" s="779"/>
      <c r="AR21" s="813"/>
      <c r="AS21" s="818">
        <v>0.4511</v>
      </c>
    </row>
    <row r="22" spans="1:45" x14ac:dyDescent="0.25">
      <c r="A22" s="808"/>
      <c r="B22" s="817"/>
      <c r="C22" s="816"/>
      <c r="D22" s="816"/>
      <c r="E22" s="291"/>
      <c r="F22" s="291"/>
      <c r="G22" s="290"/>
      <c r="H22" s="290"/>
      <c r="I22" s="290"/>
      <c r="J22" s="290"/>
      <c r="K22" s="290"/>
      <c r="L22" s="290"/>
      <c r="M22" s="290"/>
      <c r="N22" s="290"/>
      <c r="O22" s="290"/>
      <c r="P22" s="290"/>
      <c r="Q22" s="290"/>
      <c r="R22" s="290"/>
      <c r="S22" s="290"/>
      <c r="T22" s="267"/>
      <c r="U22" s="267"/>
      <c r="V22" s="267"/>
      <c r="W22" s="267"/>
      <c r="X22" s="267"/>
      <c r="Y22" s="267"/>
      <c r="Z22" s="267"/>
      <c r="AA22" s="267"/>
      <c r="AB22" s="267"/>
      <c r="AC22" s="267"/>
      <c r="AD22" s="267"/>
      <c r="AE22" s="267"/>
      <c r="AF22" s="290"/>
      <c r="AG22" s="290"/>
      <c r="AH22" s="290"/>
      <c r="AI22" s="290"/>
      <c r="AJ22" s="290"/>
      <c r="AK22" s="290"/>
      <c r="AL22" s="290"/>
      <c r="AM22" s="290"/>
      <c r="AN22" s="290"/>
      <c r="AO22" s="290"/>
      <c r="AP22" s="817"/>
      <c r="AQ22" s="779"/>
      <c r="AR22" s="813"/>
      <c r="AS22" s="819"/>
    </row>
    <row r="23" spans="1:45" x14ac:dyDescent="0.25">
      <c r="A23" s="809"/>
      <c r="B23" s="817"/>
      <c r="C23" s="816"/>
      <c r="D23" s="817"/>
      <c r="E23" s="291"/>
      <c r="F23" s="291"/>
      <c r="G23" s="290"/>
      <c r="H23" s="290"/>
      <c r="I23" s="290"/>
      <c r="J23" s="290"/>
      <c r="K23" s="290"/>
      <c r="L23" s="290"/>
      <c r="M23" s="290"/>
      <c r="N23" s="290"/>
      <c r="O23" s="290"/>
      <c r="P23" s="290"/>
      <c r="Q23" s="290"/>
      <c r="R23" s="290"/>
      <c r="S23" s="290"/>
      <c r="T23" s="267"/>
      <c r="U23" s="267"/>
      <c r="V23" s="267"/>
      <c r="W23" s="267"/>
      <c r="X23" s="267"/>
      <c r="Y23" s="267"/>
      <c r="Z23" s="267"/>
      <c r="AA23" s="267"/>
      <c r="AB23" s="267"/>
      <c r="AC23" s="267"/>
      <c r="AD23" s="267"/>
      <c r="AE23" s="267"/>
      <c r="AF23" s="290"/>
      <c r="AG23" s="290"/>
      <c r="AH23" s="290"/>
      <c r="AI23" s="290"/>
      <c r="AJ23" s="290"/>
      <c r="AK23" s="290"/>
      <c r="AL23" s="290"/>
      <c r="AM23" s="290"/>
      <c r="AN23" s="290"/>
      <c r="AO23" s="290"/>
      <c r="AP23" s="817"/>
      <c r="AQ23" s="779"/>
      <c r="AR23" s="813"/>
      <c r="AS23" s="815"/>
    </row>
  </sheetData>
  <mergeCells count="76">
    <mergeCell ref="AS19:AS20"/>
    <mergeCell ref="B21:B23"/>
    <mergeCell ref="C21:C23"/>
    <mergeCell ref="D21:D23"/>
    <mergeCell ref="AP21:AP23"/>
    <mergeCell ref="AS21:AS23"/>
    <mergeCell ref="AR11:AR14"/>
    <mergeCell ref="A16:AR16"/>
    <mergeCell ref="A17:AR17"/>
    <mergeCell ref="T18:AE18"/>
    <mergeCell ref="A19:A23"/>
    <mergeCell ref="B19:B20"/>
    <mergeCell ref="C19:C20"/>
    <mergeCell ref="D19:D20"/>
    <mergeCell ref="AF19:AF20"/>
    <mergeCell ref="AP19:AP20"/>
    <mergeCell ref="AQ19:AQ23"/>
    <mergeCell ref="AR19:AR23"/>
    <mergeCell ref="G9:G10"/>
    <mergeCell ref="AN11:AN14"/>
    <mergeCell ref="AO11:AO14"/>
    <mergeCell ref="AP11:AP14"/>
    <mergeCell ref="AQ11:AQ14"/>
    <mergeCell ref="AL9:AL10"/>
    <mergeCell ref="A15:AR15"/>
    <mergeCell ref="AM9:AM10"/>
    <mergeCell ref="AN9:AN10"/>
    <mergeCell ref="AO9:AO10"/>
    <mergeCell ref="AG11:AG14"/>
    <mergeCell ref="AH11:AH14"/>
    <mergeCell ref="AI11:AI14"/>
    <mergeCell ref="AJ11:AJ14"/>
    <mergeCell ref="AK11:AK14"/>
    <mergeCell ref="AL11:AL14"/>
    <mergeCell ref="AM11:AM14"/>
    <mergeCell ref="AQ8:AQ10"/>
    <mergeCell ref="AR8:AR10"/>
    <mergeCell ref="E9:E10"/>
    <mergeCell ref="F9:F10"/>
    <mergeCell ref="AH6:AH7"/>
    <mergeCell ref="AI6:AI7"/>
    <mergeCell ref="AJ6:AJ7"/>
    <mergeCell ref="AK6:AK7"/>
    <mergeCell ref="A8:A14"/>
    <mergeCell ref="B8:B9"/>
    <mergeCell ref="C8:C9"/>
    <mergeCell ref="A5:A7"/>
    <mergeCell ref="B5:B7"/>
    <mergeCell ref="C5:C7"/>
    <mergeCell ref="D5:D7"/>
    <mergeCell ref="E5:E7"/>
    <mergeCell ref="AG9:AG10"/>
    <mergeCell ref="AH9:AH10"/>
    <mergeCell ref="AJ9:AJ10"/>
    <mergeCell ref="AK9:AK10"/>
    <mergeCell ref="AS5:AS7"/>
    <mergeCell ref="F5:F7"/>
    <mergeCell ref="G5:AE5"/>
    <mergeCell ref="AF5:AH5"/>
    <mergeCell ref="AI5:AK5"/>
    <mergeCell ref="AL5:AL7"/>
    <mergeCell ref="AM5:AM7"/>
    <mergeCell ref="H6:S6"/>
    <mergeCell ref="T6:AE6"/>
    <mergeCell ref="AF6:AF7"/>
    <mergeCell ref="AG6:AG7"/>
    <mergeCell ref="AN5:AN7"/>
    <mergeCell ref="AO5:AO7"/>
    <mergeCell ref="AP5:AP7"/>
    <mergeCell ref="AQ5:AQ7"/>
    <mergeCell ref="AR5:AR7"/>
    <mergeCell ref="A1:AR1"/>
    <mergeCell ref="A2:AR2"/>
    <mergeCell ref="AS2:AS3"/>
    <mergeCell ref="A3:AR3"/>
    <mergeCell ref="A4:AR4"/>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28"/>
  <sheetViews>
    <sheetView workbookViewId="0">
      <selection activeCell="P11" sqref="P11"/>
    </sheetView>
  </sheetViews>
  <sheetFormatPr baseColWidth="10" defaultRowHeight="15" x14ac:dyDescent="0.25"/>
  <cols>
    <col min="1" max="1" width="18.28515625" bestFit="1" customWidth="1"/>
    <col min="2" max="2" width="14.140625" bestFit="1" customWidth="1"/>
    <col min="3" max="3" width="25.7109375" bestFit="1" customWidth="1"/>
    <col min="4" max="4" width="13.5703125" bestFit="1" customWidth="1"/>
    <col min="7" max="18" width="3.42578125" customWidth="1"/>
  </cols>
  <sheetData>
    <row r="1" spans="1:33" ht="20.25" x14ac:dyDescent="0.25">
      <c r="A1" s="821" t="s">
        <v>487</v>
      </c>
      <c r="B1" s="822"/>
      <c r="C1" s="822"/>
      <c r="D1" s="822"/>
      <c r="E1" s="822"/>
      <c r="F1" s="822"/>
      <c r="G1" s="822"/>
      <c r="H1" s="822"/>
      <c r="I1" s="822"/>
      <c r="J1" s="822"/>
      <c r="K1" s="822"/>
      <c r="L1" s="822"/>
      <c r="M1" s="822"/>
      <c r="N1" s="822"/>
      <c r="O1" s="822"/>
      <c r="P1" s="822"/>
      <c r="Q1" s="822"/>
      <c r="R1" s="822"/>
      <c r="S1" s="822"/>
      <c r="T1" s="822"/>
      <c r="U1" s="822"/>
      <c r="V1" s="822"/>
      <c r="W1" s="822"/>
      <c r="X1" s="822"/>
      <c r="Y1" s="822"/>
      <c r="Z1" s="822"/>
      <c r="AA1" s="822"/>
      <c r="AB1" s="822"/>
      <c r="AC1" s="822"/>
      <c r="AD1" s="822"/>
      <c r="AE1" s="822"/>
      <c r="AF1" s="822"/>
      <c r="AG1" s="822"/>
    </row>
    <row r="2" spans="1:33" ht="20.25" x14ac:dyDescent="0.25">
      <c r="A2" s="823"/>
      <c r="B2" s="824"/>
      <c r="C2" s="824"/>
      <c r="D2" s="824"/>
      <c r="E2" s="824"/>
      <c r="F2" s="824"/>
      <c r="G2" s="824"/>
      <c r="H2" s="824"/>
      <c r="I2" s="824"/>
      <c r="J2" s="824"/>
      <c r="K2" s="824"/>
      <c r="L2" s="824"/>
      <c r="M2" s="824"/>
      <c r="N2" s="824"/>
      <c r="O2" s="824"/>
      <c r="P2" s="824"/>
      <c r="Q2" s="824"/>
      <c r="R2" s="824"/>
      <c r="S2" s="824"/>
      <c r="T2" s="824"/>
      <c r="U2" s="824"/>
      <c r="V2" s="824"/>
      <c r="W2" s="824"/>
      <c r="X2" s="824"/>
      <c r="Y2" s="824"/>
      <c r="Z2" s="824"/>
      <c r="AA2" s="824"/>
      <c r="AB2" s="824"/>
      <c r="AC2" s="824"/>
      <c r="AD2" s="824"/>
      <c r="AE2" s="824"/>
      <c r="AF2" s="824"/>
      <c r="AG2" s="824"/>
    </row>
    <row r="3" spans="1:33" ht="15.75" x14ac:dyDescent="0.25">
      <c r="A3" s="825" t="s">
        <v>488</v>
      </c>
      <c r="B3" s="826"/>
      <c r="C3" s="826"/>
      <c r="D3" s="826"/>
      <c r="E3" s="826"/>
      <c r="F3" s="826"/>
      <c r="G3" s="826"/>
      <c r="H3" s="826"/>
      <c r="I3" s="826"/>
      <c r="J3" s="826"/>
      <c r="K3" s="826"/>
      <c r="L3" s="826"/>
      <c r="M3" s="826"/>
      <c r="N3" s="826"/>
      <c r="O3" s="826"/>
      <c r="P3" s="826"/>
      <c r="Q3" s="826"/>
      <c r="R3" s="826"/>
      <c r="S3" s="826"/>
      <c r="T3" s="826"/>
      <c r="U3" s="826"/>
      <c r="V3" s="826"/>
      <c r="W3" s="826"/>
      <c r="X3" s="826"/>
      <c r="Y3" s="826"/>
      <c r="Z3" s="826"/>
      <c r="AA3" s="826"/>
      <c r="AB3" s="826"/>
      <c r="AC3" s="826"/>
      <c r="AD3" s="826"/>
      <c r="AE3" s="826"/>
      <c r="AF3" s="826"/>
      <c r="AG3" s="827"/>
    </row>
    <row r="4" spans="1:33" ht="16.5" x14ac:dyDescent="0.25">
      <c r="A4" s="828" t="s">
        <v>489</v>
      </c>
      <c r="B4" s="829"/>
      <c r="C4" s="829"/>
      <c r="D4" s="829"/>
      <c r="E4" s="829"/>
      <c r="F4" s="829"/>
      <c r="G4" s="829"/>
      <c r="H4" s="829"/>
      <c r="I4" s="829"/>
      <c r="J4" s="829"/>
      <c r="K4" s="829"/>
      <c r="L4" s="829"/>
      <c r="M4" s="829"/>
      <c r="N4" s="829"/>
      <c r="O4" s="829"/>
      <c r="P4" s="829"/>
      <c r="Q4" s="829"/>
      <c r="R4" s="829"/>
      <c r="S4" s="829"/>
      <c r="T4" s="829"/>
      <c r="U4" s="829"/>
      <c r="V4" s="829"/>
      <c r="W4" s="829"/>
      <c r="X4" s="829"/>
      <c r="Y4" s="829"/>
      <c r="Z4" s="829"/>
      <c r="AA4" s="829"/>
      <c r="AB4" s="829"/>
      <c r="AC4" s="829"/>
      <c r="AD4" s="829"/>
      <c r="AE4" s="829"/>
      <c r="AF4" s="829"/>
      <c r="AG4" s="830"/>
    </row>
    <row r="5" spans="1:33" x14ac:dyDescent="0.25">
      <c r="A5" s="831" t="s">
        <v>490</v>
      </c>
      <c r="B5" s="832"/>
      <c r="C5" s="832"/>
      <c r="D5" s="832"/>
      <c r="E5" s="832"/>
      <c r="F5" s="832"/>
      <c r="G5" s="832"/>
      <c r="H5" s="832"/>
      <c r="I5" s="832"/>
      <c r="J5" s="832"/>
      <c r="K5" s="832"/>
      <c r="L5" s="832"/>
      <c r="M5" s="832"/>
      <c r="N5" s="832"/>
      <c r="O5" s="832"/>
      <c r="P5" s="832"/>
      <c r="Q5" s="832"/>
      <c r="R5" s="832"/>
      <c r="S5" s="832"/>
      <c r="T5" s="832"/>
      <c r="U5" s="832"/>
      <c r="V5" s="832"/>
      <c r="W5" s="832"/>
      <c r="X5" s="832"/>
      <c r="Y5" s="832"/>
      <c r="Z5" s="832"/>
      <c r="AA5" s="832"/>
      <c r="AB5" s="832"/>
      <c r="AC5" s="832"/>
      <c r="AD5" s="832"/>
      <c r="AE5" s="832"/>
      <c r="AF5" s="832"/>
      <c r="AG5" s="833"/>
    </row>
    <row r="6" spans="1:33" x14ac:dyDescent="0.25">
      <c r="A6" s="834" t="s">
        <v>3</v>
      </c>
      <c r="B6" s="835" t="s">
        <v>4</v>
      </c>
      <c r="C6" s="835" t="s">
        <v>270</v>
      </c>
      <c r="D6" s="835" t="s">
        <v>6</v>
      </c>
      <c r="E6" s="837" t="s">
        <v>434</v>
      </c>
      <c r="F6" s="837" t="s">
        <v>435</v>
      </c>
      <c r="G6" s="838"/>
      <c r="H6" s="838"/>
      <c r="I6" s="838"/>
      <c r="J6" s="838"/>
      <c r="K6" s="838"/>
      <c r="L6" s="838"/>
      <c r="M6" s="838"/>
      <c r="N6" s="838"/>
      <c r="O6" s="838"/>
      <c r="P6" s="838"/>
      <c r="Q6" s="838"/>
      <c r="R6" s="838"/>
      <c r="S6" s="837">
        <v>2011</v>
      </c>
      <c r="T6" s="837"/>
      <c r="U6" s="837"/>
      <c r="V6" s="837" t="s">
        <v>437</v>
      </c>
      <c r="W6" s="837"/>
      <c r="X6" s="837"/>
      <c r="Y6" s="820" t="s">
        <v>438</v>
      </c>
      <c r="Z6" s="820" t="s">
        <v>439</v>
      </c>
      <c r="AA6" s="820"/>
      <c r="AB6" s="820" t="s">
        <v>440</v>
      </c>
      <c r="AC6" s="835" t="s">
        <v>8</v>
      </c>
      <c r="AD6" s="835" t="s">
        <v>491</v>
      </c>
      <c r="AE6" s="845" t="s">
        <v>12</v>
      </c>
      <c r="AF6" s="840" t="s">
        <v>492</v>
      </c>
      <c r="AG6" s="840" t="s">
        <v>274</v>
      </c>
    </row>
    <row r="7" spans="1:33" ht="15" customHeight="1" x14ac:dyDescent="0.25">
      <c r="A7" s="834"/>
      <c r="B7" s="836"/>
      <c r="C7" s="835"/>
      <c r="D7" s="835"/>
      <c r="E7" s="837"/>
      <c r="F7" s="837"/>
      <c r="G7" s="837">
        <v>2017</v>
      </c>
      <c r="H7" s="837"/>
      <c r="I7" s="837"/>
      <c r="J7" s="837"/>
      <c r="K7" s="837"/>
      <c r="L7" s="837"/>
      <c r="M7" s="837"/>
      <c r="N7" s="837"/>
      <c r="O7" s="837"/>
      <c r="P7" s="837"/>
      <c r="Q7" s="837"/>
      <c r="R7" s="837"/>
      <c r="S7" s="837">
        <v>2011</v>
      </c>
      <c r="T7" s="843" t="s">
        <v>443</v>
      </c>
      <c r="U7" s="844" t="s">
        <v>444</v>
      </c>
      <c r="V7" s="837" t="s">
        <v>445</v>
      </c>
      <c r="W7" s="843" t="s">
        <v>443</v>
      </c>
      <c r="X7" s="844" t="s">
        <v>444</v>
      </c>
      <c r="Y7" s="820"/>
      <c r="Z7" s="820"/>
      <c r="AA7" s="820"/>
      <c r="AB7" s="820"/>
      <c r="AC7" s="836"/>
      <c r="AD7" s="835"/>
      <c r="AE7" s="845"/>
      <c r="AF7" s="841"/>
      <c r="AG7" s="841"/>
    </row>
    <row r="8" spans="1:33" x14ac:dyDescent="0.25">
      <c r="A8" s="834"/>
      <c r="B8" s="836"/>
      <c r="C8" s="835"/>
      <c r="D8" s="835"/>
      <c r="E8" s="837"/>
      <c r="F8" s="837"/>
      <c r="G8" s="292" t="s">
        <v>132</v>
      </c>
      <c r="H8" s="292" t="s">
        <v>133</v>
      </c>
      <c r="I8" s="292" t="s">
        <v>134</v>
      </c>
      <c r="J8" s="292" t="s">
        <v>135</v>
      </c>
      <c r="K8" s="292" t="s">
        <v>134</v>
      </c>
      <c r="L8" s="292" t="s">
        <v>136</v>
      </c>
      <c r="M8" s="292" t="s">
        <v>136</v>
      </c>
      <c r="N8" s="292" t="s">
        <v>135</v>
      </c>
      <c r="O8" s="292" t="s">
        <v>137</v>
      </c>
      <c r="P8" s="292" t="s">
        <v>138</v>
      </c>
      <c r="Q8" s="292" t="s">
        <v>139</v>
      </c>
      <c r="R8" s="292" t="s">
        <v>140</v>
      </c>
      <c r="S8" s="837"/>
      <c r="T8" s="843"/>
      <c r="U8" s="844"/>
      <c r="V8" s="837"/>
      <c r="W8" s="843"/>
      <c r="X8" s="844"/>
      <c r="Y8" s="820"/>
      <c r="Z8" s="820"/>
      <c r="AA8" s="820"/>
      <c r="AB8" s="820"/>
      <c r="AC8" s="836"/>
      <c r="AD8" s="835"/>
      <c r="AE8" s="845"/>
      <c r="AF8" s="842"/>
      <c r="AG8" s="842"/>
    </row>
    <row r="9" spans="1:33" ht="54" x14ac:dyDescent="0.25">
      <c r="A9" s="860" t="s">
        <v>493</v>
      </c>
      <c r="B9" s="862" t="s">
        <v>494</v>
      </c>
      <c r="C9" s="863" t="s">
        <v>495</v>
      </c>
      <c r="D9" s="293" t="s">
        <v>496</v>
      </c>
      <c r="E9" s="863" t="s">
        <v>450</v>
      </c>
      <c r="F9" s="863" t="s">
        <v>451</v>
      </c>
      <c r="G9" s="294"/>
      <c r="H9" s="294"/>
      <c r="I9" s="294"/>
      <c r="J9" s="294"/>
      <c r="K9" s="295"/>
      <c r="L9" s="295"/>
      <c r="M9" s="295"/>
      <c r="N9" s="294"/>
      <c r="O9" s="294"/>
      <c r="P9" s="294"/>
      <c r="Q9" s="294"/>
      <c r="R9" s="294"/>
      <c r="S9" s="296">
        <v>0</v>
      </c>
      <c r="T9" s="839">
        <v>5550.88</v>
      </c>
      <c r="U9" s="858">
        <f>+(T9/1.4767)</f>
        <v>3758.9760953477353</v>
      </c>
      <c r="V9" s="859">
        <v>15000</v>
      </c>
      <c r="W9" s="839">
        <v>15000</v>
      </c>
      <c r="X9" s="858">
        <f>+(W9/1.4767)</f>
        <v>10157.78424866256</v>
      </c>
      <c r="Y9" s="849"/>
      <c r="Z9" s="849">
        <f>824.3+0.88+774.44</f>
        <v>1599.62</v>
      </c>
      <c r="AA9" s="849" t="e">
        <f>+#REF!+Y9-Z9</f>
        <v>#REF!</v>
      </c>
      <c r="AB9" s="850" t="s">
        <v>452</v>
      </c>
      <c r="AC9" s="293" t="s">
        <v>497</v>
      </c>
      <c r="AD9" s="851" t="s">
        <v>498</v>
      </c>
      <c r="AE9" s="854" t="s">
        <v>499</v>
      </c>
      <c r="AF9" s="297" t="s">
        <v>500</v>
      </c>
      <c r="AG9" s="298"/>
    </row>
    <row r="10" spans="1:33" ht="40.5" x14ac:dyDescent="0.25">
      <c r="A10" s="861"/>
      <c r="B10" s="863"/>
      <c r="C10" s="863"/>
      <c r="D10" s="299" t="s">
        <v>501</v>
      </c>
      <c r="E10" s="863"/>
      <c r="F10" s="863"/>
      <c r="G10" s="294"/>
      <c r="H10" s="294"/>
      <c r="I10" s="294"/>
      <c r="J10" s="294"/>
      <c r="K10" s="295"/>
      <c r="L10" s="295"/>
      <c r="M10" s="295"/>
      <c r="N10" s="294"/>
      <c r="O10" s="294"/>
      <c r="P10" s="300"/>
      <c r="Q10" s="294"/>
      <c r="R10" s="294"/>
      <c r="S10" s="296"/>
      <c r="T10" s="839"/>
      <c r="U10" s="858"/>
      <c r="V10" s="859"/>
      <c r="W10" s="839"/>
      <c r="X10" s="858"/>
      <c r="Y10" s="849"/>
      <c r="Z10" s="849"/>
      <c r="AA10" s="849"/>
      <c r="AB10" s="850"/>
      <c r="AC10" s="293" t="s">
        <v>502</v>
      </c>
      <c r="AD10" s="852"/>
      <c r="AE10" s="854"/>
      <c r="AF10" s="297" t="s">
        <v>503</v>
      </c>
      <c r="AG10" s="298"/>
    </row>
    <row r="11" spans="1:33" ht="40.5" x14ac:dyDescent="0.25">
      <c r="A11" s="861"/>
      <c r="B11" s="863"/>
      <c r="C11" s="863"/>
      <c r="D11" s="299" t="s">
        <v>504</v>
      </c>
      <c r="E11" s="863"/>
      <c r="F11" s="863"/>
      <c r="G11" s="294"/>
      <c r="H11" s="294"/>
      <c r="I11" s="294"/>
      <c r="J11" s="294"/>
      <c r="K11" s="295"/>
      <c r="L11" s="295"/>
      <c r="M11" s="295"/>
      <c r="N11" s="294"/>
      <c r="O11" s="294"/>
      <c r="P11" s="294"/>
      <c r="Q11" s="300"/>
      <c r="R11" s="294"/>
      <c r="S11" s="296"/>
      <c r="T11" s="839"/>
      <c r="U11" s="858"/>
      <c r="V11" s="859"/>
      <c r="W11" s="839"/>
      <c r="X11" s="858"/>
      <c r="Y11" s="849"/>
      <c r="Z11" s="849"/>
      <c r="AA11" s="849"/>
      <c r="AB11" s="850"/>
      <c r="AC11" s="293" t="s">
        <v>505</v>
      </c>
      <c r="AD11" s="852"/>
      <c r="AE11" s="854"/>
      <c r="AF11" s="297" t="s">
        <v>506</v>
      </c>
      <c r="AG11" s="298" t="s">
        <v>507</v>
      </c>
    </row>
    <row r="12" spans="1:33" ht="40.5" x14ac:dyDescent="0.25">
      <c r="A12" s="861"/>
      <c r="B12" s="863"/>
      <c r="C12" s="863"/>
      <c r="D12" s="299" t="s">
        <v>508</v>
      </c>
      <c r="E12" s="863"/>
      <c r="F12" s="863"/>
      <c r="G12" s="294"/>
      <c r="H12" s="300"/>
      <c r="I12" s="300"/>
      <c r="J12" s="300"/>
      <c r="K12" s="300"/>
      <c r="L12" s="300"/>
      <c r="M12" s="300"/>
      <c r="N12" s="300"/>
      <c r="O12" s="300"/>
      <c r="P12" s="300"/>
      <c r="Q12" s="300"/>
      <c r="R12" s="300"/>
      <c r="S12" s="296">
        <v>0</v>
      </c>
      <c r="T12" s="839"/>
      <c r="U12" s="858"/>
      <c r="V12" s="859"/>
      <c r="W12" s="839"/>
      <c r="X12" s="858"/>
      <c r="Y12" s="849"/>
      <c r="Z12" s="849"/>
      <c r="AA12" s="849"/>
      <c r="AB12" s="850"/>
      <c r="AC12" s="293" t="s">
        <v>497</v>
      </c>
      <c r="AD12" s="852"/>
      <c r="AE12" s="854"/>
      <c r="AF12" s="297" t="s">
        <v>509</v>
      </c>
      <c r="AG12" s="298" t="s">
        <v>510</v>
      </c>
    </row>
    <row r="13" spans="1:33" ht="94.5" x14ac:dyDescent="0.25">
      <c r="A13" s="301" t="s">
        <v>511</v>
      </c>
      <c r="B13" s="302" t="s">
        <v>512</v>
      </c>
      <c r="C13" s="303" t="s">
        <v>513</v>
      </c>
      <c r="D13" s="294" t="s">
        <v>514</v>
      </c>
      <c r="E13" s="293"/>
      <c r="F13" s="294" t="s">
        <v>515</v>
      </c>
      <c r="G13" s="304"/>
      <c r="H13" s="304"/>
      <c r="I13" s="304"/>
      <c r="J13" s="304"/>
      <c r="K13" s="304"/>
      <c r="L13" s="305"/>
      <c r="M13" s="304"/>
      <c r="N13" s="304"/>
      <c r="O13" s="304"/>
      <c r="P13" s="304"/>
      <c r="Q13" s="304"/>
      <c r="R13" s="304"/>
      <c r="S13" s="306">
        <v>0</v>
      </c>
      <c r="T13" s="307"/>
      <c r="U13" s="308"/>
      <c r="V13" s="309"/>
      <c r="W13" s="307"/>
      <c r="X13" s="308"/>
      <c r="Y13" s="306"/>
      <c r="Z13" s="306"/>
      <c r="AA13" s="306"/>
      <c r="AB13" s="310"/>
      <c r="AC13" s="294" t="s">
        <v>505</v>
      </c>
      <c r="AD13" s="852"/>
      <c r="AE13" s="311" t="s">
        <v>516</v>
      </c>
      <c r="AF13" s="297" t="s">
        <v>517</v>
      </c>
      <c r="AG13" s="298" t="s">
        <v>518</v>
      </c>
    </row>
    <row r="14" spans="1:33" ht="81" x14ac:dyDescent="0.25">
      <c r="A14" s="301" t="s">
        <v>519</v>
      </c>
      <c r="B14" s="302" t="s">
        <v>520</v>
      </c>
      <c r="C14" s="303" t="s">
        <v>521</v>
      </c>
      <c r="D14" s="294" t="s">
        <v>522</v>
      </c>
      <c r="E14" s="293"/>
      <c r="F14" s="294" t="s">
        <v>515</v>
      </c>
      <c r="G14" s="304"/>
      <c r="H14" s="304"/>
      <c r="I14" s="312"/>
      <c r="J14" s="312"/>
      <c r="K14" s="304"/>
      <c r="L14" s="304"/>
      <c r="M14" s="304"/>
      <c r="N14" s="305"/>
      <c r="O14" s="305"/>
      <c r="P14" s="305"/>
      <c r="Q14" s="312"/>
      <c r="R14" s="304"/>
      <c r="S14" s="306">
        <v>0</v>
      </c>
      <c r="T14" s="307"/>
      <c r="U14" s="308"/>
      <c r="V14" s="309"/>
      <c r="W14" s="307"/>
      <c r="X14" s="308"/>
      <c r="Y14" s="306"/>
      <c r="Z14" s="306"/>
      <c r="AA14" s="306"/>
      <c r="AB14" s="310"/>
      <c r="AC14" s="294" t="s">
        <v>505</v>
      </c>
      <c r="AD14" s="852"/>
      <c r="AE14" s="311" t="s">
        <v>523</v>
      </c>
      <c r="AF14" s="297" t="s">
        <v>524</v>
      </c>
      <c r="AG14" s="298" t="s">
        <v>525</v>
      </c>
    </row>
    <row r="15" spans="1:33" ht="67.5" x14ac:dyDescent="0.25">
      <c r="A15" s="301" t="s">
        <v>526</v>
      </c>
      <c r="B15" s="303" t="s">
        <v>527</v>
      </c>
      <c r="C15" s="303" t="s">
        <v>528</v>
      </c>
      <c r="D15" s="294" t="s">
        <v>529</v>
      </c>
      <c r="E15" s="293"/>
      <c r="F15" s="294" t="s">
        <v>515</v>
      </c>
      <c r="G15" s="305"/>
      <c r="H15" s="305"/>
      <c r="I15" s="305"/>
      <c r="J15" s="305"/>
      <c r="K15" s="305"/>
      <c r="L15" s="305"/>
      <c r="M15" s="305"/>
      <c r="N15" s="305"/>
      <c r="O15" s="305"/>
      <c r="P15" s="305"/>
      <c r="Q15" s="305"/>
      <c r="R15" s="305"/>
      <c r="S15" s="306">
        <v>0</v>
      </c>
      <c r="T15" s="307"/>
      <c r="U15" s="308"/>
      <c r="V15" s="309"/>
      <c r="W15" s="307"/>
      <c r="X15" s="308"/>
      <c r="Y15" s="306"/>
      <c r="Z15" s="306"/>
      <c r="AA15" s="306"/>
      <c r="AB15" s="310"/>
      <c r="AC15" s="294" t="s">
        <v>505</v>
      </c>
      <c r="AD15" s="852"/>
      <c r="AE15" s="311" t="s">
        <v>523</v>
      </c>
      <c r="AF15" s="297" t="s">
        <v>530</v>
      </c>
      <c r="AG15" s="313"/>
    </row>
    <row r="16" spans="1:33" ht="67.5" x14ac:dyDescent="0.25">
      <c r="A16" s="314" t="s">
        <v>531</v>
      </c>
      <c r="B16" s="302" t="s">
        <v>532</v>
      </c>
      <c r="C16" s="303" t="s">
        <v>533</v>
      </c>
      <c r="D16" s="294" t="s">
        <v>534</v>
      </c>
      <c r="E16" s="293"/>
      <c r="F16" s="294" t="s">
        <v>515</v>
      </c>
      <c r="G16" s="304"/>
      <c r="H16" s="304"/>
      <c r="I16" s="304"/>
      <c r="J16" s="304"/>
      <c r="K16" s="304"/>
      <c r="L16" s="304"/>
      <c r="M16" s="304"/>
      <c r="N16" s="304"/>
      <c r="O16" s="304"/>
      <c r="P16" s="304"/>
      <c r="Q16" s="305"/>
      <c r="R16" s="305"/>
      <c r="S16" s="306">
        <v>0</v>
      </c>
      <c r="T16" s="307"/>
      <c r="U16" s="308"/>
      <c r="V16" s="309"/>
      <c r="W16" s="307"/>
      <c r="X16" s="308"/>
      <c r="Y16" s="306"/>
      <c r="Z16" s="306"/>
      <c r="AA16" s="306"/>
      <c r="AB16" s="310"/>
      <c r="AC16" s="294" t="s">
        <v>505</v>
      </c>
      <c r="AD16" s="852"/>
      <c r="AE16" s="311" t="s">
        <v>535</v>
      </c>
      <c r="AF16" s="297" t="s">
        <v>500</v>
      </c>
      <c r="AG16" s="313"/>
    </row>
    <row r="17" spans="1:33" ht="54" x14ac:dyDescent="0.25">
      <c r="A17" s="314" t="s">
        <v>536</v>
      </c>
      <c r="B17" s="302"/>
      <c r="C17" s="303" t="s">
        <v>533</v>
      </c>
      <c r="D17" s="294" t="s">
        <v>537</v>
      </c>
      <c r="E17" s="293"/>
      <c r="F17" s="294" t="s">
        <v>515</v>
      </c>
      <c r="G17" s="304"/>
      <c r="H17" s="304"/>
      <c r="I17" s="304"/>
      <c r="J17" s="304"/>
      <c r="K17" s="315"/>
      <c r="L17" s="304"/>
      <c r="M17" s="304"/>
      <c r="N17" s="304"/>
      <c r="O17" s="304"/>
      <c r="P17" s="304"/>
      <c r="Q17" s="305"/>
      <c r="R17" s="305"/>
      <c r="S17" s="306">
        <v>0</v>
      </c>
      <c r="T17" s="307"/>
      <c r="U17" s="308"/>
      <c r="V17" s="309"/>
      <c r="W17" s="307"/>
      <c r="X17" s="308"/>
      <c r="Y17" s="306"/>
      <c r="Z17" s="306"/>
      <c r="AA17" s="306"/>
      <c r="AB17" s="310"/>
      <c r="AC17" s="294" t="s">
        <v>505</v>
      </c>
      <c r="AD17" s="853"/>
      <c r="AE17" s="311" t="s">
        <v>535</v>
      </c>
      <c r="AF17" s="297" t="s">
        <v>500</v>
      </c>
      <c r="AG17" s="313"/>
    </row>
    <row r="18" spans="1:33" x14ac:dyDescent="0.25">
      <c r="A18" s="855" t="s">
        <v>538</v>
      </c>
      <c r="B18" s="856"/>
      <c r="C18" s="856"/>
      <c r="D18" s="856"/>
      <c r="E18" s="856"/>
      <c r="F18" s="856"/>
      <c r="G18" s="856"/>
      <c r="H18" s="856"/>
      <c r="I18" s="856"/>
      <c r="J18" s="856"/>
      <c r="K18" s="856"/>
      <c r="L18" s="856"/>
      <c r="M18" s="856"/>
      <c r="N18" s="856"/>
      <c r="O18" s="856"/>
      <c r="P18" s="856"/>
      <c r="Q18" s="856"/>
      <c r="R18" s="856"/>
      <c r="S18" s="856"/>
      <c r="T18" s="856"/>
      <c r="U18" s="856"/>
      <c r="V18" s="856"/>
      <c r="W18" s="856"/>
      <c r="X18" s="856"/>
      <c r="Y18" s="856"/>
      <c r="Z18" s="856"/>
      <c r="AA18" s="856"/>
      <c r="AB18" s="856"/>
      <c r="AC18" s="856"/>
      <c r="AD18" s="856"/>
      <c r="AE18" s="856"/>
      <c r="AF18" s="856"/>
      <c r="AG18" s="857"/>
    </row>
    <row r="19" spans="1:33" ht="16.5" x14ac:dyDescent="0.25">
      <c r="A19" s="846" t="s">
        <v>3</v>
      </c>
      <c r="B19" s="835" t="s">
        <v>4</v>
      </c>
      <c r="C19" s="835" t="s">
        <v>270</v>
      </c>
      <c r="D19" s="835" t="s">
        <v>6</v>
      </c>
      <c r="E19" s="848" t="s">
        <v>434</v>
      </c>
      <c r="F19" s="848" t="s">
        <v>435</v>
      </c>
      <c r="G19" s="864"/>
      <c r="H19" s="864"/>
      <c r="I19" s="864"/>
      <c r="J19" s="864"/>
      <c r="K19" s="864"/>
      <c r="L19" s="864"/>
      <c r="M19" s="864"/>
      <c r="N19" s="864"/>
      <c r="O19" s="864"/>
      <c r="P19" s="864"/>
      <c r="Q19" s="864"/>
      <c r="R19" s="864"/>
      <c r="S19" s="848">
        <v>2011</v>
      </c>
      <c r="T19" s="848"/>
      <c r="U19" s="848"/>
      <c r="V19" s="309"/>
      <c r="W19" s="839"/>
      <c r="X19" s="858"/>
      <c r="Y19" s="849"/>
      <c r="Z19" s="849"/>
      <c r="AA19" s="849"/>
      <c r="AB19" s="850"/>
      <c r="AC19" s="835" t="s">
        <v>8</v>
      </c>
      <c r="AD19" s="835" t="s">
        <v>491</v>
      </c>
      <c r="AE19" s="845" t="s">
        <v>12</v>
      </c>
      <c r="AF19" s="840" t="s">
        <v>492</v>
      </c>
      <c r="AG19" s="840" t="s">
        <v>274</v>
      </c>
    </row>
    <row r="20" spans="1:33" ht="15" customHeight="1" x14ac:dyDescent="0.25">
      <c r="A20" s="847"/>
      <c r="B20" s="836"/>
      <c r="C20" s="835"/>
      <c r="D20" s="835"/>
      <c r="E20" s="848"/>
      <c r="F20" s="848"/>
      <c r="G20" s="837">
        <v>2017</v>
      </c>
      <c r="H20" s="837"/>
      <c r="I20" s="837"/>
      <c r="J20" s="837"/>
      <c r="K20" s="837"/>
      <c r="L20" s="837"/>
      <c r="M20" s="837"/>
      <c r="N20" s="837"/>
      <c r="O20" s="837"/>
      <c r="P20" s="837"/>
      <c r="Q20" s="837"/>
      <c r="R20" s="837"/>
      <c r="S20" s="848">
        <v>2011</v>
      </c>
      <c r="T20" s="865" t="s">
        <v>443</v>
      </c>
      <c r="U20" s="866" t="s">
        <v>444</v>
      </c>
      <c r="V20" s="848" t="s">
        <v>445</v>
      </c>
      <c r="W20" s="839"/>
      <c r="X20" s="858"/>
      <c r="Y20" s="849"/>
      <c r="Z20" s="849"/>
      <c r="AA20" s="849"/>
      <c r="AB20" s="850"/>
      <c r="AC20" s="836"/>
      <c r="AD20" s="835"/>
      <c r="AE20" s="845"/>
      <c r="AF20" s="841"/>
      <c r="AG20" s="841"/>
    </row>
    <row r="21" spans="1:33" x14ac:dyDescent="0.25">
      <c r="A21" s="847"/>
      <c r="B21" s="836"/>
      <c r="C21" s="835"/>
      <c r="D21" s="835"/>
      <c r="E21" s="848"/>
      <c r="F21" s="848"/>
      <c r="G21" s="292" t="s">
        <v>132</v>
      </c>
      <c r="H21" s="292" t="s">
        <v>133</v>
      </c>
      <c r="I21" s="292" t="s">
        <v>134</v>
      </c>
      <c r="J21" s="292" t="s">
        <v>135</v>
      </c>
      <c r="K21" s="292" t="s">
        <v>134</v>
      </c>
      <c r="L21" s="292" t="s">
        <v>136</v>
      </c>
      <c r="M21" s="292" t="s">
        <v>136</v>
      </c>
      <c r="N21" s="292" t="s">
        <v>135</v>
      </c>
      <c r="O21" s="292" t="s">
        <v>137</v>
      </c>
      <c r="P21" s="292" t="s">
        <v>138</v>
      </c>
      <c r="Q21" s="292" t="s">
        <v>139</v>
      </c>
      <c r="R21" s="292" t="s">
        <v>140</v>
      </c>
      <c r="S21" s="848"/>
      <c r="T21" s="865"/>
      <c r="U21" s="866"/>
      <c r="V21" s="848"/>
      <c r="W21" s="839"/>
      <c r="X21" s="858"/>
      <c r="Y21" s="849"/>
      <c r="Z21" s="849"/>
      <c r="AA21" s="849"/>
      <c r="AB21" s="850"/>
      <c r="AC21" s="836"/>
      <c r="AD21" s="835"/>
      <c r="AE21" s="845"/>
      <c r="AF21" s="842"/>
      <c r="AG21" s="842"/>
    </row>
    <row r="22" spans="1:33" ht="102" x14ac:dyDescent="0.25">
      <c r="A22" s="867" t="s">
        <v>539</v>
      </c>
      <c r="B22" s="868" t="s">
        <v>540</v>
      </c>
      <c r="C22" s="303" t="s">
        <v>541</v>
      </c>
      <c r="D22" s="294" t="s">
        <v>542</v>
      </c>
      <c r="E22" s="316" t="s">
        <v>543</v>
      </c>
      <c r="F22" s="316" t="s">
        <v>544</v>
      </c>
      <c r="G22" s="317"/>
      <c r="H22" s="317"/>
      <c r="I22" s="317"/>
      <c r="J22" s="317"/>
      <c r="K22" s="317"/>
      <c r="L22" s="317"/>
      <c r="M22" s="317"/>
      <c r="N22" s="317"/>
      <c r="O22" s="317"/>
      <c r="P22" s="318"/>
      <c r="Q22" s="318"/>
      <c r="R22" s="317"/>
      <c r="S22" s="319">
        <v>0</v>
      </c>
      <c r="T22" s="307">
        <v>0</v>
      </c>
      <c r="U22" s="308">
        <v>0</v>
      </c>
      <c r="V22" s="309">
        <v>24375</v>
      </c>
      <c r="W22" s="839"/>
      <c r="X22" s="858"/>
      <c r="Y22" s="849"/>
      <c r="Z22" s="849"/>
      <c r="AA22" s="849"/>
      <c r="AB22" s="850"/>
      <c r="AC22" s="293" t="s">
        <v>545</v>
      </c>
      <c r="AD22" s="863" t="s">
        <v>498</v>
      </c>
      <c r="AE22" s="854" t="s">
        <v>546</v>
      </c>
      <c r="AF22" s="870" t="s">
        <v>547</v>
      </c>
      <c r="AG22" s="320" t="s">
        <v>548</v>
      </c>
    </row>
    <row r="23" spans="1:33" ht="54" x14ac:dyDescent="0.25">
      <c r="A23" s="867"/>
      <c r="B23" s="869"/>
      <c r="C23" s="303" t="s">
        <v>549</v>
      </c>
      <c r="D23" s="294" t="s">
        <v>550</v>
      </c>
      <c r="E23" s="316"/>
      <c r="F23" s="316"/>
      <c r="G23" s="317"/>
      <c r="H23" s="317"/>
      <c r="I23" s="318"/>
      <c r="J23" s="318"/>
      <c r="K23" s="318"/>
      <c r="L23" s="318"/>
      <c r="M23" s="317"/>
      <c r="N23" s="317"/>
      <c r="O23" s="317"/>
      <c r="P23" s="317"/>
      <c r="Q23" s="317"/>
      <c r="R23" s="317"/>
      <c r="S23" s="319"/>
      <c r="T23" s="307"/>
      <c r="U23" s="308"/>
      <c r="V23" s="309"/>
      <c r="W23" s="307"/>
      <c r="X23" s="308"/>
      <c r="Y23" s="306"/>
      <c r="Z23" s="306"/>
      <c r="AA23" s="306"/>
      <c r="AB23" s="310"/>
      <c r="AC23" s="293" t="s">
        <v>505</v>
      </c>
      <c r="AD23" s="863"/>
      <c r="AE23" s="854"/>
      <c r="AF23" s="871"/>
      <c r="AG23" s="321">
        <v>42887</v>
      </c>
    </row>
    <row r="24" spans="1:33" ht="54" x14ac:dyDescent="0.25">
      <c r="A24" s="867"/>
      <c r="B24" s="869"/>
      <c r="C24" s="303" t="s">
        <v>551</v>
      </c>
      <c r="D24" s="294" t="s">
        <v>552</v>
      </c>
      <c r="E24" s="316"/>
      <c r="F24" s="316"/>
      <c r="G24" s="317"/>
      <c r="H24" s="317"/>
      <c r="I24" s="317"/>
      <c r="J24" s="317"/>
      <c r="K24" s="317"/>
      <c r="L24" s="317"/>
      <c r="M24" s="317"/>
      <c r="N24" s="317"/>
      <c r="O24" s="317"/>
      <c r="P24" s="317"/>
      <c r="Q24" s="322"/>
      <c r="R24" s="317"/>
      <c r="S24" s="319"/>
      <c r="T24" s="307"/>
      <c r="U24" s="308"/>
      <c r="V24" s="309"/>
      <c r="W24" s="307"/>
      <c r="X24" s="308"/>
      <c r="Y24" s="306"/>
      <c r="Z24" s="306"/>
      <c r="AA24" s="306"/>
      <c r="AB24" s="310"/>
      <c r="AC24" s="293" t="s">
        <v>505</v>
      </c>
      <c r="AD24" s="863"/>
      <c r="AE24" s="854"/>
      <c r="AF24" s="871"/>
      <c r="AG24" s="321">
        <v>43040</v>
      </c>
    </row>
    <row r="25" spans="1:33" ht="67.5" x14ac:dyDescent="0.25">
      <c r="A25" s="867"/>
      <c r="B25" s="869"/>
      <c r="C25" s="303" t="s">
        <v>553</v>
      </c>
      <c r="D25" s="294" t="s">
        <v>554</v>
      </c>
      <c r="E25" s="316"/>
      <c r="F25" s="316"/>
      <c r="G25" s="317"/>
      <c r="H25" s="317"/>
      <c r="I25" s="317"/>
      <c r="J25" s="317"/>
      <c r="K25" s="317"/>
      <c r="L25" s="317"/>
      <c r="M25" s="322"/>
      <c r="N25" s="317"/>
      <c r="O25" s="317"/>
      <c r="P25" s="317"/>
      <c r="Q25" s="317"/>
      <c r="R25" s="317"/>
      <c r="S25" s="319"/>
      <c r="T25" s="307"/>
      <c r="U25" s="308"/>
      <c r="V25" s="309"/>
      <c r="W25" s="307"/>
      <c r="X25" s="308"/>
      <c r="Y25" s="306"/>
      <c r="Z25" s="306"/>
      <c r="AA25" s="306"/>
      <c r="AB25" s="310"/>
      <c r="AC25" s="293" t="s">
        <v>505</v>
      </c>
      <c r="AD25" s="863"/>
      <c r="AE25" s="854"/>
      <c r="AF25" s="872"/>
      <c r="AG25" s="323">
        <v>42917</v>
      </c>
    </row>
    <row r="26" spans="1:33" ht="40.5" x14ac:dyDescent="0.25">
      <c r="A26" s="867"/>
      <c r="B26" s="869"/>
      <c r="C26" s="303" t="s">
        <v>555</v>
      </c>
      <c r="D26" s="294" t="s">
        <v>556</v>
      </c>
      <c r="E26" s="316"/>
      <c r="F26" s="316"/>
      <c r="G26" s="317"/>
      <c r="H26" s="318"/>
      <c r="I26" s="318"/>
      <c r="J26" s="318"/>
      <c r="K26" s="318"/>
      <c r="L26" s="318"/>
      <c r="M26" s="318"/>
      <c r="N26" s="318"/>
      <c r="O26" s="318"/>
      <c r="P26" s="318"/>
      <c r="Q26" s="317"/>
      <c r="R26" s="317"/>
      <c r="S26" s="319"/>
      <c r="T26" s="307"/>
      <c r="U26" s="308"/>
      <c r="V26" s="309"/>
      <c r="W26" s="307"/>
      <c r="X26" s="308"/>
      <c r="Y26" s="306"/>
      <c r="Z26" s="306"/>
      <c r="AA26" s="306"/>
      <c r="AB26" s="310"/>
      <c r="AC26" s="293" t="s">
        <v>557</v>
      </c>
      <c r="AD26" s="863"/>
      <c r="AE26" s="854"/>
      <c r="AF26" s="297" t="s">
        <v>558</v>
      </c>
      <c r="AG26" s="324">
        <v>42887</v>
      </c>
    </row>
    <row r="27" spans="1:33" ht="54" x14ac:dyDescent="0.25">
      <c r="A27" s="867"/>
      <c r="B27" s="869"/>
      <c r="C27" s="303" t="s">
        <v>559</v>
      </c>
      <c r="D27" s="294" t="s">
        <v>560</v>
      </c>
      <c r="E27" s="316"/>
      <c r="F27" s="316"/>
      <c r="G27" s="317"/>
      <c r="H27" s="318"/>
      <c r="I27" s="318"/>
      <c r="J27" s="318"/>
      <c r="K27" s="317"/>
      <c r="L27" s="317"/>
      <c r="M27" s="317"/>
      <c r="N27" s="317"/>
      <c r="O27" s="317"/>
      <c r="P27" s="325"/>
      <c r="Q27" s="325"/>
      <c r="R27" s="325"/>
      <c r="S27" s="319"/>
      <c r="T27" s="307"/>
      <c r="U27" s="308"/>
      <c r="V27" s="309"/>
      <c r="W27" s="307"/>
      <c r="X27" s="308"/>
      <c r="Y27" s="306"/>
      <c r="Z27" s="306"/>
      <c r="AA27" s="306"/>
      <c r="AB27" s="310"/>
      <c r="AC27" s="293" t="s">
        <v>557</v>
      </c>
      <c r="AD27" s="863"/>
      <c r="AE27" s="854"/>
      <c r="AF27" s="297" t="s">
        <v>561</v>
      </c>
      <c r="AG27" s="324">
        <v>42887</v>
      </c>
    </row>
    <row r="28" spans="1:33" ht="40.5" x14ac:dyDescent="0.25">
      <c r="A28" s="867"/>
      <c r="B28" s="869"/>
      <c r="C28" s="303" t="s">
        <v>562</v>
      </c>
      <c r="D28" s="294" t="s">
        <v>563</v>
      </c>
      <c r="E28" s="316"/>
      <c r="F28" s="316"/>
      <c r="G28" s="317"/>
      <c r="H28" s="317"/>
      <c r="I28" s="317"/>
      <c r="J28" s="317"/>
      <c r="K28" s="318"/>
      <c r="L28" s="318"/>
      <c r="M28" s="317"/>
      <c r="N28" s="317"/>
      <c r="O28" s="317"/>
      <c r="P28" s="325"/>
      <c r="Q28" s="325"/>
      <c r="R28" s="325"/>
      <c r="S28" s="319"/>
      <c r="T28" s="307"/>
      <c r="U28" s="308"/>
      <c r="V28" s="309"/>
      <c r="W28" s="307"/>
      <c r="X28" s="308"/>
      <c r="Y28" s="306"/>
      <c r="Z28" s="306"/>
      <c r="AA28" s="306"/>
      <c r="AB28" s="310"/>
      <c r="AC28" s="293" t="s">
        <v>557</v>
      </c>
      <c r="AD28" s="863"/>
      <c r="AE28" s="854"/>
      <c r="AF28" s="297" t="s">
        <v>547</v>
      </c>
      <c r="AG28" s="324">
        <v>42887</v>
      </c>
    </row>
  </sheetData>
  <mergeCells count="76">
    <mergeCell ref="A22:A28"/>
    <mergeCell ref="B22:B28"/>
    <mergeCell ref="AD22:AD28"/>
    <mergeCell ref="AE22:AE28"/>
    <mergeCell ref="AF22:AF25"/>
    <mergeCell ref="AF19:AF21"/>
    <mergeCell ref="AG19:AG21"/>
    <mergeCell ref="G20:R20"/>
    <mergeCell ref="S20:S21"/>
    <mergeCell ref="T20:T21"/>
    <mergeCell ref="U20:U21"/>
    <mergeCell ref="V20:V21"/>
    <mergeCell ref="Z19:Z22"/>
    <mergeCell ref="AA19:AA22"/>
    <mergeCell ref="AB19:AB22"/>
    <mergeCell ref="AC19:AC21"/>
    <mergeCell ref="AD19:AD21"/>
    <mergeCell ref="AE19:AE21"/>
    <mergeCell ref="Y19:Y22"/>
    <mergeCell ref="F19:F21"/>
    <mergeCell ref="G19:R19"/>
    <mergeCell ref="S19:U19"/>
    <mergeCell ref="W19:W22"/>
    <mergeCell ref="X19:X22"/>
    <mergeCell ref="AA9:AA12"/>
    <mergeCell ref="AB9:AB12"/>
    <mergeCell ref="AD9:AD17"/>
    <mergeCell ref="AE9:AE12"/>
    <mergeCell ref="A18:AG18"/>
    <mergeCell ref="U9:U12"/>
    <mergeCell ref="V9:V12"/>
    <mergeCell ref="W9:W12"/>
    <mergeCell ref="X9:X12"/>
    <mergeCell ref="Y9:Y12"/>
    <mergeCell ref="Z9:Z12"/>
    <mergeCell ref="A9:A12"/>
    <mergeCell ref="B9:B12"/>
    <mergeCell ref="C9:C12"/>
    <mergeCell ref="E9:E12"/>
    <mergeCell ref="F9:F12"/>
    <mergeCell ref="A19:A21"/>
    <mergeCell ref="B19:B21"/>
    <mergeCell ref="C19:C21"/>
    <mergeCell ref="D19:D21"/>
    <mergeCell ref="E19:E21"/>
    <mergeCell ref="T9:T12"/>
    <mergeCell ref="AG6:AG8"/>
    <mergeCell ref="G7:R7"/>
    <mergeCell ref="S7:S8"/>
    <mergeCell ref="T7:T8"/>
    <mergeCell ref="U7:U8"/>
    <mergeCell ref="V7:V8"/>
    <mergeCell ref="W7:W8"/>
    <mergeCell ref="X7:X8"/>
    <mergeCell ref="AA6:AA8"/>
    <mergeCell ref="AB6:AB8"/>
    <mergeCell ref="AC6:AC8"/>
    <mergeCell ref="AD6:AD8"/>
    <mergeCell ref="AE6:AE8"/>
    <mergeCell ref="AF6:AF8"/>
    <mergeCell ref="Z6:Z8"/>
    <mergeCell ref="A1:AG1"/>
    <mergeCell ref="A2:AG2"/>
    <mergeCell ref="A3:AG3"/>
    <mergeCell ref="A4:AG4"/>
    <mergeCell ref="A5:AG5"/>
    <mergeCell ref="A6:A8"/>
    <mergeCell ref="B6:B8"/>
    <mergeCell ref="C6:C8"/>
    <mergeCell ref="D6:D8"/>
    <mergeCell ref="E6:E8"/>
    <mergeCell ref="F6:F8"/>
    <mergeCell ref="G6:R6"/>
    <mergeCell ref="S6:U6"/>
    <mergeCell ref="V6:X6"/>
    <mergeCell ref="Y6:Y8"/>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5"/>
  <sheetViews>
    <sheetView tabSelected="1" workbookViewId="0">
      <selection activeCell="I6" sqref="I6"/>
    </sheetView>
  </sheetViews>
  <sheetFormatPr baseColWidth="10" defaultRowHeight="15" x14ac:dyDescent="0.25"/>
  <cols>
    <col min="1" max="2" width="13.85546875" customWidth="1"/>
    <col min="3" max="3" width="15.85546875" customWidth="1"/>
    <col min="4" max="4" width="13.85546875" customWidth="1"/>
    <col min="5" max="16" width="4" customWidth="1"/>
    <col min="21" max="21" width="30" customWidth="1"/>
    <col min="22" max="22" width="28.7109375" customWidth="1"/>
  </cols>
  <sheetData>
    <row r="1" spans="1:22" ht="16.5" thickBot="1" x14ac:dyDescent="0.3">
      <c r="A1" s="873" t="s">
        <v>564</v>
      </c>
      <c r="B1" s="874"/>
      <c r="C1" s="874"/>
      <c r="D1" s="874"/>
      <c r="E1" s="874"/>
      <c r="F1" s="874"/>
      <c r="G1" s="874"/>
      <c r="H1" s="874"/>
      <c r="I1" s="874"/>
      <c r="J1" s="874"/>
      <c r="K1" s="874"/>
      <c r="L1" s="874"/>
      <c r="M1" s="874"/>
      <c r="N1" s="874"/>
      <c r="O1" s="874"/>
      <c r="P1" s="874"/>
      <c r="Q1" s="875"/>
      <c r="R1" s="875"/>
      <c r="S1" s="876"/>
      <c r="T1" s="876"/>
      <c r="U1" s="877"/>
      <c r="V1" s="878"/>
    </row>
    <row r="2" spans="1:22" ht="17.25" thickBot="1" x14ac:dyDescent="0.3">
      <c r="A2" s="879" t="s">
        <v>565</v>
      </c>
      <c r="B2" s="880"/>
      <c r="C2" s="880"/>
      <c r="D2" s="880"/>
      <c r="E2" s="880"/>
      <c r="F2" s="880"/>
      <c r="G2" s="880"/>
      <c r="H2" s="880"/>
      <c r="I2" s="880"/>
      <c r="J2" s="880"/>
      <c r="K2" s="880"/>
      <c r="L2" s="880"/>
      <c r="M2" s="880"/>
      <c r="N2" s="880"/>
      <c r="O2" s="880"/>
      <c r="P2" s="880"/>
      <c r="Q2" s="880"/>
      <c r="R2" s="880"/>
      <c r="S2" s="880"/>
      <c r="T2" s="880"/>
      <c r="U2" s="880"/>
      <c r="V2" s="881"/>
    </row>
    <row r="3" spans="1:22" ht="17.25" thickBot="1" x14ac:dyDescent="0.3">
      <c r="A3" s="882" t="s">
        <v>566</v>
      </c>
      <c r="B3" s="883"/>
      <c r="C3" s="883"/>
      <c r="D3" s="883"/>
      <c r="E3" s="883"/>
      <c r="F3" s="883"/>
      <c r="G3" s="883"/>
      <c r="H3" s="883"/>
      <c r="I3" s="883"/>
      <c r="J3" s="883"/>
      <c r="K3" s="883"/>
      <c r="L3" s="883"/>
      <c r="M3" s="883"/>
      <c r="N3" s="883"/>
      <c r="O3" s="883"/>
      <c r="P3" s="883"/>
      <c r="Q3" s="883"/>
      <c r="R3" s="883"/>
      <c r="S3" s="883"/>
      <c r="T3" s="883"/>
      <c r="U3" s="883"/>
      <c r="V3" s="881"/>
    </row>
    <row r="4" spans="1:22" x14ac:dyDescent="0.25">
      <c r="A4" s="884" t="s">
        <v>3</v>
      </c>
      <c r="B4" s="886" t="s">
        <v>4</v>
      </c>
      <c r="C4" s="888" t="s">
        <v>5</v>
      </c>
      <c r="D4" s="886" t="s">
        <v>6</v>
      </c>
      <c r="E4" s="890">
        <v>2016</v>
      </c>
      <c r="F4" s="891"/>
      <c r="G4" s="891"/>
      <c r="H4" s="891"/>
      <c r="I4" s="891"/>
      <c r="J4" s="891"/>
      <c r="K4" s="891"/>
      <c r="L4" s="891"/>
      <c r="M4" s="891"/>
      <c r="N4" s="891"/>
      <c r="O4" s="891"/>
      <c r="P4" s="892"/>
      <c r="Q4" s="888" t="s">
        <v>8</v>
      </c>
      <c r="R4" s="893" t="s">
        <v>567</v>
      </c>
      <c r="S4" s="895" t="s">
        <v>12</v>
      </c>
      <c r="T4" s="896"/>
      <c r="U4" s="895" t="s">
        <v>568</v>
      </c>
      <c r="V4" s="898" t="s">
        <v>131</v>
      </c>
    </row>
    <row r="5" spans="1:22" ht="15.75" thickBot="1" x14ac:dyDescent="0.3">
      <c r="A5" s="885"/>
      <c r="B5" s="887"/>
      <c r="C5" s="889"/>
      <c r="D5" s="887"/>
      <c r="E5" s="326" t="s">
        <v>132</v>
      </c>
      <c r="F5" s="326" t="s">
        <v>133</v>
      </c>
      <c r="G5" s="326" t="s">
        <v>134</v>
      </c>
      <c r="H5" s="326" t="s">
        <v>135</v>
      </c>
      <c r="I5" s="326" t="s">
        <v>134</v>
      </c>
      <c r="J5" s="326" t="s">
        <v>136</v>
      </c>
      <c r="K5" s="326" t="s">
        <v>136</v>
      </c>
      <c r="L5" s="326" t="s">
        <v>135</v>
      </c>
      <c r="M5" s="326" t="s">
        <v>137</v>
      </c>
      <c r="N5" s="326" t="s">
        <v>138</v>
      </c>
      <c r="O5" s="326" t="s">
        <v>139</v>
      </c>
      <c r="P5" s="326" t="s">
        <v>140</v>
      </c>
      <c r="Q5" s="889"/>
      <c r="R5" s="894"/>
      <c r="S5" s="894"/>
      <c r="T5" s="897"/>
      <c r="U5" s="894"/>
      <c r="V5" s="899"/>
    </row>
    <row r="6" spans="1:22" ht="140.25" x14ac:dyDescent="0.25">
      <c r="A6" s="900" t="s">
        <v>569</v>
      </c>
      <c r="B6" s="903" t="s">
        <v>570</v>
      </c>
      <c r="C6" s="903" t="s">
        <v>571</v>
      </c>
      <c r="D6" s="327" t="s">
        <v>572</v>
      </c>
      <c r="E6" s="328"/>
      <c r="F6" s="329"/>
      <c r="G6" s="329"/>
      <c r="H6" s="330"/>
      <c r="I6" s="330"/>
      <c r="J6" s="330"/>
      <c r="K6" s="330"/>
      <c r="L6" s="330"/>
      <c r="M6" s="330"/>
      <c r="N6" s="330"/>
      <c r="O6" s="330"/>
      <c r="P6" s="330"/>
      <c r="Q6" s="903" t="s">
        <v>573</v>
      </c>
      <c r="R6" s="331" t="s">
        <v>574</v>
      </c>
      <c r="S6" s="905" t="s">
        <v>575</v>
      </c>
      <c r="T6" s="896"/>
      <c r="U6" s="327" t="s">
        <v>576</v>
      </c>
      <c r="V6" s="327" t="s">
        <v>577</v>
      </c>
    </row>
    <row r="7" spans="1:22" ht="51" x14ac:dyDescent="0.25">
      <c r="A7" s="901"/>
      <c r="B7" s="904"/>
      <c r="C7" s="904"/>
      <c r="D7" s="327" t="s">
        <v>578</v>
      </c>
      <c r="E7" s="332"/>
      <c r="F7" s="333"/>
      <c r="G7" s="333"/>
      <c r="H7" s="333"/>
      <c r="I7" s="333"/>
      <c r="J7" s="333"/>
      <c r="K7" s="333"/>
      <c r="L7" s="333"/>
      <c r="M7" s="333"/>
      <c r="N7" s="333"/>
      <c r="O7" s="333"/>
      <c r="P7" s="332"/>
      <c r="Q7" s="904"/>
      <c r="R7" s="266" t="s">
        <v>574</v>
      </c>
      <c r="S7" s="906"/>
      <c r="T7" s="907"/>
      <c r="U7" s="921" t="s">
        <v>579</v>
      </c>
      <c r="V7" s="921" t="s">
        <v>580</v>
      </c>
    </row>
    <row r="8" spans="1:22" ht="120.75" thickBot="1" x14ac:dyDescent="0.3">
      <c r="A8" s="902"/>
      <c r="B8" s="904"/>
      <c r="C8" s="904"/>
      <c r="D8" s="334" t="s">
        <v>581</v>
      </c>
      <c r="E8" s="333"/>
      <c r="F8" s="333"/>
      <c r="G8" s="333"/>
      <c r="H8" s="333"/>
      <c r="I8" s="335"/>
      <c r="J8" s="335"/>
      <c r="K8" s="332"/>
      <c r="L8" s="332"/>
      <c r="M8" s="332"/>
      <c r="N8" s="332"/>
      <c r="O8" s="332"/>
      <c r="P8" s="332"/>
      <c r="Q8" s="904"/>
      <c r="R8" s="336" t="s">
        <v>582</v>
      </c>
      <c r="S8" s="908"/>
      <c r="T8" s="897"/>
      <c r="U8" s="922"/>
      <c r="V8" s="922"/>
    </row>
    <row r="9" spans="1:22" ht="17.25" thickBot="1" x14ac:dyDescent="0.3">
      <c r="A9" s="879" t="s">
        <v>583</v>
      </c>
      <c r="B9" s="880"/>
      <c r="C9" s="880"/>
      <c r="D9" s="880"/>
      <c r="E9" s="880"/>
      <c r="F9" s="880"/>
      <c r="G9" s="880"/>
      <c r="H9" s="880"/>
      <c r="I9" s="880"/>
      <c r="J9" s="880"/>
      <c r="K9" s="880"/>
      <c r="L9" s="880"/>
      <c r="M9" s="880"/>
      <c r="N9" s="880"/>
      <c r="O9" s="880"/>
      <c r="P9" s="880"/>
      <c r="Q9" s="880"/>
      <c r="R9" s="880"/>
      <c r="S9" s="880"/>
      <c r="T9" s="880"/>
      <c r="U9" s="337"/>
      <c r="V9" s="338"/>
    </row>
    <row r="10" spans="1:22" ht="17.25" thickBot="1" x14ac:dyDescent="0.3">
      <c r="A10" s="882" t="s">
        <v>584</v>
      </c>
      <c r="B10" s="883"/>
      <c r="C10" s="883"/>
      <c r="D10" s="883"/>
      <c r="E10" s="883"/>
      <c r="F10" s="883"/>
      <c r="G10" s="883"/>
      <c r="H10" s="883"/>
      <c r="I10" s="883"/>
      <c r="J10" s="883"/>
      <c r="K10" s="883"/>
      <c r="L10" s="883"/>
      <c r="M10" s="883"/>
      <c r="N10" s="883"/>
      <c r="O10" s="883"/>
      <c r="P10" s="883"/>
      <c r="Q10" s="883"/>
      <c r="R10" s="883"/>
      <c r="S10" s="883"/>
      <c r="T10" s="883"/>
      <c r="U10" s="339"/>
      <c r="V10" s="340"/>
    </row>
    <row r="11" spans="1:22" x14ac:dyDescent="0.25">
      <c r="A11" s="884" t="s">
        <v>3</v>
      </c>
      <c r="B11" s="886" t="s">
        <v>4</v>
      </c>
      <c r="C11" s="888" t="s">
        <v>5</v>
      </c>
      <c r="D11" s="886" t="s">
        <v>6</v>
      </c>
      <c r="E11" s="890">
        <v>2015</v>
      </c>
      <c r="F11" s="891"/>
      <c r="G11" s="891"/>
      <c r="H11" s="891"/>
      <c r="I11" s="891"/>
      <c r="J11" s="891"/>
      <c r="K11" s="891"/>
      <c r="L11" s="891"/>
      <c r="M11" s="891"/>
      <c r="N11" s="891"/>
      <c r="O11" s="891"/>
      <c r="P11" s="892"/>
      <c r="Q11" s="923" t="s">
        <v>8</v>
      </c>
      <c r="R11" s="909" t="s">
        <v>567</v>
      </c>
      <c r="S11" s="911" t="s">
        <v>12</v>
      </c>
      <c r="T11" s="912"/>
      <c r="U11" s="895" t="s">
        <v>568</v>
      </c>
      <c r="V11" s="898" t="s">
        <v>131</v>
      </c>
    </row>
    <row r="12" spans="1:22" ht="15.75" thickBot="1" x14ac:dyDescent="0.3">
      <c r="A12" s="885"/>
      <c r="B12" s="887"/>
      <c r="C12" s="889"/>
      <c r="D12" s="887"/>
      <c r="E12" s="341" t="s">
        <v>132</v>
      </c>
      <c r="F12" s="341" t="s">
        <v>133</v>
      </c>
      <c r="G12" s="341" t="s">
        <v>134</v>
      </c>
      <c r="H12" s="341" t="s">
        <v>135</v>
      </c>
      <c r="I12" s="341" t="s">
        <v>134</v>
      </c>
      <c r="J12" s="341" t="s">
        <v>136</v>
      </c>
      <c r="K12" s="341" t="s">
        <v>136</v>
      </c>
      <c r="L12" s="341" t="s">
        <v>135</v>
      </c>
      <c r="M12" s="341" t="s">
        <v>137</v>
      </c>
      <c r="N12" s="341" t="s">
        <v>138</v>
      </c>
      <c r="O12" s="341" t="s">
        <v>139</v>
      </c>
      <c r="P12" s="341" t="s">
        <v>140</v>
      </c>
      <c r="Q12" s="889"/>
      <c r="R12" s="910"/>
      <c r="S12" s="913"/>
      <c r="T12" s="914"/>
      <c r="U12" s="894"/>
      <c r="V12" s="899"/>
    </row>
    <row r="13" spans="1:22" ht="409.5" x14ac:dyDescent="0.25">
      <c r="A13" s="915" t="s">
        <v>585</v>
      </c>
      <c r="B13" s="342" t="s">
        <v>586</v>
      </c>
      <c r="C13" s="343" t="s">
        <v>587</v>
      </c>
      <c r="D13" s="344" t="s">
        <v>588</v>
      </c>
      <c r="E13" s="345"/>
      <c r="F13" s="345"/>
      <c r="G13" s="345"/>
      <c r="H13" s="345"/>
      <c r="I13" s="346"/>
      <c r="J13" s="346"/>
      <c r="K13" s="346"/>
      <c r="L13" s="346"/>
      <c r="M13" s="346"/>
      <c r="N13" s="346"/>
      <c r="O13" s="346"/>
      <c r="P13" s="346"/>
      <c r="Q13" s="347" t="s">
        <v>589</v>
      </c>
      <c r="R13" s="347" t="s">
        <v>590</v>
      </c>
      <c r="S13" s="917" t="s">
        <v>591</v>
      </c>
      <c r="T13" s="918"/>
      <c r="U13" s="348" t="s">
        <v>592</v>
      </c>
      <c r="V13" s="349" t="s">
        <v>593</v>
      </c>
    </row>
    <row r="14" spans="1:22" ht="270.75" thickBot="1" x14ac:dyDescent="0.3">
      <c r="A14" s="916"/>
      <c r="B14" s="350" t="s">
        <v>594</v>
      </c>
      <c r="C14" s="351" t="s">
        <v>595</v>
      </c>
      <c r="D14" s="344" t="s">
        <v>596</v>
      </c>
      <c r="E14" s="352"/>
      <c r="F14" s="345"/>
      <c r="G14" s="345"/>
      <c r="H14" s="345"/>
      <c r="I14" s="345"/>
      <c r="J14" s="345"/>
      <c r="K14" s="345"/>
      <c r="L14" s="345"/>
      <c r="M14" s="345"/>
      <c r="N14" s="345"/>
      <c r="O14" s="345"/>
      <c r="P14" s="345"/>
      <c r="Q14" s="347" t="s">
        <v>597</v>
      </c>
      <c r="R14" s="353" t="s">
        <v>574</v>
      </c>
      <c r="S14" s="919" t="s">
        <v>598</v>
      </c>
      <c r="T14" s="920"/>
      <c r="U14" s="354" t="s">
        <v>599</v>
      </c>
      <c r="V14" s="355" t="s">
        <v>600</v>
      </c>
    </row>
    <row r="15" spans="1:22" ht="17.25" thickBot="1" x14ac:dyDescent="0.3">
      <c r="A15" s="933" t="s">
        <v>601</v>
      </c>
      <c r="B15" s="934"/>
      <c r="C15" s="934"/>
      <c r="D15" s="934"/>
      <c r="E15" s="934"/>
      <c r="F15" s="934"/>
      <c r="G15" s="934"/>
      <c r="H15" s="934"/>
      <c r="I15" s="934"/>
      <c r="J15" s="934"/>
      <c r="K15" s="934"/>
      <c r="L15" s="934"/>
      <c r="M15" s="934"/>
      <c r="N15" s="934"/>
      <c r="O15" s="934"/>
      <c r="P15" s="934"/>
      <c r="Q15" s="934"/>
      <c r="R15" s="934"/>
      <c r="S15" s="934"/>
      <c r="T15" s="934"/>
      <c r="U15" s="934"/>
      <c r="V15" s="881"/>
    </row>
    <row r="16" spans="1:22" ht="17.25" thickBot="1" x14ac:dyDescent="0.3">
      <c r="A16" s="935" t="s">
        <v>602</v>
      </c>
      <c r="B16" s="936"/>
      <c r="C16" s="936"/>
      <c r="D16" s="936"/>
      <c r="E16" s="936"/>
      <c r="F16" s="936"/>
      <c r="G16" s="936"/>
      <c r="H16" s="936"/>
      <c r="I16" s="936"/>
      <c r="J16" s="936"/>
      <c r="K16" s="936"/>
      <c r="L16" s="936"/>
      <c r="M16" s="936"/>
      <c r="N16" s="936"/>
      <c r="O16" s="936"/>
      <c r="P16" s="936"/>
      <c r="Q16" s="936"/>
      <c r="R16" s="936"/>
      <c r="S16" s="936"/>
      <c r="T16" s="936"/>
      <c r="U16" s="936"/>
      <c r="V16" s="881"/>
    </row>
    <row r="17" spans="1:22" x14ac:dyDescent="0.25">
      <c r="A17" s="884" t="s">
        <v>3</v>
      </c>
      <c r="B17" s="886" t="s">
        <v>4</v>
      </c>
      <c r="C17" s="888" t="s">
        <v>5</v>
      </c>
      <c r="D17" s="893" t="s">
        <v>6</v>
      </c>
      <c r="E17" s="937">
        <v>2015</v>
      </c>
      <c r="F17" s="938"/>
      <c r="G17" s="938"/>
      <c r="H17" s="938"/>
      <c r="I17" s="938"/>
      <c r="J17" s="938"/>
      <c r="K17" s="938"/>
      <c r="L17" s="938"/>
      <c r="M17" s="938"/>
      <c r="N17" s="938"/>
      <c r="O17" s="938"/>
      <c r="P17" s="939"/>
      <c r="Q17" s="940" t="s">
        <v>8</v>
      </c>
      <c r="R17" s="924" t="s">
        <v>567</v>
      </c>
      <c r="S17" s="911" t="s">
        <v>12</v>
      </c>
      <c r="T17" s="912"/>
      <c r="U17" s="895" t="s">
        <v>568</v>
      </c>
      <c r="V17" s="898" t="s">
        <v>131</v>
      </c>
    </row>
    <row r="18" spans="1:22" ht="15.75" thickBot="1" x14ac:dyDescent="0.3">
      <c r="A18" s="885"/>
      <c r="B18" s="887"/>
      <c r="C18" s="889"/>
      <c r="D18" s="894"/>
      <c r="E18" s="356" t="s">
        <v>132</v>
      </c>
      <c r="F18" s="356" t="s">
        <v>133</v>
      </c>
      <c r="G18" s="356" t="s">
        <v>134</v>
      </c>
      <c r="H18" s="356" t="s">
        <v>135</v>
      </c>
      <c r="I18" s="356" t="s">
        <v>134</v>
      </c>
      <c r="J18" s="356" t="s">
        <v>136</v>
      </c>
      <c r="K18" s="356" t="s">
        <v>136</v>
      </c>
      <c r="L18" s="356" t="s">
        <v>135</v>
      </c>
      <c r="M18" s="356" t="s">
        <v>137</v>
      </c>
      <c r="N18" s="356" t="s">
        <v>138</v>
      </c>
      <c r="O18" s="356" t="s">
        <v>139</v>
      </c>
      <c r="P18" s="356" t="s">
        <v>140</v>
      </c>
      <c r="Q18" s="941"/>
      <c r="R18" s="910"/>
      <c r="S18" s="913"/>
      <c r="T18" s="914"/>
      <c r="U18" s="894"/>
      <c r="V18" s="899"/>
    </row>
    <row r="19" spans="1:22" ht="409.6" thickBot="1" x14ac:dyDescent="0.3">
      <c r="A19" s="357" t="s">
        <v>603</v>
      </c>
      <c r="B19" s="350" t="s">
        <v>604</v>
      </c>
      <c r="C19" s="351" t="s">
        <v>605</v>
      </c>
      <c r="D19" s="344" t="s">
        <v>606</v>
      </c>
      <c r="E19" s="329"/>
      <c r="F19" s="329"/>
      <c r="G19" s="329"/>
      <c r="H19" s="329"/>
      <c r="I19" s="329"/>
      <c r="J19" s="329"/>
      <c r="K19" s="329"/>
      <c r="L19" s="329"/>
      <c r="M19" s="329"/>
      <c r="N19" s="329"/>
      <c r="O19" s="329"/>
      <c r="P19" s="329"/>
      <c r="Q19" s="358" t="s">
        <v>607</v>
      </c>
      <c r="R19" s="358" t="s">
        <v>574</v>
      </c>
      <c r="S19" s="925" t="s">
        <v>608</v>
      </c>
      <c r="T19" s="926"/>
      <c r="U19" s="348" t="s">
        <v>609</v>
      </c>
      <c r="V19" s="349" t="s">
        <v>610</v>
      </c>
    </row>
    <row r="20" spans="1:22" ht="204" x14ac:dyDescent="0.25">
      <c r="A20" s="927" t="s">
        <v>611</v>
      </c>
      <c r="B20" s="359" t="s">
        <v>612</v>
      </c>
      <c r="C20" s="360" t="s">
        <v>613</v>
      </c>
      <c r="D20" s="344" t="s">
        <v>614</v>
      </c>
      <c r="E20" s="330"/>
      <c r="F20" s="330"/>
      <c r="G20" s="330"/>
      <c r="H20" s="330"/>
      <c r="I20" s="330"/>
      <c r="J20" s="330"/>
      <c r="K20" s="330"/>
      <c r="L20" s="330"/>
      <c r="M20" s="330"/>
      <c r="N20" s="330"/>
      <c r="O20" s="330"/>
      <c r="P20" s="330"/>
      <c r="Q20" s="358" t="s">
        <v>615</v>
      </c>
      <c r="R20" s="358" t="s">
        <v>574</v>
      </c>
      <c r="S20" s="929" t="s">
        <v>616</v>
      </c>
      <c r="T20" s="930"/>
      <c r="U20" s="361" t="s">
        <v>617</v>
      </c>
      <c r="V20" s="362" t="s">
        <v>618</v>
      </c>
    </row>
    <row r="21" spans="1:22" ht="150.75" thickBot="1" x14ac:dyDescent="0.3">
      <c r="A21" s="928"/>
      <c r="B21" s="281" t="s">
        <v>619</v>
      </c>
      <c r="C21" s="363" t="s">
        <v>620</v>
      </c>
      <c r="D21" s="351" t="s">
        <v>621</v>
      </c>
      <c r="E21" s="364"/>
      <c r="F21" s="364"/>
      <c r="G21" s="364"/>
      <c r="H21" s="364"/>
      <c r="I21" s="364"/>
      <c r="J21" s="364"/>
      <c r="K21" s="364"/>
      <c r="L21" s="364"/>
      <c r="M21" s="365"/>
      <c r="N21" s="365"/>
      <c r="O21" s="365"/>
      <c r="P21" s="365"/>
      <c r="Q21" s="351" t="s">
        <v>622</v>
      </c>
      <c r="R21" s="351" t="s">
        <v>574</v>
      </c>
      <c r="S21" s="931" t="s">
        <v>623</v>
      </c>
      <c r="T21" s="932"/>
      <c r="U21" s="366" t="s">
        <v>624</v>
      </c>
      <c r="V21" s="367" t="s">
        <v>625</v>
      </c>
    </row>
    <row r="22" spans="1:22" x14ac:dyDescent="0.25">
      <c r="A22" s="948" t="s">
        <v>626</v>
      </c>
      <c r="B22" s="949" t="s">
        <v>627</v>
      </c>
      <c r="C22" s="951" t="s">
        <v>628</v>
      </c>
      <c r="D22" s="951" t="s">
        <v>629</v>
      </c>
      <c r="E22" s="368"/>
      <c r="F22" s="368"/>
      <c r="G22" s="368"/>
      <c r="H22" s="368"/>
      <c r="I22" s="368"/>
      <c r="J22" s="368"/>
      <c r="K22" s="368"/>
      <c r="L22" s="368"/>
      <c r="M22" s="368"/>
      <c r="N22" s="368"/>
      <c r="O22" s="368"/>
      <c r="P22" s="368"/>
      <c r="Q22" s="951" t="s">
        <v>630</v>
      </c>
      <c r="R22" s="951" t="s">
        <v>574</v>
      </c>
      <c r="S22" s="925" t="s">
        <v>631</v>
      </c>
      <c r="T22" s="942"/>
      <c r="U22" s="945" t="s">
        <v>632</v>
      </c>
      <c r="V22" s="946" t="s">
        <v>633</v>
      </c>
    </row>
    <row r="23" spans="1:22" ht="15.75" thickBot="1" x14ac:dyDescent="0.3">
      <c r="A23" s="928"/>
      <c r="B23" s="950"/>
      <c r="C23" s="952"/>
      <c r="D23" s="950"/>
      <c r="E23" s="284"/>
      <c r="F23" s="284"/>
      <c r="G23" s="284"/>
      <c r="H23" s="284"/>
      <c r="I23" s="284"/>
      <c r="J23" s="284"/>
      <c r="K23" s="284"/>
      <c r="L23" s="284"/>
      <c r="M23" s="284"/>
      <c r="N23" s="284"/>
      <c r="O23" s="284"/>
      <c r="P23" s="284"/>
      <c r="Q23" s="952"/>
      <c r="R23" s="950"/>
      <c r="S23" s="943"/>
      <c r="T23" s="944"/>
      <c r="U23" s="922"/>
      <c r="V23" s="947"/>
    </row>
    <row r="24" spans="1:22" ht="17.25" thickBot="1" x14ac:dyDescent="0.3">
      <c r="A24" s="879" t="s">
        <v>634</v>
      </c>
      <c r="B24" s="880"/>
      <c r="C24" s="880"/>
      <c r="D24" s="880"/>
      <c r="E24" s="880"/>
      <c r="F24" s="880"/>
      <c r="G24" s="880"/>
      <c r="H24" s="880"/>
      <c r="I24" s="880"/>
      <c r="J24" s="880"/>
      <c r="K24" s="880"/>
      <c r="L24" s="880"/>
      <c r="M24" s="880"/>
      <c r="N24" s="880"/>
      <c r="O24" s="880"/>
      <c r="P24" s="880"/>
      <c r="Q24" s="880"/>
      <c r="R24" s="880"/>
      <c r="S24" s="880"/>
      <c r="T24" s="880"/>
      <c r="U24" s="880"/>
      <c r="V24" s="881"/>
    </row>
    <row r="25" spans="1:22" ht="17.25" thickBot="1" x14ac:dyDescent="0.3">
      <c r="A25" s="882" t="s">
        <v>635</v>
      </c>
      <c r="B25" s="883"/>
      <c r="C25" s="883"/>
      <c r="D25" s="883"/>
      <c r="E25" s="883"/>
      <c r="F25" s="883"/>
      <c r="G25" s="883"/>
      <c r="H25" s="883"/>
      <c r="I25" s="883"/>
      <c r="J25" s="883"/>
      <c r="K25" s="883"/>
      <c r="L25" s="883"/>
      <c r="M25" s="883"/>
      <c r="N25" s="883"/>
      <c r="O25" s="883"/>
      <c r="P25" s="883"/>
      <c r="Q25" s="883"/>
      <c r="R25" s="883"/>
      <c r="S25" s="883"/>
      <c r="T25" s="883"/>
      <c r="U25" s="883"/>
      <c r="V25" s="881"/>
    </row>
    <row r="26" spans="1:22" x14ac:dyDescent="0.25">
      <c r="A26" s="884" t="s">
        <v>3</v>
      </c>
      <c r="B26" s="886" t="s">
        <v>4</v>
      </c>
      <c r="C26" s="888" t="s">
        <v>5</v>
      </c>
      <c r="D26" s="893" t="s">
        <v>6</v>
      </c>
      <c r="E26" s="937">
        <v>2015</v>
      </c>
      <c r="F26" s="938"/>
      <c r="G26" s="938"/>
      <c r="H26" s="938"/>
      <c r="I26" s="938"/>
      <c r="J26" s="938"/>
      <c r="K26" s="938"/>
      <c r="L26" s="938"/>
      <c r="M26" s="938"/>
      <c r="N26" s="938"/>
      <c r="O26" s="938"/>
      <c r="P26" s="939"/>
      <c r="Q26" s="940" t="s">
        <v>8</v>
      </c>
      <c r="R26" s="953" t="s">
        <v>567</v>
      </c>
      <c r="S26" s="955" t="s">
        <v>12</v>
      </c>
      <c r="T26" s="912"/>
      <c r="U26" s="895" t="s">
        <v>568</v>
      </c>
      <c r="V26" s="898" t="s">
        <v>131</v>
      </c>
    </row>
    <row r="27" spans="1:22" ht="15.75" thickBot="1" x14ac:dyDescent="0.3">
      <c r="A27" s="885"/>
      <c r="B27" s="887"/>
      <c r="C27" s="889"/>
      <c r="D27" s="894"/>
      <c r="E27" s="356" t="s">
        <v>132</v>
      </c>
      <c r="F27" s="356" t="s">
        <v>133</v>
      </c>
      <c r="G27" s="356" t="s">
        <v>134</v>
      </c>
      <c r="H27" s="356" t="s">
        <v>135</v>
      </c>
      <c r="I27" s="356" t="s">
        <v>134</v>
      </c>
      <c r="J27" s="356" t="s">
        <v>136</v>
      </c>
      <c r="K27" s="356" t="s">
        <v>136</v>
      </c>
      <c r="L27" s="356" t="s">
        <v>135</v>
      </c>
      <c r="M27" s="356" t="s">
        <v>137</v>
      </c>
      <c r="N27" s="356" t="s">
        <v>138</v>
      </c>
      <c r="O27" s="356" t="s">
        <v>139</v>
      </c>
      <c r="P27" s="356" t="s">
        <v>140</v>
      </c>
      <c r="Q27" s="941"/>
      <c r="R27" s="954"/>
      <c r="S27" s="956"/>
      <c r="T27" s="914"/>
      <c r="U27" s="894"/>
      <c r="V27" s="899"/>
    </row>
    <row r="28" spans="1:22" ht="255" x14ac:dyDescent="0.25">
      <c r="A28" s="948" t="s">
        <v>636</v>
      </c>
      <c r="B28" s="958" t="s">
        <v>637</v>
      </c>
      <c r="C28" s="951" t="s">
        <v>638</v>
      </c>
      <c r="D28" s="358" t="s">
        <v>639</v>
      </c>
      <c r="E28" s="330"/>
      <c r="F28" s="330"/>
      <c r="G28" s="330"/>
      <c r="H28" s="330"/>
      <c r="I28" s="330"/>
      <c r="J28" s="330"/>
      <c r="K28" s="330"/>
      <c r="L28" s="330"/>
      <c r="M28" s="330"/>
      <c r="N28" s="330"/>
      <c r="O28" s="330"/>
      <c r="P28" s="330"/>
      <c r="Q28" s="960" t="s">
        <v>640</v>
      </c>
      <c r="R28" s="960" t="s">
        <v>574</v>
      </c>
      <c r="S28" s="961" t="s">
        <v>641</v>
      </c>
      <c r="T28" s="926"/>
      <c r="U28" s="358" t="s">
        <v>642</v>
      </c>
      <c r="V28" s="358" t="s">
        <v>643</v>
      </c>
    </row>
    <row r="29" spans="1:22" ht="281.25" thickBot="1" x14ac:dyDescent="0.3">
      <c r="A29" s="957"/>
      <c r="B29" s="959"/>
      <c r="C29" s="950"/>
      <c r="D29" s="363" t="s">
        <v>644</v>
      </c>
      <c r="E29" s="335"/>
      <c r="F29" s="335"/>
      <c r="G29" s="335"/>
      <c r="H29" s="335"/>
      <c r="I29" s="335"/>
      <c r="J29" s="335"/>
      <c r="K29" s="335"/>
      <c r="L29" s="335"/>
      <c r="M29" s="335"/>
      <c r="N29" s="335"/>
      <c r="O29" s="335"/>
      <c r="P29" s="335"/>
      <c r="Q29" s="950"/>
      <c r="R29" s="950"/>
      <c r="S29" s="962"/>
      <c r="T29" s="963"/>
      <c r="U29" s="363" t="s">
        <v>645</v>
      </c>
      <c r="V29" s="363" t="s">
        <v>646</v>
      </c>
    </row>
    <row r="30" spans="1:22" ht="17.25" thickBot="1" x14ac:dyDescent="0.3">
      <c r="A30" s="933" t="s">
        <v>647</v>
      </c>
      <c r="B30" s="934"/>
      <c r="C30" s="934"/>
      <c r="D30" s="934"/>
      <c r="E30" s="934"/>
      <c r="F30" s="934"/>
      <c r="G30" s="934"/>
      <c r="H30" s="934"/>
      <c r="I30" s="934"/>
      <c r="J30" s="934"/>
      <c r="K30" s="934"/>
      <c r="L30" s="934"/>
      <c r="M30" s="934"/>
      <c r="N30" s="934"/>
      <c r="O30" s="934"/>
      <c r="P30" s="934"/>
      <c r="Q30" s="934"/>
      <c r="R30" s="934"/>
      <c r="S30" s="934"/>
      <c r="T30" s="934"/>
      <c r="U30" s="934"/>
      <c r="V30" s="881"/>
    </row>
    <row r="31" spans="1:22" ht="17.25" thickBot="1" x14ac:dyDescent="0.3">
      <c r="A31" s="935" t="s">
        <v>648</v>
      </c>
      <c r="B31" s="936"/>
      <c r="C31" s="936"/>
      <c r="D31" s="936"/>
      <c r="E31" s="936"/>
      <c r="F31" s="936"/>
      <c r="G31" s="936"/>
      <c r="H31" s="936"/>
      <c r="I31" s="936"/>
      <c r="J31" s="936"/>
      <c r="K31" s="936"/>
      <c r="L31" s="936"/>
      <c r="M31" s="936"/>
      <c r="N31" s="936"/>
      <c r="O31" s="936"/>
      <c r="P31" s="936"/>
      <c r="Q31" s="936"/>
      <c r="R31" s="936"/>
      <c r="S31" s="936"/>
      <c r="T31" s="936"/>
      <c r="U31" s="936"/>
      <c r="V31" s="881"/>
    </row>
    <row r="32" spans="1:22" x14ac:dyDescent="0.25">
      <c r="A32" s="884" t="s">
        <v>3</v>
      </c>
      <c r="B32" s="886" t="s">
        <v>4</v>
      </c>
      <c r="C32" s="888" t="s">
        <v>5</v>
      </c>
      <c r="D32" s="886" t="s">
        <v>6</v>
      </c>
      <c r="E32" s="890">
        <v>2016</v>
      </c>
      <c r="F32" s="891"/>
      <c r="G32" s="891"/>
      <c r="H32" s="891"/>
      <c r="I32" s="891"/>
      <c r="J32" s="891"/>
      <c r="K32" s="891"/>
      <c r="L32" s="891"/>
      <c r="M32" s="891"/>
      <c r="N32" s="891"/>
      <c r="O32" s="891"/>
      <c r="P32" s="892"/>
      <c r="Q32" s="888" t="s">
        <v>8</v>
      </c>
      <c r="R32" s="893" t="s">
        <v>567</v>
      </c>
      <c r="S32" s="895" t="s">
        <v>12</v>
      </c>
      <c r="T32" s="896"/>
      <c r="U32" s="895" t="s">
        <v>649</v>
      </c>
      <c r="V32" s="898" t="s">
        <v>131</v>
      </c>
    </row>
    <row r="33" spans="1:22" ht="15.75" thickBot="1" x14ac:dyDescent="0.3">
      <c r="A33" s="885"/>
      <c r="B33" s="887"/>
      <c r="C33" s="889"/>
      <c r="D33" s="887"/>
      <c r="E33" s="326" t="s">
        <v>132</v>
      </c>
      <c r="F33" s="326" t="s">
        <v>133</v>
      </c>
      <c r="G33" s="326" t="s">
        <v>134</v>
      </c>
      <c r="H33" s="326" t="s">
        <v>135</v>
      </c>
      <c r="I33" s="326" t="s">
        <v>134</v>
      </c>
      <c r="J33" s="326" t="s">
        <v>136</v>
      </c>
      <c r="K33" s="326" t="s">
        <v>136</v>
      </c>
      <c r="L33" s="326" t="s">
        <v>135</v>
      </c>
      <c r="M33" s="326" t="s">
        <v>137</v>
      </c>
      <c r="N33" s="326" t="s">
        <v>138</v>
      </c>
      <c r="O33" s="326" t="s">
        <v>139</v>
      </c>
      <c r="P33" s="326" t="s">
        <v>140</v>
      </c>
      <c r="Q33" s="889"/>
      <c r="R33" s="894"/>
      <c r="S33" s="894"/>
      <c r="T33" s="897"/>
      <c r="U33" s="894"/>
      <c r="V33" s="899"/>
    </row>
    <row r="34" spans="1:22" ht="318.75" x14ac:dyDescent="0.25">
      <c r="A34" s="964" t="s">
        <v>650</v>
      </c>
      <c r="B34" s="359" t="s">
        <v>651</v>
      </c>
      <c r="C34" s="951" t="s">
        <v>652</v>
      </c>
      <c r="D34" s="358" t="s">
        <v>653</v>
      </c>
      <c r="E34" s="330"/>
      <c r="F34" s="330"/>
      <c r="G34" s="330"/>
      <c r="H34" s="330"/>
      <c r="I34" s="330"/>
      <c r="J34" s="330"/>
      <c r="K34" s="330"/>
      <c r="L34" s="330"/>
      <c r="M34" s="330"/>
      <c r="N34" s="330"/>
      <c r="O34" s="330"/>
      <c r="P34" s="330"/>
      <c r="Q34" s="960" t="s">
        <v>654</v>
      </c>
      <c r="R34" s="966" t="s">
        <v>574</v>
      </c>
      <c r="S34" s="961" t="s">
        <v>655</v>
      </c>
      <c r="T34" s="926"/>
      <c r="U34" s="358" t="s">
        <v>656</v>
      </c>
      <c r="V34" s="358" t="s">
        <v>657</v>
      </c>
    </row>
    <row r="35" spans="1:22" ht="166.5" thickBot="1" x14ac:dyDescent="0.3">
      <c r="A35" s="965"/>
      <c r="B35" s="369" t="s">
        <v>658</v>
      </c>
      <c r="C35" s="950"/>
      <c r="D35" s="363" t="s">
        <v>659</v>
      </c>
      <c r="E35" s="335"/>
      <c r="F35" s="335"/>
      <c r="G35" s="335"/>
      <c r="H35" s="335"/>
      <c r="I35" s="335"/>
      <c r="J35" s="335"/>
      <c r="K35" s="335"/>
      <c r="L35" s="335"/>
      <c r="M35" s="335"/>
      <c r="N35" s="335"/>
      <c r="O35" s="335"/>
      <c r="P35" s="335"/>
      <c r="Q35" s="950"/>
      <c r="R35" s="967"/>
      <c r="S35" s="962"/>
      <c r="T35" s="963"/>
      <c r="U35" s="363" t="s">
        <v>660</v>
      </c>
      <c r="V35" s="363" t="s">
        <v>661</v>
      </c>
    </row>
  </sheetData>
  <mergeCells count="103">
    <mergeCell ref="A34:A35"/>
    <mergeCell ref="C34:C35"/>
    <mergeCell ref="Q34:Q35"/>
    <mergeCell ref="R34:R35"/>
    <mergeCell ref="S34:T35"/>
    <mergeCell ref="A30:T30"/>
    <mergeCell ref="U30:V30"/>
    <mergeCell ref="A31:T31"/>
    <mergeCell ref="U31:V31"/>
    <mergeCell ref="A32:A33"/>
    <mergeCell ref="B32:B33"/>
    <mergeCell ref="C32:C33"/>
    <mergeCell ref="D32:D33"/>
    <mergeCell ref="E32:P32"/>
    <mergeCell ref="Q32:Q33"/>
    <mergeCell ref="R32:R33"/>
    <mergeCell ref="S32:T33"/>
    <mergeCell ref="U32:U33"/>
    <mergeCell ref="V32:V33"/>
    <mergeCell ref="R26:R27"/>
    <mergeCell ref="S26:T27"/>
    <mergeCell ref="U26:U27"/>
    <mergeCell ref="V26:V27"/>
    <mergeCell ref="A28:A29"/>
    <mergeCell ref="B28:B29"/>
    <mergeCell ref="C28:C29"/>
    <mergeCell ref="Q28:Q29"/>
    <mergeCell ref="R28:R29"/>
    <mergeCell ref="S28:T29"/>
    <mergeCell ref="A26:A27"/>
    <mergeCell ref="B26:B27"/>
    <mergeCell ref="C26:C27"/>
    <mergeCell ref="D26:D27"/>
    <mergeCell ref="E26:P26"/>
    <mergeCell ref="Q26:Q27"/>
    <mergeCell ref="S22:T23"/>
    <mergeCell ref="U22:U23"/>
    <mergeCell ref="V22:V23"/>
    <mergeCell ref="A24:T24"/>
    <mergeCell ref="U24:V24"/>
    <mergeCell ref="A25:T25"/>
    <mergeCell ref="U25:V25"/>
    <mergeCell ref="A22:A23"/>
    <mergeCell ref="B22:B23"/>
    <mergeCell ref="C22:C23"/>
    <mergeCell ref="D22:D23"/>
    <mergeCell ref="Q22:Q23"/>
    <mergeCell ref="R22:R23"/>
    <mergeCell ref="R17:R18"/>
    <mergeCell ref="S17:T18"/>
    <mergeCell ref="U17:U18"/>
    <mergeCell ref="V17:V18"/>
    <mergeCell ref="S19:T19"/>
    <mergeCell ref="A20:A21"/>
    <mergeCell ref="S20:T20"/>
    <mergeCell ref="S21:T21"/>
    <mergeCell ref="A15:T15"/>
    <mergeCell ref="U15:V15"/>
    <mergeCell ref="A16:T16"/>
    <mergeCell ref="U16:V16"/>
    <mergeCell ref="A17:A18"/>
    <mergeCell ref="B17:B18"/>
    <mergeCell ref="C17:C18"/>
    <mergeCell ref="D17:D18"/>
    <mergeCell ref="E17:P17"/>
    <mergeCell ref="Q17:Q18"/>
    <mergeCell ref="A13:A14"/>
    <mergeCell ref="S13:T13"/>
    <mergeCell ref="S14:T14"/>
    <mergeCell ref="U7:U8"/>
    <mergeCell ref="V7:V8"/>
    <mergeCell ref="A9:T9"/>
    <mergeCell ref="A10:T10"/>
    <mergeCell ref="A11:A12"/>
    <mergeCell ref="B11:B12"/>
    <mergeCell ref="C11:C12"/>
    <mergeCell ref="D11:D12"/>
    <mergeCell ref="E11:P11"/>
    <mergeCell ref="Q11:Q12"/>
    <mergeCell ref="A6:A8"/>
    <mergeCell ref="B6:B8"/>
    <mergeCell ref="C6:C8"/>
    <mergeCell ref="Q6:Q8"/>
    <mergeCell ref="S6:T8"/>
    <mergeCell ref="R11:R12"/>
    <mergeCell ref="S11:T12"/>
    <mergeCell ref="U11:U12"/>
    <mergeCell ref="V11:V12"/>
    <mergeCell ref="A1:V1"/>
    <mergeCell ref="A2:T2"/>
    <mergeCell ref="U2:V2"/>
    <mergeCell ref="A3:T3"/>
    <mergeCell ref="U3:V3"/>
    <mergeCell ref="A4:A5"/>
    <mergeCell ref="B4:B5"/>
    <mergeCell ref="C4:C5"/>
    <mergeCell ref="D4:D5"/>
    <mergeCell ref="E4:P4"/>
    <mergeCell ref="Q4:Q5"/>
    <mergeCell ref="R4:R5"/>
    <mergeCell ref="S4:T5"/>
    <mergeCell ref="U4:U5"/>
    <mergeCell ref="V4:V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topLeftCell="B1" workbookViewId="0">
      <selection activeCell="U15" sqref="U15"/>
    </sheetView>
  </sheetViews>
  <sheetFormatPr baseColWidth="10" defaultRowHeight="15" x14ac:dyDescent="0.25"/>
  <cols>
    <col min="6" max="17" width="3" customWidth="1"/>
    <col min="20" max="20" width="23" customWidth="1"/>
    <col min="21" max="21" width="35" bestFit="1" customWidth="1"/>
    <col min="22" max="22" width="53" bestFit="1" customWidth="1"/>
  </cols>
  <sheetData>
    <row r="1" spans="1:22" ht="18.75" x14ac:dyDescent="0.3">
      <c r="A1" s="968" t="s">
        <v>662</v>
      </c>
      <c r="B1" s="969"/>
      <c r="C1" s="969"/>
      <c r="D1" s="969"/>
      <c r="E1" s="969"/>
      <c r="F1" s="969"/>
      <c r="G1" s="969"/>
      <c r="H1" s="969"/>
      <c r="I1" s="969"/>
      <c r="J1" s="969"/>
      <c r="K1" s="969"/>
      <c r="L1" s="969"/>
      <c r="M1" s="969"/>
      <c r="N1" s="969"/>
      <c r="O1" s="969"/>
      <c r="P1" s="969"/>
      <c r="Q1" s="969"/>
      <c r="R1" s="969"/>
      <c r="S1" s="969"/>
      <c r="T1" s="969"/>
    </row>
    <row r="2" spans="1:22" ht="18.75" x14ac:dyDescent="0.25">
      <c r="A2" s="970" t="s">
        <v>663</v>
      </c>
      <c r="B2" s="971"/>
      <c r="C2" s="971"/>
      <c r="D2" s="971"/>
      <c r="E2" s="971"/>
      <c r="F2" s="971"/>
      <c r="G2" s="971"/>
      <c r="H2" s="971"/>
      <c r="I2" s="971"/>
      <c r="J2" s="971"/>
      <c r="K2" s="971"/>
      <c r="L2" s="971"/>
      <c r="M2" s="971"/>
      <c r="N2" s="971"/>
      <c r="O2" s="971"/>
      <c r="P2" s="971"/>
      <c r="Q2" s="971"/>
      <c r="R2" s="971"/>
      <c r="S2" s="971"/>
      <c r="T2" s="971"/>
    </row>
    <row r="3" spans="1:22" ht="19.5" thickBot="1" x14ac:dyDescent="0.3">
      <c r="A3" s="972" t="s">
        <v>664</v>
      </c>
      <c r="B3" s="973"/>
      <c r="C3" s="973"/>
      <c r="D3" s="973"/>
      <c r="E3" s="973"/>
      <c r="F3" s="973"/>
      <c r="G3" s="973"/>
      <c r="H3" s="973"/>
      <c r="I3" s="973"/>
      <c r="J3" s="973"/>
      <c r="K3" s="973"/>
      <c r="L3" s="973"/>
      <c r="M3" s="973"/>
      <c r="N3" s="973"/>
      <c r="O3" s="973"/>
      <c r="P3" s="973"/>
      <c r="Q3" s="973"/>
      <c r="R3" s="973"/>
      <c r="S3" s="973"/>
      <c r="T3" s="973"/>
    </row>
    <row r="4" spans="1:22" x14ac:dyDescent="0.25">
      <c r="A4" s="974" t="s">
        <v>665</v>
      </c>
      <c r="B4" s="975"/>
      <c r="C4" s="980" t="s">
        <v>666</v>
      </c>
      <c r="D4" s="981"/>
      <c r="E4" s="981"/>
      <c r="F4" s="981"/>
      <c r="G4" s="981"/>
      <c r="H4" s="981"/>
      <c r="I4" s="981"/>
      <c r="J4" s="981"/>
      <c r="K4" s="981"/>
      <c r="L4" s="981"/>
      <c r="M4" s="981"/>
      <c r="N4" s="981"/>
      <c r="O4" s="981"/>
      <c r="P4" s="981"/>
      <c r="Q4" s="981"/>
      <c r="R4" s="981"/>
      <c r="S4" s="981"/>
      <c r="T4" s="982"/>
    </row>
    <row r="5" spans="1:22" x14ac:dyDescent="0.25">
      <c r="A5" s="976"/>
      <c r="B5" s="977"/>
      <c r="C5" s="983" t="s">
        <v>667</v>
      </c>
      <c r="D5" s="984"/>
      <c r="E5" s="984"/>
      <c r="F5" s="984"/>
      <c r="G5" s="984"/>
      <c r="H5" s="984"/>
      <c r="I5" s="984"/>
      <c r="J5" s="984"/>
      <c r="K5" s="984"/>
      <c r="L5" s="984"/>
      <c r="M5" s="984"/>
      <c r="N5" s="984"/>
      <c r="O5" s="984"/>
      <c r="P5" s="984"/>
      <c r="Q5" s="984"/>
      <c r="R5" s="984"/>
      <c r="S5" s="984"/>
      <c r="T5" s="985"/>
    </row>
    <row r="6" spans="1:22" x14ac:dyDescent="0.25">
      <c r="A6" s="976"/>
      <c r="B6" s="977"/>
      <c r="C6" s="983" t="s">
        <v>668</v>
      </c>
      <c r="D6" s="984"/>
      <c r="E6" s="984"/>
      <c r="F6" s="984"/>
      <c r="G6" s="984"/>
      <c r="H6" s="984"/>
      <c r="I6" s="984"/>
      <c r="J6" s="984"/>
      <c r="K6" s="984"/>
      <c r="L6" s="984"/>
      <c r="M6" s="984"/>
      <c r="N6" s="984"/>
      <c r="O6" s="984"/>
      <c r="P6" s="984"/>
      <c r="Q6" s="984"/>
      <c r="R6" s="984"/>
      <c r="S6" s="984"/>
      <c r="T6" s="985"/>
    </row>
    <row r="7" spans="1:22" x14ac:dyDescent="0.25">
      <c r="A7" s="976"/>
      <c r="B7" s="977"/>
      <c r="C7" s="983" t="s">
        <v>669</v>
      </c>
      <c r="D7" s="984"/>
      <c r="E7" s="984"/>
      <c r="F7" s="984"/>
      <c r="G7" s="984"/>
      <c r="H7" s="984"/>
      <c r="I7" s="984"/>
      <c r="J7" s="984"/>
      <c r="K7" s="984"/>
      <c r="L7" s="984"/>
      <c r="M7" s="984"/>
      <c r="N7" s="984"/>
      <c r="O7" s="984"/>
      <c r="P7" s="984"/>
      <c r="Q7" s="984"/>
      <c r="R7" s="984"/>
      <c r="S7" s="984"/>
      <c r="T7" s="985"/>
    </row>
    <row r="8" spans="1:22" ht="15.75" thickBot="1" x14ac:dyDescent="0.3">
      <c r="A8" s="978"/>
      <c r="B8" s="979"/>
      <c r="C8" s="986" t="s">
        <v>670</v>
      </c>
      <c r="D8" s="987"/>
      <c r="E8" s="987"/>
      <c r="F8" s="987"/>
      <c r="G8" s="987"/>
      <c r="H8" s="987"/>
      <c r="I8" s="987"/>
      <c r="J8" s="987"/>
      <c r="K8" s="987"/>
      <c r="L8" s="987"/>
      <c r="M8" s="987"/>
      <c r="N8" s="987"/>
      <c r="O8" s="987"/>
      <c r="P8" s="987"/>
      <c r="Q8" s="987"/>
      <c r="R8" s="987"/>
      <c r="S8" s="987"/>
      <c r="T8" s="988"/>
    </row>
    <row r="9" spans="1:22" ht="15.75" thickBot="1" x14ac:dyDescent="0.3">
      <c r="A9" s="370"/>
      <c r="B9" s="370"/>
      <c r="C9" s="371"/>
      <c r="D9" s="371"/>
      <c r="E9" s="371"/>
      <c r="F9" s="371"/>
      <c r="G9" s="371"/>
      <c r="H9" s="371"/>
      <c r="I9" s="371"/>
      <c r="J9" s="371"/>
      <c r="K9" s="371"/>
      <c r="L9" s="371"/>
      <c r="M9" s="371"/>
      <c r="N9" s="371"/>
      <c r="O9" s="371"/>
      <c r="P9" s="371"/>
      <c r="Q9" s="371"/>
      <c r="R9" s="371"/>
      <c r="S9" s="371"/>
      <c r="T9" s="371"/>
      <c r="U9" s="372"/>
      <c r="V9" s="372"/>
    </row>
    <row r="10" spans="1:22" x14ac:dyDescent="0.25">
      <c r="A10" s="989" t="s">
        <v>665</v>
      </c>
      <c r="B10" s="990"/>
      <c r="C10" s="995" t="s">
        <v>666</v>
      </c>
      <c r="D10" s="996"/>
      <c r="E10" s="996"/>
      <c r="F10" s="996"/>
      <c r="G10" s="996"/>
      <c r="H10" s="996"/>
      <c r="I10" s="996"/>
      <c r="J10" s="996"/>
      <c r="K10" s="996"/>
      <c r="L10" s="996"/>
      <c r="M10" s="996"/>
      <c r="N10" s="996"/>
      <c r="O10" s="996"/>
      <c r="P10" s="996"/>
      <c r="Q10" s="996"/>
      <c r="R10" s="996"/>
      <c r="S10" s="996"/>
      <c r="T10" s="997"/>
      <c r="U10" s="372"/>
      <c r="V10" s="372"/>
    </row>
    <row r="11" spans="1:22" x14ac:dyDescent="0.25">
      <c r="A11" s="991"/>
      <c r="B11" s="992"/>
      <c r="C11" s="998" t="s">
        <v>667</v>
      </c>
      <c r="D11" s="999"/>
      <c r="E11" s="999"/>
      <c r="F11" s="999"/>
      <c r="G11" s="999"/>
      <c r="H11" s="999"/>
      <c r="I11" s="999"/>
      <c r="J11" s="999"/>
      <c r="K11" s="999"/>
      <c r="L11" s="999"/>
      <c r="M11" s="999"/>
      <c r="N11" s="999"/>
      <c r="O11" s="999"/>
      <c r="P11" s="999"/>
      <c r="Q11" s="999"/>
      <c r="R11" s="999"/>
      <c r="S11" s="999"/>
      <c r="T11" s="1000"/>
      <c r="U11" s="372"/>
      <c r="V11" s="372"/>
    </row>
    <row r="12" spans="1:22" x14ac:dyDescent="0.25">
      <c r="A12" s="991"/>
      <c r="B12" s="992"/>
      <c r="C12" s="998" t="s">
        <v>668</v>
      </c>
      <c r="D12" s="999"/>
      <c r="E12" s="999"/>
      <c r="F12" s="999"/>
      <c r="G12" s="999"/>
      <c r="H12" s="999"/>
      <c r="I12" s="999"/>
      <c r="J12" s="999"/>
      <c r="K12" s="999"/>
      <c r="L12" s="999"/>
      <c r="M12" s="999"/>
      <c r="N12" s="999"/>
      <c r="O12" s="999"/>
      <c r="P12" s="999"/>
      <c r="Q12" s="999"/>
      <c r="R12" s="999"/>
      <c r="S12" s="999"/>
      <c r="T12" s="1000"/>
      <c r="U12" s="372"/>
      <c r="V12" s="372"/>
    </row>
    <row r="13" spans="1:22" x14ac:dyDescent="0.25">
      <c r="A13" s="991"/>
      <c r="B13" s="992"/>
      <c r="C13" s="998" t="s">
        <v>669</v>
      </c>
      <c r="D13" s="999"/>
      <c r="E13" s="999"/>
      <c r="F13" s="999"/>
      <c r="G13" s="999"/>
      <c r="H13" s="999"/>
      <c r="I13" s="999"/>
      <c r="J13" s="999"/>
      <c r="K13" s="999"/>
      <c r="L13" s="999"/>
      <c r="M13" s="999"/>
      <c r="N13" s="999"/>
      <c r="O13" s="999"/>
      <c r="P13" s="999"/>
      <c r="Q13" s="999"/>
      <c r="R13" s="999"/>
      <c r="S13" s="999"/>
      <c r="T13" s="1000"/>
      <c r="U13" s="372"/>
      <c r="V13" s="372"/>
    </row>
    <row r="14" spans="1:22" ht="15.75" thickBot="1" x14ac:dyDescent="0.3">
      <c r="A14" s="993"/>
      <c r="B14" s="994"/>
      <c r="C14" s="998" t="s">
        <v>670</v>
      </c>
      <c r="D14" s="999"/>
      <c r="E14" s="999"/>
      <c r="F14" s="999"/>
      <c r="G14" s="999"/>
      <c r="H14" s="999"/>
      <c r="I14" s="999"/>
      <c r="J14" s="999"/>
      <c r="K14" s="999"/>
      <c r="L14" s="999"/>
      <c r="M14" s="999"/>
      <c r="N14" s="999"/>
      <c r="O14" s="999"/>
      <c r="P14" s="999"/>
      <c r="Q14" s="999"/>
      <c r="R14" s="999"/>
      <c r="S14" s="999"/>
      <c r="T14" s="1000"/>
      <c r="U14" s="372"/>
      <c r="V14" s="372"/>
    </row>
    <row r="15" spans="1:22" ht="15.75" thickBot="1" x14ac:dyDescent="0.3">
      <c r="A15" s="370"/>
      <c r="B15" s="370"/>
      <c r="C15" s="371"/>
      <c r="D15" s="371"/>
      <c r="E15" s="371"/>
      <c r="F15" s="371"/>
      <c r="G15" s="371"/>
      <c r="H15" s="371"/>
      <c r="I15" s="371"/>
      <c r="J15" s="371"/>
      <c r="K15" s="371"/>
      <c r="L15" s="371"/>
      <c r="M15" s="371"/>
      <c r="N15" s="371"/>
      <c r="O15" s="371"/>
      <c r="P15" s="371"/>
      <c r="Q15" s="371"/>
      <c r="R15" s="371"/>
      <c r="S15" s="371"/>
      <c r="T15" s="371"/>
      <c r="U15" s="372"/>
      <c r="V15" s="372"/>
    </row>
    <row r="16" spans="1:22" ht="15.75" thickBot="1" x14ac:dyDescent="0.3">
      <c r="A16" s="1001" t="s">
        <v>671</v>
      </c>
      <c r="B16" s="1002"/>
      <c r="C16" s="1003" t="s">
        <v>672</v>
      </c>
      <c r="D16" s="1004"/>
      <c r="E16" s="1004"/>
      <c r="F16" s="1004"/>
      <c r="G16" s="1004"/>
      <c r="H16" s="1004"/>
      <c r="I16" s="1004"/>
      <c r="J16" s="1004"/>
      <c r="K16" s="1004"/>
      <c r="L16" s="1004"/>
      <c r="M16" s="1004"/>
      <c r="N16" s="1004"/>
      <c r="O16" s="1004"/>
      <c r="P16" s="1004"/>
      <c r="Q16" s="1004"/>
      <c r="R16" s="1004"/>
      <c r="S16" s="1004"/>
      <c r="T16" s="1005"/>
    </row>
    <row r="17" spans="1:22" ht="15.75" thickBot="1" x14ac:dyDescent="0.3">
      <c r="A17" s="1006" t="s">
        <v>673</v>
      </c>
      <c r="B17" s="1007"/>
      <c r="C17" s="1012" t="s">
        <v>4</v>
      </c>
      <c r="D17" s="1012" t="s">
        <v>270</v>
      </c>
      <c r="E17" s="1015" t="s">
        <v>6</v>
      </c>
      <c r="F17" s="1018" t="s">
        <v>674</v>
      </c>
      <c r="G17" s="1019"/>
      <c r="H17" s="1019"/>
      <c r="I17" s="1019"/>
      <c r="J17" s="1019"/>
      <c r="K17" s="1019"/>
      <c r="L17" s="1019"/>
      <c r="M17" s="1019"/>
      <c r="N17" s="1019"/>
      <c r="O17" s="1019"/>
      <c r="P17" s="1019"/>
      <c r="Q17" s="1020"/>
      <c r="R17" s="1012" t="s">
        <v>271</v>
      </c>
      <c r="S17" s="1012" t="s">
        <v>675</v>
      </c>
      <c r="T17" s="1012" t="s">
        <v>12</v>
      </c>
      <c r="U17" s="1021" t="s">
        <v>676</v>
      </c>
      <c r="V17" s="1021" t="s">
        <v>677</v>
      </c>
    </row>
    <row r="18" spans="1:22" ht="15.75" thickBot="1" x14ac:dyDescent="0.3">
      <c r="A18" s="1008"/>
      <c r="B18" s="1009"/>
      <c r="C18" s="1013"/>
      <c r="D18" s="1013"/>
      <c r="E18" s="1016"/>
      <c r="F18" s="1024" t="s">
        <v>664</v>
      </c>
      <c r="G18" s="1024"/>
      <c r="H18" s="1024"/>
      <c r="I18" s="1024"/>
      <c r="J18" s="1024"/>
      <c r="K18" s="1024"/>
      <c r="L18" s="1024"/>
      <c r="M18" s="1024"/>
      <c r="N18" s="1024"/>
      <c r="O18" s="1024"/>
      <c r="P18" s="1024"/>
      <c r="Q18" s="1025"/>
      <c r="R18" s="1013"/>
      <c r="S18" s="1013"/>
      <c r="T18" s="1013"/>
      <c r="U18" s="1022"/>
      <c r="V18" s="1022"/>
    </row>
    <row r="19" spans="1:22" ht="15.75" thickBot="1" x14ac:dyDescent="0.3">
      <c r="A19" s="1010"/>
      <c r="B19" s="1011"/>
      <c r="C19" s="1014"/>
      <c r="D19" s="1014"/>
      <c r="E19" s="1017"/>
      <c r="F19" s="373" t="s">
        <v>132</v>
      </c>
      <c r="G19" s="373" t="s">
        <v>133</v>
      </c>
      <c r="H19" s="373" t="s">
        <v>134</v>
      </c>
      <c r="I19" s="373" t="s">
        <v>135</v>
      </c>
      <c r="J19" s="373" t="s">
        <v>134</v>
      </c>
      <c r="K19" s="373" t="s">
        <v>136</v>
      </c>
      <c r="L19" s="373" t="s">
        <v>136</v>
      </c>
      <c r="M19" s="373" t="s">
        <v>135</v>
      </c>
      <c r="N19" s="373" t="s">
        <v>137</v>
      </c>
      <c r="O19" s="373" t="s">
        <v>138</v>
      </c>
      <c r="P19" s="373" t="s">
        <v>139</v>
      </c>
      <c r="Q19" s="373" t="s">
        <v>140</v>
      </c>
      <c r="R19" s="1014"/>
      <c r="S19" s="1014"/>
      <c r="T19" s="1014"/>
      <c r="U19" s="1023"/>
      <c r="V19" s="1023"/>
    </row>
    <row r="20" spans="1:22" ht="25.5" x14ac:dyDescent="0.25">
      <c r="A20" s="1026" t="s">
        <v>678</v>
      </c>
      <c r="B20" s="723" t="s">
        <v>679</v>
      </c>
      <c r="C20" s="723" t="s">
        <v>680</v>
      </c>
      <c r="D20" s="723" t="s">
        <v>681</v>
      </c>
      <c r="E20" s="1030" t="s">
        <v>682</v>
      </c>
      <c r="F20" s="1032"/>
      <c r="G20" s="1034"/>
      <c r="H20" s="1036"/>
      <c r="I20" s="1036"/>
      <c r="J20" s="1045"/>
      <c r="K20" s="1036"/>
      <c r="L20" s="1036"/>
      <c r="M20" s="1036"/>
      <c r="N20" s="1036"/>
      <c r="O20" s="1036"/>
      <c r="P20" s="1036"/>
      <c r="Q20" s="1038"/>
      <c r="R20" s="1040" t="s">
        <v>683</v>
      </c>
      <c r="S20" s="1042" t="s">
        <v>684</v>
      </c>
      <c r="T20" s="374" t="s">
        <v>685</v>
      </c>
      <c r="U20" s="1047"/>
      <c r="V20" s="1049" t="s">
        <v>686</v>
      </c>
    </row>
    <row r="21" spans="1:22" ht="51" x14ac:dyDescent="0.25">
      <c r="A21" s="1027"/>
      <c r="B21" s="724"/>
      <c r="C21" s="724"/>
      <c r="D21" s="724"/>
      <c r="E21" s="1031"/>
      <c r="F21" s="1033"/>
      <c r="G21" s="1035"/>
      <c r="H21" s="1037"/>
      <c r="I21" s="1037"/>
      <c r="J21" s="1046"/>
      <c r="K21" s="1037"/>
      <c r="L21" s="1037"/>
      <c r="M21" s="1037"/>
      <c r="N21" s="1037"/>
      <c r="O21" s="1037"/>
      <c r="P21" s="1037"/>
      <c r="Q21" s="1039"/>
      <c r="R21" s="1041"/>
      <c r="S21" s="1043"/>
      <c r="T21" s="375" t="s">
        <v>687</v>
      </c>
      <c r="U21" s="1048"/>
      <c r="V21" s="1050"/>
    </row>
    <row r="22" spans="1:22" ht="128.25" x14ac:dyDescent="0.25">
      <c r="A22" s="1027"/>
      <c r="B22" s="724"/>
      <c r="C22" s="724"/>
      <c r="D22" s="724"/>
      <c r="E22" s="376" t="s">
        <v>688</v>
      </c>
      <c r="F22" s="377"/>
      <c r="G22" s="378"/>
      <c r="H22" s="378"/>
      <c r="I22" s="378"/>
      <c r="J22" s="378"/>
      <c r="K22" s="378"/>
      <c r="L22" s="379"/>
      <c r="M22" s="378"/>
      <c r="N22" s="380"/>
      <c r="O22" s="378"/>
      <c r="P22" s="378"/>
      <c r="Q22" s="381"/>
      <c r="R22" s="382" t="s">
        <v>689</v>
      </c>
      <c r="S22" s="1043"/>
      <c r="T22" s="383" t="s">
        <v>690</v>
      </c>
      <c r="U22" s="384"/>
      <c r="V22" s="384" t="s">
        <v>691</v>
      </c>
    </row>
    <row r="23" spans="1:22" ht="141" x14ac:dyDescent="0.25">
      <c r="A23" s="1027"/>
      <c r="B23" s="724"/>
      <c r="C23" s="725"/>
      <c r="D23" s="724"/>
      <c r="E23" s="376" t="s">
        <v>692</v>
      </c>
      <c r="F23" s="377"/>
      <c r="G23" s="378"/>
      <c r="H23" s="378"/>
      <c r="I23" s="378"/>
      <c r="J23" s="378"/>
      <c r="K23" s="378"/>
      <c r="L23" s="378"/>
      <c r="M23" s="378"/>
      <c r="N23" s="380"/>
      <c r="O23" s="378"/>
      <c r="P23" s="378"/>
      <c r="Q23" s="381"/>
      <c r="R23" s="385" t="s">
        <v>693</v>
      </c>
      <c r="S23" s="1043"/>
      <c r="T23" s="383" t="s">
        <v>694</v>
      </c>
      <c r="U23" s="384"/>
      <c r="V23" s="384" t="s">
        <v>695</v>
      </c>
    </row>
    <row r="24" spans="1:22" ht="77.25" x14ac:dyDescent="0.25">
      <c r="A24" s="1027"/>
      <c r="B24" s="724"/>
      <c r="C24" s="1051" t="s">
        <v>696</v>
      </c>
      <c r="D24" s="724"/>
      <c r="E24" s="376" t="s">
        <v>697</v>
      </c>
      <c r="F24" s="377"/>
      <c r="G24" s="378"/>
      <c r="H24" s="378"/>
      <c r="I24" s="378"/>
      <c r="J24" s="378"/>
      <c r="K24" s="378"/>
      <c r="L24" s="378"/>
      <c r="M24" s="378"/>
      <c r="N24" s="380"/>
      <c r="O24" s="378"/>
      <c r="P24" s="378"/>
      <c r="Q24" s="381"/>
      <c r="R24" s="382" t="s">
        <v>698</v>
      </c>
      <c r="S24" s="1043"/>
      <c r="T24" s="386" t="s">
        <v>699</v>
      </c>
      <c r="U24" s="384"/>
      <c r="V24" s="384" t="s">
        <v>700</v>
      </c>
    </row>
    <row r="25" spans="1:22" ht="166.5" x14ac:dyDescent="0.25">
      <c r="A25" s="1027"/>
      <c r="B25" s="724"/>
      <c r="C25" s="724"/>
      <c r="D25" s="724"/>
      <c r="E25" s="387" t="s">
        <v>701</v>
      </c>
      <c r="F25" s="388"/>
      <c r="G25" s="389"/>
      <c r="H25" s="389"/>
      <c r="I25" s="389"/>
      <c r="J25" s="389"/>
      <c r="K25" s="389"/>
      <c r="L25" s="389"/>
      <c r="M25" s="389"/>
      <c r="N25" s="389"/>
      <c r="O25" s="390"/>
      <c r="P25" s="389"/>
      <c r="Q25" s="391"/>
      <c r="R25" s="385" t="s">
        <v>702</v>
      </c>
      <c r="S25" s="1043"/>
      <c r="T25" s="386" t="s">
        <v>703</v>
      </c>
      <c r="U25" s="384"/>
      <c r="V25" s="384" t="s">
        <v>704</v>
      </c>
    </row>
    <row r="26" spans="1:22" ht="166.5" x14ac:dyDescent="0.25">
      <c r="A26" s="1027"/>
      <c r="B26" s="724"/>
      <c r="C26" s="724"/>
      <c r="D26" s="724"/>
      <c r="E26" s="387" t="s">
        <v>705</v>
      </c>
      <c r="F26" s="392"/>
      <c r="G26" s="393"/>
      <c r="H26" s="393"/>
      <c r="I26" s="393"/>
      <c r="J26" s="393"/>
      <c r="K26" s="393"/>
      <c r="L26" s="393"/>
      <c r="M26" s="393"/>
      <c r="N26" s="393"/>
      <c r="O26" s="394"/>
      <c r="P26" s="393"/>
      <c r="Q26" s="395"/>
      <c r="R26" s="396" t="s">
        <v>702</v>
      </c>
      <c r="S26" s="1043"/>
      <c r="T26" s="386" t="s">
        <v>706</v>
      </c>
      <c r="U26" s="384"/>
      <c r="V26" s="384" t="s">
        <v>707</v>
      </c>
    </row>
    <row r="27" spans="1:22" ht="90.75" thickBot="1" x14ac:dyDescent="0.3">
      <c r="A27" s="1028"/>
      <c r="B27" s="1029"/>
      <c r="C27" s="1029"/>
      <c r="D27" s="1029"/>
      <c r="E27" s="387" t="s">
        <v>708</v>
      </c>
      <c r="F27" s="397"/>
      <c r="G27" s="398"/>
      <c r="H27" s="398"/>
      <c r="I27" s="398"/>
      <c r="J27" s="398"/>
      <c r="K27" s="398"/>
      <c r="L27" s="398"/>
      <c r="M27" s="398"/>
      <c r="N27" s="398"/>
      <c r="O27" s="398"/>
      <c r="P27" s="399"/>
      <c r="Q27" s="400"/>
      <c r="R27" s="401" t="s">
        <v>698</v>
      </c>
      <c r="S27" s="1044"/>
      <c r="T27" s="402" t="s">
        <v>709</v>
      </c>
      <c r="U27" s="403"/>
      <c r="V27" s="403" t="s">
        <v>710</v>
      </c>
    </row>
    <row r="28" spans="1:22" ht="15.75" thickBot="1" x14ac:dyDescent="0.3">
      <c r="A28" s="1052" t="s">
        <v>665</v>
      </c>
      <c r="B28" s="1053"/>
      <c r="C28" s="995" t="s">
        <v>668</v>
      </c>
      <c r="D28" s="1054"/>
      <c r="E28" s="996"/>
      <c r="F28" s="996"/>
      <c r="G28" s="996"/>
      <c r="H28" s="996"/>
      <c r="I28" s="996"/>
      <c r="J28" s="996"/>
      <c r="K28" s="996"/>
      <c r="L28" s="996"/>
      <c r="M28" s="996"/>
      <c r="N28" s="996"/>
      <c r="O28" s="996"/>
      <c r="P28" s="996"/>
      <c r="Q28" s="996"/>
      <c r="R28" s="996"/>
      <c r="S28" s="996"/>
      <c r="T28" s="996"/>
      <c r="U28" s="404"/>
      <c r="V28" s="405"/>
    </row>
    <row r="29" spans="1:22" ht="15.75" thickBot="1" x14ac:dyDescent="0.3">
      <c r="A29" s="1001" t="s">
        <v>671</v>
      </c>
      <c r="B29" s="1002"/>
      <c r="C29" s="1003" t="s">
        <v>711</v>
      </c>
      <c r="D29" s="1004"/>
      <c r="E29" s="1004"/>
      <c r="F29" s="1004"/>
      <c r="G29" s="1004"/>
      <c r="H29" s="1004"/>
      <c r="I29" s="1004"/>
      <c r="J29" s="1004"/>
      <c r="K29" s="1004"/>
      <c r="L29" s="1004"/>
      <c r="M29" s="1004"/>
      <c r="N29" s="1004"/>
      <c r="O29" s="1004"/>
      <c r="P29" s="1004"/>
      <c r="Q29" s="1004"/>
      <c r="R29" s="1004"/>
      <c r="S29" s="1004"/>
      <c r="T29" s="1004"/>
      <c r="U29" s="406"/>
      <c r="V29" s="407"/>
    </row>
    <row r="30" spans="1:22" ht="39" x14ac:dyDescent="0.25">
      <c r="A30" s="1059" t="s">
        <v>712</v>
      </c>
      <c r="B30" s="723" t="s">
        <v>713</v>
      </c>
      <c r="C30" s="1067" t="s">
        <v>714</v>
      </c>
      <c r="D30" s="1067" t="s">
        <v>715</v>
      </c>
      <c r="E30" s="1067" t="s">
        <v>716</v>
      </c>
      <c r="F30" s="1055"/>
      <c r="G30" s="1055"/>
      <c r="H30" s="1055"/>
      <c r="I30" s="1055"/>
      <c r="J30" s="1055"/>
      <c r="K30" s="1055"/>
      <c r="L30" s="1055"/>
      <c r="M30" s="1055"/>
      <c r="N30" s="1055"/>
      <c r="O30" s="1055"/>
      <c r="P30" s="1055"/>
      <c r="Q30" s="1055"/>
      <c r="R30" s="1057" t="s">
        <v>698</v>
      </c>
      <c r="S30" s="1061" t="s">
        <v>684</v>
      </c>
      <c r="T30" s="408" t="s">
        <v>717</v>
      </c>
      <c r="U30" s="1063"/>
      <c r="V30" s="1063" t="s">
        <v>718</v>
      </c>
    </row>
    <row r="31" spans="1:22" ht="27" thickBot="1" x14ac:dyDescent="0.3">
      <c r="A31" s="1060"/>
      <c r="B31" s="1029"/>
      <c r="C31" s="1068"/>
      <c r="D31" s="1068"/>
      <c r="E31" s="1068"/>
      <c r="F31" s="1056"/>
      <c r="G31" s="1056"/>
      <c r="H31" s="1056"/>
      <c r="I31" s="1056"/>
      <c r="J31" s="1056"/>
      <c r="K31" s="1056"/>
      <c r="L31" s="1056"/>
      <c r="M31" s="1056"/>
      <c r="N31" s="1056"/>
      <c r="O31" s="1056"/>
      <c r="P31" s="1056"/>
      <c r="Q31" s="1056"/>
      <c r="R31" s="1058"/>
      <c r="S31" s="1062"/>
      <c r="T31" s="409" t="s">
        <v>719</v>
      </c>
      <c r="U31" s="1064"/>
      <c r="V31" s="1064"/>
    </row>
    <row r="32" spans="1:22" ht="15.75" thickBot="1" x14ac:dyDescent="0.3">
      <c r="A32" s="1052" t="s">
        <v>665</v>
      </c>
      <c r="B32" s="1053"/>
      <c r="C32" s="1065" t="s">
        <v>669</v>
      </c>
      <c r="D32" s="1066"/>
      <c r="E32" s="1066"/>
      <c r="F32" s="1066"/>
      <c r="G32" s="1066"/>
      <c r="H32" s="1066"/>
      <c r="I32" s="1066"/>
      <c r="J32" s="1066"/>
      <c r="K32" s="1066"/>
      <c r="L32" s="1066"/>
      <c r="M32" s="1066"/>
      <c r="N32" s="1066"/>
      <c r="O32" s="1066"/>
      <c r="P32" s="1066"/>
      <c r="Q32" s="1066"/>
      <c r="R32" s="1066"/>
      <c r="S32" s="1066"/>
      <c r="T32" s="1066"/>
      <c r="U32" s="410"/>
      <c r="V32" s="411"/>
    </row>
    <row r="33" spans="1:22" ht="15.75" thickBot="1" x14ac:dyDescent="0.3">
      <c r="A33" s="1001" t="s">
        <v>671</v>
      </c>
      <c r="B33" s="1002"/>
      <c r="C33" s="1003" t="s">
        <v>720</v>
      </c>
      <c r="D33" s="1004"/>
      <c r="E33" s="1004"/>
      <c r="F33" s="1004"/>
      <c r="G33" s="1004"/>
      <c r="H33" s="1004"/>
      <c r="I33" s="1004"/>
      <c r="J33" s="1004"/>
      <c r="K33" s="1004"/>
      <c r="L33" s="1004"/>
      <c r="M33" s="1004"/>
      <c r="N33" s="1004"/>
      <c r="O33" s="1004"/>
      <c r="P33" s="1004"/>
      <c r="Q33" s="1004"/>
      <c r="R33" s="1004"/>
      <c r="S33" s="1004"/>
      <c r="T33" s="1004"/>
      <c r="U33" s="406"/>
      <c r="V33" s="407"/>
    </row>
    <row r="34" spans="1:22" ht="64.5" x14ac:dyDescent="0.25">
      <c r="A34" s="1072" t="s">
        <v>721</v>
      </c>
      <c r="B34" s="723" t="s">
        <v>722</v>
      </c>
      <c r="C34" s="723" t="s">
        <v>723</v>
      </c>
      <c r="D34" s="412" t="s">
        <v>724</v>
      </c>
      <c r="E34" s="412" t="s">
        <v>725</v>
      </c>
      <c r="F34" s="413"/>
      <c r="G34" s="413"/>
      <c r="H34" s="413"/>
      <c r="I34" s="413"/>
      <c r="J34" s="413"/>
      <c r="K34" s="414"/>
      <c r="L34" s="413"/>
      <c r="M34" s="413"/>
      <c r="N34" s="413"/>
      <c r="O34" s="413"/>
      <c r="P34" s="413"/>
      <c r="Q34" s="413"/>
      <c r="R34" s="412" t="s">
        <v>726</v>
      </c>
      <c r="S34" s="1074" t="s">
        <v>684</v>
      </c>
      <c r="T34" s="415" t="s">
        <v>727</v>
      </c>
      <c r="U34" s="416"/>
      <c r="V34" s="417" t="s">
        <v>728</v>
      </c>
    </row>
    <row r="35" spans="1:22" ht="192.75" thickBot="1" x14ac:dyDescent="0.3">
      <c r="A35" s="1073"/>
      <c r="B35" s="1029"/>
      <c r="C35" s="1029"/>
      <c r="D35" s="418" t="s">
        <v>729</v>
      </c>
      <c r="E35" s="418" t="s">
        <v>730</v>
      </c>
      <c r="F35" s="419"/>
      <c r="G35" s="419"/>
      <c r="H35" s="419"/>
      <c r="I35" s="419"/>
      <c r="J35" s="419"/>
      <c r="K35" s="419"/>
      <c r="L35" s="419"/>
      <c r="M35" s="419"/>
      <c r="N35" s="419"/>
      <c r="O35" s="419"/>
      <c r="P35" s="419"/>
      <c r="Q35" s="419"/>
      <c r="R35" s="420" t="s">
        <v>731</v>
      </c>
      <c r="S35" s="1075"/>
      <c r="T35" s="402" t="s">
        <v>732</v>
      </c>
      <c r="U35" s="421"/>
      <c r="V35" s="422" t="s">
        <v>733</v>
      </c>
    </row>
    <row r="36" spans="1:22" ht="15.75" thickBot="1" x14ac:dyDescent="0.3">
      <c r="A36" s="1052" t="s">
        <v>665</v>
      </c>
      <c r="B36" s="1053"/>
      <c r="C36" s="1065" t="s">
        <v>669</v>
      </c>
      <c r="D36" s="1066"/>
      <c r="E36" s="1066"/>
      <c r="F36" s="1066"/>
      <c r="G36" s="1066"/>
      <c r="H36" s="1066"/>
      <c r="I36" s="1066"/>
      <c r="J36" s="1066"/>
      <c r="K36" s="1066"/>
      <c r="L36" s="1066"/>
      <c r="M36" s="1066"/>
      <c r="N36" s="1066"/>
      <c r="O36" s="1066"/>
      <c r="P36" s="1066"/>
      <c r="Q36" s="1066"/>
      <c r="R36" s="1066"/>
      <c r="S36" s="1066"/>
      <c r="T36" s="1076"/>
      <c r="U36" s="410"/>
      <c r="V36" s="411"/>
    </row>
    <row r="37" spans="1:22" ht="15.75" thickBot="1" x14ac:dyDescent="0.3">
      <c r="A37" s="1001" t="s">
        <v>671</v>
      </c>
      <c r="B37" s="1002"/>
      <c r="C37" s="1069" t="s">
        <v>734</v>
      </c>
      <c r="D37" s="1070"/>
      <c r="E37" s="1070"/>
      <c r="F37" s="1070"/>
      <c r="G37" s="1070"/>
      <c r="H37" s="1070"/>
      <c r="I37" s="1070"/>
      <c r="J37" s="1070"/>
      <c r="K37" s="1070"/>
      <c r="L37" s="1070"/>
      <c r="M37" s="1070"/>
      <c r="N37" s="1070"/>
      <c r="O37" s="1070"/>
      <c r="P37" s="1070"/>
      <c r="Q37" s="1070"/>
      <c r="R37" s="1070"/>
      <c r="S37" s="1070"/>
      <c r="T37" s="1071"/>
      <c r="U37" s="406"/>
      <c r="V37" s="407"/>
    </row>
    <row r="38" spans="1:22" ht="153.75" thickBot="1" x14ac:dyDescent="0.3">
      <c r="A38" s="423" t="s">
        <v>735</v>
      </c>
      <c r="B38" s="424" t="s">
        <v>736</v>
      </c>
      <c r="C38" s="425" t="s">
        <v>737</v>
      </c>
      <c r="D38" s="426" t="s">
        <v>738</v>
      </c>
      <c r="E38" s="426" t="s">
        <v>739</v>
      </c>
      <c r="F38" s="427"/>
      <c r="G38" s="427"/>
      <c r="H38" s="427"/>
      <c r="I38" s="427"/>
      <c r="J38" s="427"/>
      <c r="K38" s="428"/>
      <c r="L38" s="427"/>
      <c r="M38" s="427"/>
      <c r="N38" s="427"/>
      <c r="O38" s="427"/>
      <c r="P38" s="427"/>
      <c r="Q38" s="427"/>
      <c r="R38" s="426" t="s">
        <v>740</v>
      </c>
      <c r="S38" s="429" t="s">
        <v>363</v>
      </c>
      <c r="T38" s="430" t="s">
        <v>741</v>
      </c>
      <c r="U38" s="431"/>
      <c r="V38" s="432" t="s">
        <v>742</v>
      </c>
    </row>
  </sheetData>
  <mergeCells count="87">
    <mergeCell ref="A37:B37"/>
    <mergeCell ref="C37:T37"/>
    <mergeCell ref="A34:A35"/>
    <mergeCell ref="B34:B35"/>
    <mergeCell ref="C34:C35"/>
    <mergeCell ref="S34:S35"/>
    <mergeCell ref="A36:B36"/>
    <mergeCell ref="C36:T36"/>
    <mergeCell ref="B30:B31"/>
    <mergeCell ref="S30:S31"/>
    <mergeCell ref="U30:U31"/>
    <mergeCell ref="V30:V31"/>
    <mergeCell ref="A32:B32"/>
    <mergeCell ref="C32:T32"/>
    <mergeCell ref="C30:C31"/>
    <mergeCell ref="D30:D31"/>
    <mergeCell ref="E30:E31"/>
    <mergeCell ref="F30:F31"/>
    <mergeCell ref="C28:T28"/>
    <mergeCell ref="A33:B33"/>
    <mergeCell ref="C33:T33"/>
    <mergeCell ref="M30:M31"/>
    <mergeCell ref="N30:N31"/>
    <mergeCell ref="O30:O31"/>
    <mergeCell ref="P30:P31"/>
    <mergeCell ref="Q30:Q31"/>
    <mergeCell ref="R30:R31"/>
    <mergeCell ref="G30:G31"/>
    <mergeCell ref="H30:H31"/>
    <mergeCell ref="I30:I31"/>
    <mergeCell ref="J30:J31"/>
    <mergeCell ref="K30:K31"/>
    <mergeCell ref="L30:L31"/>
    <mergeCell ref="A30:A31"/>
    <mergeCell ref="A29:B29"/>
    <mergeCell ref="C29:T29"/>
    <mergeCell ref="N20:N21"/>
    <mergeCell ref="O20:O21"/>
    <mergeCell ref="P20:P21"/>
    <mergeCell ref="Q20:Q21"/>
    <mergeCell ref="R20:R21"/>
    <mergeCell ref="S20:S27"/>
    <mergeCell ref="H20:H21"/>
    <mergeCell ref="I20:I21"/>
    <mergeCell ref="J20:J21"/>
    <mergeCell ref="K20:K21"/>
    <mergeCell ref="L20:L21"/>
    <mergeCell ref="M20:M21"/>
    <mergeCell ref="C24:C27"/>
    <mergeCell ref="A28:B28"/>
    <mergeCell ref="U17:U19"/>
    <mergeCell ref="V17:V19"/>
    <mergeCell ref="F18:Q18"/>
    <mergeCell ref="A20:A27"/>
    <mergeCell ref="B20:B27"/>
    <mergeCell ref="C20:C23"/>
    <mergeCell ref="D20:D27"/>
    <mergeCell ref="E20:E21"/>
    <mergeCell ref="F20:F21"/>
    <mergeCell ref="G20:G21"/>
    <mergeCell ref="U20:U21"/>
    <mergeCell ref="V20:V21"/>
    <mergeCell ref="A16:B16"/>
    <mergeCell ref="C16:T16"/>
    <mergeCell ref="A17:B19"/>
    <mergeCell ref="C17:C19"/>
    <mergeCell ref="D17:D19"/>
    <mergeCell ref="E17:E19"/>
    <mergeCell ref="F17:Q17"/>
    <mergeCell ref="R17:R19"/>
    <mergeCell ref="S17:S19"/>
    <mergeCell ref="T17:T19"/>
    <mergeCell ref="A10:B14"/>
    <mergeCell ref="C10:T10"/>
    <mergeCell ref="C11:T11"/>
    <mergeCell ref="C12:T12"/>
    <mergeCell ref="C13:T13"/>
    <mergeCell ref="C14:T14"/>
    <mergeCell ref="A1:T1"/>
    <mergeCell ref="A2:T2"/>
    <mergeCell ref="A3:T3"/>
    <mergeCell ref="A4:B8"/>
    <mergeCell ref="C4:T4"/>
    <mergeCell ref="C5:T5"/>
    <mergeCell ref="C6:T6"/>
    <mergeCell ref="C7:T7"/>
    <mergeCell ref="C8:T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workbookViewId="0">
      <selection activeCell="D6" sqref="D6"/>
    </sheetView>
  </sheetViews>
  <sheetFormatPr baseColWidth="10" defaultRowHeight="15" x14ac:dyDescent="0.25"/>
  <cols>
    <col min="2" max="2" width="16.7109375" bestFit="1" customWidth="1"/>
    <col min="3" max="3" width="21.85546875" bestFit="1" customWidth="1"/>
    <col min="4" max="4" width="23.42578125" customWidth="1"/>
    <col min="5" max="16" width="3.28515625" customWidth="1"/>
    <col min="17" max="17" width="12.85546875" bestFit="1" customWidth="1"/>
    <col min="18" max="18" width="24.42578125" bestFit="1" customWidth="1"/>
    <col min="19" max="19" width="18.42578125" customWidth="1"/>
    <col min="20" max="20" width="30.42578125" bestFit="1" customWidth="1"/>
  </cols>
  <sheetData>
    <row r="1" spans="1:20" x14ac:dyDescent="0.25">
      <c r="A1" s="433"/>
      <c r="B1" s="433"/>
      <c r="C1" s="433"/>
      <c r="D1" s="433"/>
      <c r="E1" s="433"/>
      <c r="F1" s="433"/>
      <c r="G1" s="433"/>
      <c r="H1" s="433"/>
      <c r="I1" s="433"/>
      <c r="J1" s="433"/>
      <c r="K1" s="433"/>
      <c r="L1" s="433"/>
      <c r="M1" s="433"/>
      <c r="N1" s="433"/>
      <c r="O1" s="433"/>
      <c r="P1" s="433"/>
      <c r="Q1" s="433"/>
      <c r="R1" s="433"/>
      <c r="S1" s="433"/>
      <c r="T1" s="433"/>
    </row>
    <row r="2" spans="1:20" x14ac:dyDescent="0.25">
      <c r="A2" s="433"/>
      <c r="B2" s="433"/>
      <c r="C2" s="433"/>
      <c r="D2" s="433"/>
      <c r="E2" s="433"/>
      <c r="F2" s="433"/>
      <c r="G2" s="433"/>
      <c r="H2" s="433"/>
      <c r="I2" s="433"/>
      <c r="J2" s="433"/>
      <c r="K2" s="433"/>
      <c r="L2" s="433"/>
      <c r="M2" s="433"/>
      <c r="N2" s="433"/>
      <c r="O2" s="433"/>
      <c r="P2" s="433"/>
      <c r="Q2" s="433"/>
      <c r="R2" s="433"/>
      <c r="S2" s="433"/>
      <c r="T2" s="433"/>
    </row>
    <row r="3" spans="1:20" x14ac:dyDescent="0.25">
      <c r="A3" s="433"/>
      <c r="B3" s="433"/>
      <c r="C3" s="433"/>
      <c r="D3" s="433"/>
      <c r="E3" s="433"/>
      <c r="F3" s="433"/>
      <c r="G3" s="433"/>
      <c r="H3" s="433"/>
      <c r="I3" s="433"/>
      <c r="J3" s="433"/>
      <c r="K3" s="433"/>
      <c r="L3" s="433"/>
      <c r="M3" s="433"/>
      <c r="N3" s="433"/>
      <c r="O3" s="433"/>
      <c r="P3" s="433"/>
      <c r="Q3" s="433"/>
      <c r="R3" s="433"/>
      <c r="S3" s="433"/>
      <c r="T3" s="433"/>
    </row>
    <row r="4" spans="1:20" x14ac:dyDescent="0.25">
      <c r="A4" s="434" t="s">
        <v>743</v>
      </c>
      <c r="B4" s="433"/>
      <c r="C4" s="433"/>
      <c r="D4" s="433"/>
      <c r="E4" s="433"/>
      <c r="F4" s="433"/>
      <c r="G4" s="433"/>
      <c r="H4" s="433"/>
      <c r="I4" s="433"/>
      <c r="J4" s="433"/>
      <c r="K4" s="433"/>
      <c r="L4" s="433"/>
      <c r="M4" s="433"/>
      <c r="N4" s="433"/>
      <c r="O4" s="433"/>
      <c r="P4" s="433"/>
      <c r="Q4" s="433"/>
      <c r="R4" s="433"/>
      <c r="S4" s="433"/>
      <c r="T4" s="433"/>
    </row>
    <row r="5" spans="1:20" x14ac:dyDescent="0.25">
      <c r="A5" s="1108" t="s">
        <v>744</v>
      </c>
      <c r="B5" s="1108"/>
      <c r="C5" s="433"/>
      <c r="D5" s="433"/>
      <c r="E5" s="433"/>
      <c r="F5" s="433"/>
      <c r="G5" s="433"/>
      <c r="H5" s="433"/>
      <c r="I5" s="433"/>
      <c r="J5" s="433"/>
      <c r="K5" s="433"/>
      <c r="L5" s="433"/>
      <c r="M5" s="433"/>
      <c r="N5" s="433"/>
      <c r="O5" s="433"/>
      <c r="P5" s="433"/>
      <c r="Q5" s="433"/>
      <c r="R5" s="433"/>
      <c r="S5" s="433"/>
      <c r="T5" s="433"/>
    </row>
    <row r="6" spans="1:20" x14ac:dyDescent="0.25">
      <c r="A6" s="434" t="s">
        <v>745</v>
      </c>
      <c r="B6" s="433"/>
      <c r="C6" s="433"/>
      <c r="D6" s="433"/>
      <c r="E6" s="433"/>
      <c r="F6" s="433"/>
      <c r="G6" s="433"/>
      <c r="H6" s="433"/>
      <c r="I6" s="433"/>
      <c r="J6" s="433"/>
      <c r="K6" s="433"/>
      <c r="L6" s="433"/>
      <c r="M6" s="433"/>
      <c r="N6" s="433"/>
      <c r="O6" s="433"/>
      <c r="P6" s="433"/>
      <c r="Q6" s="433"/>
      <c r="R6" s="433"/>
      <c r="S6" s="433"/>
      <c r="T6" s="433"/>
    </row>
    <row r="7" spans="1:20" x14ac:dyDescent="0.25">
      <c r="A7" s="1109" t="s">
        <v>669</v>
      </c>
      <c r="B7" s="1109"/>
      <c r="C7" s="1109"/>
      <c r="D7" s="433"/>
      <c r="E7" s="433"/>
      <c r="F7" s="433"/>
      <c r="G7" s="433"/>
      <c r="H7" s="433"/>
      <c r="I7" s="433"/>
      <c r="J7" s="433"/>
      <c r="K7" s="433"/>
      <c r="L7" s="433"/>
      <c r="M7" s="433"/>
      <c r="N7" s="433"/>
      <c r="O7" s="433"/>
      <c r="P7" s="433"/>
      <c r="Q7" s="433"/>
      <c r="R7" s="433"/>
      <c r="S7" s="433"/>
      <c r="T7" s="433"/>
    </row>
    <row r="8" spans="1:20" x14ac:dyDescent="0.25">
      <c r="A8" s="1109" t="s">
        <v>670</v>
      </c>
      <c r="B8" s="1109"/>
      <c r="C8" s="1109"/>
      <c r="D8" s="433"/>
      <c r="E8" s="433"/>
      <c r="F8" s="433"/>
      <c r="G8" s="433"/>
      <c r="H8" s="433"/>
      <c r="I8" s="433"/>
      <c r="J8" s="433"/>
      <c r="K8" s="433"/>
      <c r="L8" s="433"/>
      <c r="M8" s="433"/>
      <c r="N8" s="433"/>
      <c r="O8" s="433"/>
      <c r="P8" s="433"/>
      <c r="Q8" s="433"/>
      <c r="R8" s="433"/>
      <c r="S8" s="433"/>
      <c r="T8" s="433"/>
    </row>
    <row r="9" spans="1:20" ht="15.75" thickBot="1" x14ac:dyDescent="0.3">
      <c r="A9" s="435"/>
      <c r="B9" s="435"/>
      <c r="C9" s="435"/>
      <c r="D9" s="433"/>
      <c r="E9" s="433"/>
      <c r="F9" s="433"/>
      <c r="G9" s="433"/>
      <c r="H9" s="433"/>
      <c r="I9" s="433"/>
      <c r="J9" s="433"/>
      <c r="K9" s="433"/>
      <c r="L9" s="433"/>
      <c r="M9" s="433"/>
      <c r="N9" s="433"/>
      <c r="O9" s="433"/>
      <c r="P9" s="433"/>
      <c r="Q9" s="433"/>
      <c r="R9" s="433"/>
      <c r="S9" s="433"/>
      <c r="T9" s="433"/>
    </row>
    <row r="10" spans="1:20" ht="15.75" thickBot="1" x14ac:dyDescent="0.3">
      <c r="A10" s="1110" t="s">
        <v>851</v>
      </c>
      <c r="B10" s="1111"/>
      <c r="C10" s="1111"/>
      <c r="D10" s="1111"/>
      <c r="E10" s="1111"/>
      <c r="F10" s="1111"/>
      <c r="G10" s="1111"/>
      <c r="H10" s="1111"/>
      <c r="I10" s="1111"/>
      <c r="J10" s="1111"/>
      <c r="K10" s="1111"/>
      <c r="L10" s="1111"/>
      <c r="M10" s="1111"/>
      <c r="N10" s="1111"/>
      <c r="O10" s="1111"/>
      <c r="P10" s="1111"/>
      <c r="Q10" s="1111"/>
      <c r="R10" s="1111"/>
      <c r="S10" s="1111"/>
      <c r="T10" s="1112"/>
    </row>
    <row r="11" spans="1:20" ht="26.25" customHeight="1" thickBot="1" x14ac:dyDescent="0.3">
      <c r="A11" s="1113" t="s">
        <v>852</v>
      </c>
      <c r="B11" s="1114"/>
      <c r="C11" s="1114"/>
      <c r="D11" s="1114"/>
      <c r="E11" s="1114"/>
      <c r="F11" s="1114"/>
      <c r="G11" s="1114"/>
      <c r="H11" s="1114"/>
      <c r="I11" s="1114"/>
      <c r="J11" s="1114"/>
      <c r="K11" s="1114"/>
      <c r="L11" s="1114"/>
      <c r="M11" s="1114"/>
      <c r="N11" s="1114"/>
      <c r="O11" s="1114"/>
      <c r="P11" s="1114"/>
      <c r="Q11" s="1114"/>
      <c r="R11" s="1114"/>
      <c r="S11" s="1114"/>
      <c r="T11" s="1115"/>
    </row>
    <row r="12" spans="1:20" ht="15.75" thickBot="1" x14ac:dyDescent="0.3">
      <c r="A12" s="1103" t="s">
        <v>3</v>
      </c>
      <c r="B12" s="1103" t="s">
        <v>4</v>
      </c>
      <c r="C12" s="1103" t="s">
        <v>5</v>
      </c>
      <c r="D12" s="1103" t="s">
        <v>6</v>
      </c>
      <c r="E12" s="1094" t="s">
        <v>674</v>
      </c>
      <c r="F12" s="1095"/>
      <c r="G12" s="1095"/>
      <c r="H12" s="1095"/>
      <c r="I12" s="1095"/>
      <c r="J12" s="1095"/>
      <c r="K12" s="1095"/>
      <c r="L12" s="1095"/>
      <c r="M12" s="1095"/>
      <c r="N12" s="1095"/>
      <c r="O12" s="1095"/>
      <c r="P12" s="1096"/>
      <c r="Q12" s="1103" t="s">
        <v>271</v>
      </c>
      <c r="R12" s="1105" t="s">
        <v>746</v>
      </c>
      <c r="S12" s="1103" t="s">
        <v>12</v>
      </c>
      <c r="T12" s="1103" t="s">
        <v>747</v>
      </c>
    </row>
    <row r="13" spans="1:20" ht="15.75" thickBot="1" x14ac:dyDescent="0.3">
      <c r="A13" s="1104"/>
      <c r="B13" s="1104"/>
      <c r="C13" s="1104"/>
      <c r="D13" s="1104"/>
      <c r="E13" s="436" t="s">
        <v>132</v>
      </c>
      <c r="F13" s="437" t="s">
        <v>133</v>
      </c>
      <c r="G13" s="437" t="s">
        <v>134</v>
      </c>
      <c r="H13" s="437" t="s">
        <v>135</v>
      </c>
      <c r="I13" s="437" t="s">
        <v>134</v>
      </c>
      <c r="J13" s="437" t="s">
        <v>136</v>
      </c>
      <c r="K13" s="437" t="s">
        <v>136</v>
      </c>
      <c r="L13" s="437" t="s">
        <v>135</v>
      </c>
      <c r="M13" s="437" t="s">
        <v>137</v>
      </c>
      <c r="N13" s="437" t="s">
        <v>138</v>
      </c>
      <c r="O13" s="437" t="s">
        <v>139</v>
      </c>
      <c r="P13" s="438" t="s">
        <v>140</v>
      </c>
      <c r="Q13" s="1104"/>
      <c r="R13" s="1106"/>
      <c r="S13" s="1104"/>
      <c r="T13" s="1104"/>
    </row>
    <row r="14" spans="1:20" ht="51" x14ac:dyDescent="0.25">
      <c r="A14" s="1107" t="s">
        <v>853</v>
      </c>
      <c r="B14" s="1078" t="s">
        <v>854</v>
      </c>
      <c r="C14" s="439" t="s">
        <v>748</v>
      </c>
      <c r="D14" s="439" t="s">
        <v>749</v>
      </c>
      <c r="E14" s="440"/>
      <c r="F14" s="441"/>
      <c r="G14" s="441"/>
      <c r="H14" s="441"/>
      <c r="I14" s="441"/>
      <c r="J14" s="441"/>
      <c r="K14" s="441"/>
      <c r="L14" s="441"/>
      <c r="M14" s="441"/>
      <c r="N14" s="441"/>
      <c r="O14" s="441"/>
      <c r="P14" s="442"/>
      <c r="Q14" s="443" t="s">
        <v>750</v>
      </c>
      <c r="R14" s="1097" t="s">
        <v>751</v>
      </c>
      <c r="S14" s="1098" t="s">
        <v>752</v>
      </c>
      <c r="T14" s="444" t="s">
        <v>753</v>
      </c>
    </row>
    <row r="15" spans="1:20" ht="51" x14ac:dyDescent="0.25">
      <c r="A15" s="1083"/>
      <c r="B15" s="1083"/>
      <c r="C15" s="445" t="s">
        <v>754</v>
      </c>
      <c r="D15" s="445" t="s">
        <v>755</v>
      </c>
      <c r="E15" s="446"/>
      <c r="F15" s="447"/>
      <c r="G15" s="447"/>
      <c r="H15" s="447"/>
      <c r="I15" s="447"/>
      <c r="J15" s="447"/>
      <c r="K15" s="447"/>
      <c r="L15" s="447"/>
      <c r="M15" s="447"/>
      <c r="N15" s="447"/>
      <c r="O15" s="447"/>
      <c r="P15" s="448"/>
      <c r="Q15" s="449" t="s">
        <v>750</v>
      </c>
      <c r="R15" s="743"/>
      <c r="S15" s="1087"/>
      <c r="T15" s="450" t="s">
        <v>756</v>
      </c>
    </row>
    <row r="16" spans="1:20" ht="126" customHeight="1" x14ac:dyDescent="0.25">
      <c r="A16" s="1083"/>
      <c r="B16" s="1083"/>
      <c r="C16" s="445" t="s">
        <v>757</v>
      </c>
      <c r="D16" s="445" t="s">
        <v>758</v>
      </c>
      <c r="E16" s="451"/>
      <c r="F16" s="447"/>
      <c r="G16" s="447"/>
      <c r="H16" s="452"/>
      <c r="I16" s="447"/>
      <c r="J16" s="447"/>
      <c r="K16" s="447"/>
      <c r="L16" s="452"/>
      <c r="M16" s="447"/>
      <c r="N16" s="447"/>
      <c r="O16" s="447"/>
      <c r="P16" s="453"/>
      <c r="Q16" s="233" t="s">
        <v>759</v>
      </c>
      <c r="R16" s="233" t="s">
        <v>760</v>
      </c>
      <c r="S16" s="1085"/>
      <c r="T16" s="450" t="s">
        <v>761</v>
      </c>
    </row>
    <row r="17" spans="1:20" ht="38.25" x14ac:dyDescent="0.25">
      <c r="A17" s="1083"/>
      <c r="B17" s="1079"/>
      <c r="C17" s="445" t="s">
        <v>762</v>
      </c>
      <c r="D17" s="445" t="s">
        <v>763</v>
      </c>
      <c r="E17" s="451"/>
      <c r="F17" s="447"/>
      <c r="G17" s="447"/>
      <c r="H17" s="452"/>
      <c r="I17" s="447"/>
      <c r="J17" s="447"/>
      <c r="K17" s="447"/>
      <c r="L17" s="452"/>
      <c r="M17" s="447"/>
      <c r="N17" s="447"/>
      <c r="O17" s="447"/>
      <c r="P17" s="453"/>
      <c r="Q17" s="252" t="s">
        <v>764</v>
      </c>
      <c r="R17" s="252" t="s">
        <v>760</v>
      </c>
      <c r="S17" s="454" t="s">
        <v>765</v>
      </c>
      <c r="T17" s="450" t="s">
        <v>766</v>
      </c>
    </row>
    <row r="18" spans="1:20" ht="63.75" x14ac:dyDescent="0.25">
      <c r="A18" s="1083"/>
      <c r="B18" s="1082" t="s">
        <v>855</v>
      </c>
      <c r="C18" s="445" t="s">
        <v>767</v>
      </c>
      <c r="D18" s="445" t="s">
        <v>768</v>
      </c>
      <c r="E18" s="455"/>
      <c r="F18" s="447"/>
      <c r="G18" s="447"/>
      <c r="H18" s="447"/>
      <c r="I18" s="447"/>
      <c r="J18" s="447"/>
      <c r="K18" s="447"/>
      <c r="L18" s="447"/>
      <c r="M18" s="447"/>
      <c r="N18" s="447"/>
      <c r="O18" s="447"/>
      <c r="P18" s="453"/>
      <c r="Q18" s="741" t="s">
        <v>769</v>
      </c>
      <c r="R18" s="1099" t="s">
        <v>760</v>
      </c>
      <c r="S18" s="1086" t="s">
        <v>752</v>
      </c>
      <c r="T18" s="450" t="s">
        <v>770</v>
      </c>
    </row>
    <row r="19" spans="1:20" ht="127.5" x14ac:dyDescent="0.25">
      <c r="A19" s="1083"/>
      <c r="B19" s="1079"/>
      <c r="C19" s="456" t="s">
        <v>771</v>
      </c>
      <c r="D19" s="445" t="s">
        <v>772</v>
      </c>
      <c r="E19" s="451"/>
      <c r="F19" s="452"/>
      <c r="G19" s="447"/>
      <c r="H19" s="452"/>
      <c r="I19" s="452"/>
      <c r="J19" s="447"/>
      <c r="K19" s="452"/>
      <c r="L19" s="452"/>
      <c r="M19" s="447"/>
      <c r="N19" s="452"/>
      <c r="O19" s="452"/>
      <c r="P19" s="448"/>
      <c r="Q19" s="742"/>
      <c r="R19" s="1100"/>
      <c r="S19" s="1087"/>
      <c r="T19" s="450" t="s">
        <v>773</v>
      </c>
    </row>
    <row r="20" spans="1:20" ht="89.25" x14ac:dyDescent="0.25">
      <c r="A20" s="1082" t="s">
        <v>856</v>
      </c>
      <c r="B20" s="1082" t="s">
        <v>857</v>
      </c>
      <c r="C20" s="445" t="s">
        <v>774</v>
      </c>
      <c r="D20" s="445" t="s">
        <v>775</v>
      </c>
      <c r="E20" s="455"/>
      <c r="F20" s="457"/>
      <c r="G20" s="447"/>
      <c r="H20" s="458"/>
      <c r="I20" s="458"/>
      <c r="J20" s="447"/>
      <c r="K20" s="458"/>
      <c r="L20" s="458"/>
      <c r="M20" s="447"/>
      <c r="N20" s="458"/>
      <c r="O20" s="458"/>
      <c r="P20" s="447"/>
      <c r="Q20" s="459" t="s">
        <v>776</v>
      </c>
      <c r="R20" s="1101" t="s">
        <v>760</v>
      </c>
      <c r="S20" s="460" t="s">
        <v>777</v>
      </c>
      <c r="T20" s="450" t="s">
        <v>778</v>
      </c>
    </row>
    <row r="21" spans="1:20" ht="63.75" x14ac:dyDescent="0.25">
      <c r="A21" s="1083"/>
      <c r="B21" s="1083"/>
      <c r="C21" s="456" t="s">
        <v>779</v>
      </c>
      <c r="D21" s="460" t="s">
        <v>780</v>
      </c>
      <c r="E21" s="455"/>
      <c r="F21" s="457"/>
      <c r="G21" s="447"/>
      <c r="H21" s="458"/>
      <c r="I21" s="458"/>
      <c r="J21" s="447"/>
      <c r="K21" s="458"/>
      <c r="L21" s="458"/>
      <c r="M21" s="447"/>
      <c r="N21" s="458"/>
      <c r="O21" s="458"/>
      <c r="P21" s="447"/>
      <c r="Q21" s="459" t="s">
        <v>781</v>
      </c>
      <c r="R21" s="1101"/>
      <c r="S21" s="1086" t="s">
        <v>782</v>
      </c>
      <c r="T21" s="450" t="s">
        <v>783</v>
      </c>
    </row>
    <row r="22" spans="1:20" ht="51.75" thickBot="1" x14ac:dyDescent="0.3">
      <c r="A22" s="1083"/>
      <c r="B22" s="1083"/>
      <c r="C22" s="456" t="s">
        <v>784</v>
      </c>
      <c r="D22" s="460" t="s">
        <v>785</v>
      </c>
      <c r="E22" s="461"/>
      <c r="F22" s="462"/>
      <c r="G22" s="463"/>
      <c r="H22" s="462"/>
      <c r="I22" s="462"/>
      <c r="J22" s="463"/>
      <c r="K22" s="462"/>
      <c r="L22" s="462"/>
      <c r="M22" s="463"/>
      <c r="N22" s="462"/>
      <c r="O22" s="462"/>
      <c r="P22" s="463"/>
      <c r="Q22" s="464" t="s">
        <v>776</v>
      </c>
      <c r="R22" s="1102"/>
      <c r="S22" s="1087"/>
      <c r="T22" s="465" t="s">
        <v>786</v>
      </c>
    </row>
    <row r="23" spans="1:20" ht="15.75" thickBot="1" x14ac:dyDescent="0.3">
      <c r="A23" s="1088" t="s">
        <v>787</v>
      </c>
      <c r="B23" s="1089"/>
      <c r="C23" s="1089"/>
      <c r="D23" s="1089"/>
      <c r="E23" s="1089"/>
      <c r="F23" s="1089"/>
      <c r="G23" s="1089"/>
      <c r="H23" s="1089"/>
      <c r="I23" s="1089"/>
      <c r="J23" s="1089"/>
      <c r="K23" s="1089"/>
      <c r="L23" s="1089"/>
      <c r="M23" s="1089"/>
      <c r="N23" s="1089"/>
      <c r="O23" s="1089"/>
      <c r="P23" s="1089"/>
      <c r="Q23" s="1089"/>
      <c r="R23" s="1089"/>
      <c r="S23" s="1089"/>
      <c r="T23" s="1090"/>
    </row>
    <row r="24" spans="1:20" ht="15.75" thickBot="1" x14ac:dyDescent="0.3">
      <c r="A24" s="1091" t="s">
        <v>788</v>
      </c>
      <c r="B24" s="1092"/>
      <c r="C24" s="1092"/>
      <c r="D24" s="1092"/>
      <c r="E24" s="1092"/>
      <c r="F24" s="1092"/>
      <c r="G24" s="1092"/>
      <c r="H24" s="1092"/>
      <c r="I24" s="1092"/>
      <c r="J24" s="1092"/>
      <c r="K24" s="1092"/>
      <c r="L24" s="1092"/>
      <c r="M24" s="1092"/>
      <c r="N24" s="1092"/>
      <c r="O24" s="1092"/>
      <c r="P24" s="1092"/>
      <c r="Q24" s="1092"/>
      <c r="R24" s="1092"/>
      <c r="S24" s="1092"/>
      <c r="T24" s="1093"/>
    </row>
    <row r="25" spans="1:20" ht="26.25" thickBot="1" x14ac:dyDescent="0.3">
      <c r="A25" s="466" t="s">
        <v>3</v>
      </c>
      <c r="B25" s="467" t="s">
        <v>4</v>
      </c>
      <c r="C25" s="467" t="s">
        <v>5</v>
      </c>
      <c r="D25" s="467" t="s">
        <v>6</v>
      </c>
      <c r="E25" s="1094" t="s">
        <v>674</v>
      </c>
      <c r="F25" s="1095"/>
      <c r="G25" s="1095"/>
      <c r="H25" s="1095"/>
      <c r="I25" s="1095"/>
      <c r="J25" s="1095"/>
      <c r="K25" s="1095"/>
      <c r="L25" s="1095"/>
      <c r="M25" s="1095"/>
      <c r="N25" s="1095"/>
      <c r="O25" s="1095"/>
      <c r="P25" s="1096"/>
      <c r="Q25" s="467" t="s">
        <v>271</v>
      </c>
      <c r="R25" s="467" t="s">
        <v>746</v>
      </c>
      <c r="S25" s="467" t="s">
        <v>12</v>
      </c>
      <c r="T25" s="468" t="s">
        <v>747</v>
      </c>
    </row>
    <row r="26" spans="1:20" ht="114.75" x14ac:dyDescent="0.25">
      <c r="A26" s="1078" t="s">
        <v>858</v>
      </c>
      <c r="B26" s="1078" t="s">
        <v>859</v>
      </c>
      <c r="C26" s="469" t="s">
        <v>789</v>
      </c>
      <c r="D26" s="470" t="s">
        <v>790</v>
      </c>
      <c r="E26" s="471"/>
      <c r="F26" s="472"/>
      <c r="G26" s="472"/>
      <c r="H26" s="473"/>
      <c r="I26" s="473"/>
      <c r="J26" s="473"/>
      <c r="K26" s="473"/>
      <c r="L26" s="473"/>
      <c r="M26" s="473"/>
      <c r="N26" s="473"/>
      <c r="O26" s="473"/>
      <c r="P26" s="474"/>
      <c r="Q26" s="439" t="s">
        <v>791</v>
      </c>
      <c r="R26" s="1097" t="s">
        <v>760</v>
      </c>
      <c r="S26" s="1098" t="s">
        <v>792</v>
      </c>
      <c r="T26" s="444" t="s">
        <v>793</v>
      </c>
    </row>
    <row r="27" spans="1:20" ht="89.25" x14ac:dyDescent="0.25">
      <c r="A27" s="1083"/>
      <c r="B27" s="1083"/>
      <c r="C27" s="233" t="s">
        <v>794</v>
      </c>
      <c r="D27" s="475" t="s">
        <v>795</v>
      </c>
      <c r="E27" s="476"/>
      <c r="F27" s="477"/>
      <c r="G27" s="477"/>
      <c r="H27" s="478"/>
      <c r="I27" s="477"/>
      <c r="J27" s="477"/>
      <c r="K27" s="477"/>
      <c r="L27" s="478"/>
      <c r="M27" s="257"/>
      <c r="N27" s="257"/>
      <c r="O27" s="257"/>
      <c r="P27" s="479"/>
      <c r="Q27" s="445" t="s">
        <v>791</v>
      </c>
      <c r="R27" s="742"/>
      <c r="S27" s="1087"/>
      <c r="T27" s="480" t="s">
        <v>796</v>
      </c>
    </row>
    <row r="28" spans="1:20" ht="76.5" x14ac:dyDescent="0.25">
      <c r="A28" s="1083"/>
      <c r="B28" s="1083"/>
      <c r="C28" s="741" t="s">
        <v>797</v>
      </c>
      <c r="D28" s="475" t="s">
        <v>798</v>
      </c>
      <c r="E28" s="481"/>
      <c r="F28" s="257"/>
      <c r="G28" s="477"/>
      <c r="H28" s="477"/>
      <c r="I28" s="477" t="s">
        <v>799</v>
      </c>
      <c r="J28" s="477"/>
      <c r="K28" s="477"/>
      <c r="L28" s="477"/>
      <c r="M28" s="477"/>
      <c r="N28" s="257"/>
      <c r="O28" s="257"/>
      <c r="P28" s="479"/>
      <c r="Q28" s="445" t="s">
        <v>800</v>
      </c>
      <c r="R28" s="743"/>
      <c r="S28" s="1087"/>
      <c r="T28" s="450" t="s">
        <v>801</v>
      </c>
    </row>
    <row r="29" spans="1:20" ht="191.25" x14ac:dyDescent="0.25">
      <c r="A29" s="1083"/>
      <c r="B29" s="1079"/>
      <c r="C29" s="743"/>
      <c r="D29" s="482" t="s">
        <v>802</v>
      </c>
      <c r="E29" s="483"/>
      <c r="F29" s="447"/>
      <c r="G29" s="447"/>
      <c r="H29" s="447"/>
      <c r="I29" s="447"/>
      <c r="J29" s="447"/>
      <c r="K29" s="452"/>
      <c r="L29" s="447"/>
      <c r="M29" s="447"/>
      <c r="N29" s="447"/>
      <c r="O29" s="447"/>
      <c r="P29" s="484"/>
      <c r="Q29" s="445" t="s">
        <v>803</v>
      </c>
      <c r="R29" s="741" t="s">
        <v>760</v>
      </c>
      <c r="S29" s="1085"/>
      <c r="T29" s="450" t="s">
        <v>804</v>
      </c>
    </row>
    <row r="30" spans="1:20" ht="140.25" x14ac:dyDescent="0.25">
      <c r="A30" s="1083"/>
      <c r="B30" s="1082" t="s">
        <v>860</v>
      </c>
      <c r="C30" s="252" t="s">
        <v>805</v>
      </c>
      <c r="D30" s="482" t="s">
        <v>806</v>
      </c>
      <c r="E30" s="485"/>
      <c r="F30" s="486"/>
      <c r="G30" s="486"/>
      <c r="H30" s="447"/>
      <c r="I30" s="447"/>
      <c r="J30" s="447"/>
      <c r="K30" s="447"/>
      <c r="L30" s="447"/>
      <c r="M30" s="447"/>
      <c r="N30" s="447"/>
      <c r="O30" s="486"/>
      <c r="P30" s="487"/>
      <c r="Q30" s="445" t="s">
        <v>807</v>
      </c>
      <c r="R30" s="742"/>
      <c r="S30" s="1086" t="s">
        <v>808</v>
      </c>
      <c r="T30" s="450" t="s">
        <v>809</v>
      </c>
    </row>
    <row r="31" spans="1:20" ht="51" x14ac:dyDescent="0.25">
      <c r="A31" s="1083"/>
      <c r="B31" s="1083"/>
      <c r="C31" s="741" t="s">
        <v>810</v>
      </c>
      <c r="D31" s="475" t="s">
        <v>811</v>
      </c>
      <c r="E31" s="488"/>
      <c r="F31" s="477"/>
      <c r="G31" s="478"/>
      <c r="H31" s="477"/>
      <c r="I31" s="478"/>
      <c r="J31" s="477"/>
      <c r="K31" s="477"/>
      <c r="L31" s="478"/>
      <c r="M31" s="477"/>
      <c r="N31" s="477"/>
      <c r="O31" s="477"/>
      <c r="P31" s="479"/>
      <c r="Q31" s="445" t="s">
        <v>807</v>
      </c>
      <c r="R31" s="742"/>
      <c r="S31" s="1087"/>
      <c r="T31" s="450" t="s">
        <v>812</v>
      </c>
    </row>
    <row r="32" spans="1:20" ht="76.5" x14ac:dyDescent="0.25">
      <c r="A32" s="1083"/>
      <c r="B32" s="1083"/>
      <c r="C32" s="743"/>
      <c r="D32" s="475" t="s">
        <v>813</v>
      </c>
      <c r="E32" s="488"/>
      <c r="F32" s="477"/>
      <c r="G32" s="478"/>
      <c r="H32" s="477"/>
      <c r="I32" s="478"/>
      <c r="J32" s="477"/>
      <c r="K32" s="477"/>
      <c r="L32" s="478"/>
      <c r="M32" s="477"/>
      <c r="N32" s="477"/>
      <c r="O32" s="477"/>
      <c r="P32" s="479"/>
      <c r="Q32" s="456" t="s">
        <v>814</v>
      </c>
      <c r="R32" s="743"/>
      <c r="S32" s="1087"/>
      <c r="T32" s="480" t="s">
        <v>815</v>
      </c>
    </row>
    <row r="33" spans="1:20" ht="78" thickBot="1" x14ac:dyDescent="0.3">
      <c r="A33" s="1083"/>
      <c r="B33" s="1083"/>
      <c r="C33" s="240" t="s">
        <v>816</v>
      </c>
      <c r="D33" s="489" t="s">
        <v>817</v>
      </c>
      <c r="E33" s="490"/>
      <c r="F33" s="491"/>
      <c r="G33" s="492"/>
      <c r="H33" s="491"/>
      <c r="I33" s="492"/>
      <c r="J33" s="491"/>
      <c r="K33" s="491"/>
      <c r="L33" s="492"/>
      <c r="M33" s="491"/>
      <c r="N33" s="491"/>
      <c r="O33" s="491"/>
      <c r="P33" s="493"/>
      <c r="Q33" s="456" t="s">
        <v>818</v>
      </c>
      <c r="R33" s="240" t="s">
        <v>145</v>
      </c>
      <c r="S33" s="1085"/>
      <c r="T33" s="480" t="s">
        <v>819</v>
      </c>
    </row>
    <row r="34" spans="1:20" ht="102.75" thickBot="1" x14ac:dyDescent="0.3">
      <c r="A34" s="1083"/>
      <c r="B34" s="494" t="s">
        <v>861</v>
      </c>
      <c r="C34" s="252" t="s">
        <v>820</v>
      </c>
      <c r="D34" s="495" t="s">
        <v>821</v>
      </c>
      <c r="E34" s="490"/>
      <c r="F34" s="491"/>
      <c r="G34" s="491"/>
      <c r="H34" s="491"/>
      <c r="I34" s="491"/>
      <c r="J34" s="492"/>
      <c r="K34" s="492"/>
      <c r="L34" s="492"/>
      <c r="M34" s="491"/>
      <c r="N34" s="492"/>
      <c r="O34" s="491"/>
      <c r="P34" s="493"/>
      <c r="Q34" s="456" t="s">
        <v>822</v>
      </c>
      <c r="R34" s="496" t="s">
        <v>760</v>
      </c>
      <c r="S34" s="497" t="s">
        <v>823</v>
      </c>
      <c r="T34" s="498" t="s">
        <v>824</v>
      </c>
    </row>
    <row r="35" spans="1:20" ht="15.75" thickBot="1" x14ac:dyDescent="0.3">
      <c r="A35" s="1088" t="s">
        <v>410</v>
      </c>
      <c r="B35" s="1089"/>
      <c r="C35" s="1089"/>
      <c r="D35" s="1089"/>
      <c r="E35" s="1089"/>
      <c r="F35" s="1089"/>
      <c r="G35" s="1089"/>
      <c r="H35" s="1089"/>
      <c r="I35" s="1089"/>
      <c r="J35" s="1089"/>
      <c r="K35" s="1089"/>
      <c r="L35" s="1089"/>
      <c r="M35" s="1089"/>
      <c r="N35" s="1089"/>
      <c r="O35" s="1089"/>
      <c r="P35" s="1089"/>
      <c r="Q35" s="1089"/>
      <c r="R35" s="1089"/>
      <c r="S35" s="1089"/>
      <c r="T35" s="1090"/>
    </row>
    <row r="36" spans="1:20" ht="15.75" thickBot="1" x14ac:dyDescent="0.3">
      <c r="A36" s="1091" t="s">
        <v>825</v>
      </c>
      <c r="B36" s="1092"/>
      <c r="C36" s="1092"/>
      <c r="D36" s="1092"/>
      <c r="E36" s="1092"/>
      <c r="F36" s="1092"/>
      <c r="G36" s="1092"/>
      <c r="H36" s="1092"/>
      <c r="I36" s="1092"/>
      <c r="J36" s="1092"/>
      <c r="K36" s="1092"/>
      <c r="L36" s="1092"/>
      <c r="M36" s="1092"/>
      <c r="N36" s="1092"/>
      <c r="O36" s="1092"/>
      <c r="P36" s="1092"/>
      <c r="Q36" s="1092"/>
      <c r="R36" s="1092"/>
      <c r="S36" s="1092"/>
      <c r="T36" s="1093"/>
    </row>
    <row r="37" spans="1:20" ht="15.75" thickBot="1" x14ac:dyDescent="0.3">
      <c r="A37" s="499" t="s">
        <v>3</v>
      </c>
      <c r="B37" s="467" t="s">
        <v>4</v>
      </c>
      <c r="C37" s="467" t="s">
        <v>5</v>
      </c>
      <c r="D37" s="467" t="s">
        <v>6</v>
      </c>
      <c r="E37" s="1094" t="s">
        <v>826</v>
      </c>
      <c r="F37" s="1095"/>
      <c r="G37" s="1095"/>
      <c r="H37" s="1095"/>
      <c r="I37" s="1095"/>
      <c r="J37" s="1095"/>
      <c r="K37" s="1095"/>
      <c r="L37" s="1095"/>
      <c r="M37" s="1095"/>
      <c r="N37" s="1095"/>
      <c r="O37" s="1095"/>
      <c r="P37" s="1096"/>
      <c r="Q37" s="467" t="s">
        <v>271</v>
      </c>
      <c r="R37" s="467" t="s">
        <v>827</v>
      </c>
      <c r="S37" s="467" t="s">
        <v>12</v>
      </c>
      <c r="T37" s="467" t="s">
        <v>747</v>
      </c>
    </row>
    <row r="38" spans="1:20" ht="63.75" x14ac:dyDescent="0.25">
      <c r="A38" s="1078" t="s">
        <v>862</v>
      </c>
      <c r="B38" s="1078" t="s">
        <v>863</v>
      </c>
      <c r="C38" s="1078" t="s">
        <v>828</v>
      </c>
      <c r="D38" s="500" t="s">
        <v>829</v>
      </c>
      <c r="E38" s="501"/>
      <c r="F38" s="472"/>
      <c r="G38" s="472"/>
      <c r="H38" s="502"/>
      <c r="I38" s="502"/>
      <c r="J38" s="502"/>
      <c r="K38" s="502"/>
      <c r="L38" s="473"/>
      <c r="M38" s="473"/>
      <c r="N38" s="473"/>
      <c r="O38" s="473"/>
      <c r="P38" s="474"/>
      <c r="Q38" s="1078" t="s">
        <v>830</v>
      </c>
      <c r="R38" s="1078" t="s">
        <v>760</v>
      </c>
      <c r="S38" s="1078" t="s">
        <v>831</v>
      </c>
      <c r="T38" s="1078" t="s">
        <v>832</v>
      </c>
    </row>
    <row r="39" spans="1:20" ht="51" x14ac:dyDescent="0.25">
      <c r="A39" s="1083"/>
      <c r="B39" s="1079"/>
      <c r="C39" s="1079"/>
      <c r="D39" s="500" t="s">
        <v>833</v>
      </c>
      <c r="E39" s="503"/>
      <c r="F39" s="477"/>
      <c r="G39" s="477"/>
      <c r="H39" s="478"/>
      <c r="I39" s="478"/>
      <c r="J39" s="478"/>
      <c r="K39" s="257"/>
      <c r="L39" s="257"/>
      <c r="M39" s="257"/>
      <c r="N39" s="257"/>
      <c r="O39" s="257"/>
      <c r="P39" s="479"/>
      <c r="Q39" s="1083"/>
      <c r="R39" s="1083"/>
      <c r="S39" s="1079"/>
      <c r="T39" s="1079"/>
    </row>
    <row r="40" spans="1:20" ht="63.75" x14ac:dyDescent="0.25">
      <c r="A40" s="1080" t="s">
        <v>864</v>
      </c>
      <c r="B40" s="1082" t="s">
        <v>865</v>
      </c>
      <c r="C40" s="1082" t="s">
        <v>834</v>
      </c>
      <c r="D40" s="500" t="s">
        <v>835</v>
      </c>
      <c r="E40" s="503"/>
      <c r="F40" s="477"/>
      <c r="G40" s="477"/>
      <c r="H40" s="477"/>
      <c r="I40" s="477"/>
      <c r="J40" s="477"/>
      <c r="K40" s="477"/>
      <c r="L40" s="477"/>
      <c r="M40" s="477"/>
      <c r="N40" s="477"/>
      <c r="O40" s="477"/>
      <c r="P40" s="504"/>
      <c r="Q40" s="1082" t="s">
        <v>836</v>
      </c>
      <c r="R40" s="1082" t="s">
        <v>837</v>
      </c>
      <c r="S40" s="1082" t="s">
        <v>838</v>
      </c>
      <c r="T40" s="741" t="s">
        <v>839</v>
      </c>
    </row>
    <row r="41" spans="1:20" ht="51" x14ac:dyDescent="0.25">
      <c r="A41" s="1080"/>
      <c r="B41" s="1083"/>
      <c r="C41" s="1083"/>
      <c r="D41" s="500" t="s">
        <v>840</v>
      </c>
      <c r="E41" s="503"/>
      <c r="F41" s="477"/>
      <c r="G41" s="477"/>
      <c r="H41" s="477"/>
      <c r="I41" s="477"/>
      <c r="J41" s="477"/>
      <c r="K41" s="477"/>
      <c r="L41" s="477"/>
      <c r="M41" s="477"/>
      <c r="N41" s="477"/>
      <c r="O41" s="477"/>
      <c r="P41" s="505"/>
      <c r="Q41" s="1083"/>
      <c r="R41" s="1083"/>
      <c r="S41" s="1083"/>
      <c r="T41" s="742"/>
    </row>
    <row r="42" spans="1:20" ht="25.5" x14ac:dyDescent="0.25">
      <c r="A42" s="1080"/>
      <c r="B42" s="1083"/>
      <c r="C42" s="1083"/>
      <c r="D42" s="500" t="s">
        <v>841</v>
      </c>
      <c r="E42" s="503"/>
      <c r="F42" s="477"/>
      <c r="G42" s="477"/>
      <c r="H42" s="477"/>
      <c r="I42" s="477"/>
      <c r="J42" s="477"/>
      <c r="K42" s="477"/>
      <c r="L42" s="477"/>
      <c r="M42" s="477"/>
      <c r="N42" s="477"/>
      <c r="O42" s="477"/>
      <c r="P42" s="505"/>
      <c r="Q42" s="1083"/>
      <c r="R42" s="1083"/>
      <c r="S42" s="1083"/>
      <c r="T42" s="742"/>
    </row>
    <row r="43" spans="1:20" ht="38.25" x14ac:dyDescent="0.25">
      <c r="A43" s="1080"/>
      <c r="B43" s="1083"/>
      <c r="C43" s="1083"/>
      <c r="D43" s="500" t="s">
        <v>842</v>
      </c>
      <c r="E43" s="503"/>
      <c r="F43" s="477"/>
      <c r="G43" s="477"/>
      <c r="H43" s="477"/>
      <c r="I43" s="477"/>
      <c r="J43" s="477"/>
      <c r="K43" s="477"/>
      <c r="L43" s="477"/>
      <c r="M43" s="477"/>
      <c r="N43" s="477"/>
      <c r="O43" s="477"/>
      <c r="P43" s="505"/>
      <c r="Q43" s="1083"/>
      <c r="R43" s="1083"/>
      <c r="S43" s="1083"/>
      <c r="T43" s="742"/>
    </row>
    <row r="44" spans="1:20" ht="63.75" x14ac:dyDescent="0.25">
      <c r="A44" s="1080"/>
      <c r="B44" s="1083"/>
      <c r="C44" s="1083"/>
      <c r="D44" s="500" t="s">
        <v>843</v>
      </c>
      <c r="E44" s="503"/>
      <c r="F44" s="477"/>
      <c r="G44" s="477"/>
      <c r="H44" s="477"/>
      <c r="I44" s="477"/>
      <c r="J44" s="477"/>
      <c r="K44" s="477"/>
      <c r="L44" s="477"/>
      <c r="M44" s="477"/>
      <c r="N44" s="477"/>
      <c r="O44" s="477"/>
      <c r="P44" s="505"/>
      <c r="Q44" s="1083"/>
      <c r="R44" s="1083"/>
      <c r="S44" s="1079"/>
      <c r="T44" s="742"/>
    </row>
    <row r="45" spans="1:20" ht="51" x14ac:dyDescent="0.25">
      <c r="A45" s="1080"/>
      <c r="B45" s="1083"/>
      <c r="C45" s="1083"/>
      <c r="D45" s="500" t="s">
        <v>844</v>
      </c>
      <c r="E45" s="503"/>
      <c r="F45" s="477"/>
      <c r="G45" s="477"/>
      <c r="H45" s="477"/>
      <c r="I45" s="477"/>
      <c r="J45" s="477"/>
      <c r="K45" s="477"/>
      <c r="L45" s="477"/>
      <c r="M45" s="477"/>
      <c r="N45" s="477"/>
      <c r="O45" s="477"/>
      <c r="P45" s="477"/>
      <c r="Q45" s="1083"/>
      <c r="R45" s="1083"/>
      <c r="S45" s="1082" t="s">
        <v>831</v>
      </c>
      <c r="T45" s="742"/>
    </row>
    <row r="46" spans="1:20" ht="38.25" x14ac:dyDescent="0.25">
      <c r="A46" s="1080"/>
      <c r="B46" s="1083"/>
      <c r="C46" s="1083"/>
      <c r="D46" s="500" t="s">
        <v>845</v>
      </c>
      <c r="E46" s="503"/>
      <c r="F46" s="477"/>
      <c r="G46" s="477"/>
      <c r="H46" s="477"/>
      <c r="I46" s="477"/>
      <c r="J46" s="477"/>
      <c r="K46" s="477"/>
      <c r="L46" s="477"/>
      <c r="M46" s="477"/>
      <c r="N46" s="477"/>
      <c r="O46" s="477"/>
      <c r="P46" s="505"/>
      <c r="Q46" s="1083"/>
      <c r="R46" s="1083"/>
      <c r="S46" s="1083"/>
      <c r="T46" s="506"/>
    </row>
    <row r="47" spans="1:20" ht="38.25" x14ac:dyDescent="0.25">
      <c r="A47" s="1080"/>
      <c r="B47" s="1083"/>
      <c r="C47" s="1083"/>
      <c r="D47" s="500" t="s">
        <v>846</v>
      </c>
      <c r="E47" s="503"/>
      <c r="F47" s="477"/>
      <c r="G47" s="477"/>
      <c r="H47" s="477"/>
      <c r="I47" s="477"/>
      <c r="J47" s="477"/>
      <c r="K47" s="477"/>
      <c r="L47" s="477"/>
      <c r="M47" s="477"/>
      <c r="N47" s="477"/>
      <c r="O47" s="477"/>
      <c r="P47" s="505"/>
      <c r="Q47" s="1083"/>
      <c r="R47" s="1083"/>
      <c r="S47" s="1083"/>
      <c r="T47" s="506"/>
    </row>
    <row r="48" spans="1:20" ht="51" x14ac:dyDescent="0.25">
      <c r="A48" s="1080"/>
      <c r="B48" s="1083"/>
      <c r="C48" s="1083"/>
      <c r="D48" s="500" t="s">
        <v>847</v>
      </c>
      <c r="E48" s="503"/>
      <c r="F48" s="477"/>
      <c r="G48" s="477"/>
      <c r="H48" s="477"/>
      <c r="I48" s="477"/>
      <c r="J48" s="477"/>
      <c r="K48" s="477"/>
      <c r="L48" s="477"/>
      <c r="M48" s="477"/>
      <c r="N48" s="477"/>
      <c r="O48" s="477"/>
      <c r="P48" s="505"/>
      <c r="Q48" s="1083"/>
      <c r="R48" s="1083"/>
      <c r="S48" s="1083"/>
      <c r="T48" s="506"/>
    </row>
    <row r="49" spans="1:20" ht="51" x14ac:dyDescent="0.25">
      <c r="A49" s="1080"/>
      <c r="B49" s="1083"/>
      <c r="C49" s="1083"/>
      <c r="D49" s="500" t="s">
        <v>848</v>
      </c>
      <c r="E49" s="503"/>
      <c r="F49" s="477"/>
      <c r="G49" s="477"/>
      <c r="H49" s="477"/>
      <c r="I49" s="477"/>
      <c r="J49" s="477"/>
      <c r="K49" s="477"/>
      <c r="L49" s="477"/>
      <c r="M49" s="477"/>
      <c r="N49" s="477"/>
      <c r="O49" s="477"/>
      <c r="P49" s="505"/>
      <c r="Q49" s="1083"/>
      <c r="R49" s="1083"/>
      <c r="S49" s="1085"/>
      <c r="T49" s="1077" t="s">
        <v>849</v>
      </c>
    </row>
    <row r="50" spans="1:20" ht="39" thickBot="1" x14ac:dyDescent="0.3">
      <c r="A50" s="1081"/>
      <c r="B50" s="1084"/>
      <c r="C50" s="1084"/>
      <c r="D50" s="495" t="s">
        <v>850</v>
      </c>
      <c r="E50" s="507"/>
      <c r="F50" s="508"/>
      <c r="G50" s="477"/>
      <c r="H50" s="508"/>
      <c r="I50" s="508"/>
      <c r="J50" s="508"/>
      <c r="K50" s="477"/>
      <c r="L50" s="508"/>
      <c r="M50" s="508"/>
      <c r="N50" s="508"/>
      <c r="O50" s="508"/>
      <c r="P50" s="505"/>
      <c r="Q50" s="1084"/>
      <c r="R50" s="1084"/>
      <c r="S50" s="509"/>
      <c r="T50" s="1077"/>
    </row>
  </sheetData>
  <mergeCells count="57">
    <mergeCell ref="A5:B5"/>
    <mergeCell ref="A7:C7"/>
    <mergeCell ref="A8:C8"/>
    <mergeCell ref="A10:T10"/>
    <mergeCell ref="A11:T11"/>
    <mergeCell ref="Q12:Q13"/>
    <mergeCell ref="R12:R13"/>
    <mergeCell ref="S12:S13"/>
    <mergeCell ref="T12:T13"/>
    <mergeCell ref="A14:A19"/>
    <mergeCell ref="B14:B17"/>
    <mergeCell ref="R14:R15"/>
    <mergeCell ref="S14:S16"/>
    <mergeCell ref="B18:B19"/>
    <mergeCell ref="Q18:Q19"/>
    <mergeCell ref="A12:A13"/>
    <mergeCell ref="B12:B13"/>
    <mergeCell ref="C12:C13"/>
    <mergeCell ref="D12:D13"/>
    <mergeCell ref="E12:P12"/>
    <mergeCell ref="R18:R19"/>
    <mergeCell ref="S18:S19"/>
    <mergeCell ref="A20:A22"/>
    <mergeCell ref="B20:B22"/>
    <mergeCell ref="R20:R22"/>
    <mergeCell ref="S21:S22"/>
    <mergeCell ref="A23:T23"/>
    <mergeCell ref="A24:T24"/>
    <mergeCell ref="E25:P25"/>
    <mergeCell ref="A26:A34"/>
    <mergeCell ref="B26:B29"/>
    <mergeCell ref="R26:R28"/>
    <mergeCell ref="S26:S29"/>
    <mergeCell ref="C28:C29"/>
    <mergeCell ref="R29:R32"/>
    <mergeCell ref="B30:B33"/>
    <mergeCell ref="S30:S33"/>
    <mergeCell ref="C31:C32"/>
    <mergeCell ref="A35:T35"/>
    <mergeCell ref="A36:T36"/>
    <mergeCell ref="E37:P37"/>
    <mergeCell ref="T49:T50"/>
    <mergeCell ref="S38:S39"/>
    <mergeCell ref="T38:T39"/>
    <mergeCell ref="A40:A50"/>
    <mergeCell ref="B40:B50"/>
    <mergeCell ref="C40:C50"/>
    <mergeCell ref="Q40:Q50"/>
    <mergeCell ref="R40:R50"/>
    <mergeCell ref="S40:S44"/>
    <mergeCell ref="T40:T45"/>
    <mergeCell ref="S45:S49"/>
    <mergeCell ref="A38:A39"/>
    <mergeCell ref="B38:B39"/>
    <mergeCell ref="C38:C39"/>
    <mergeCell ref="Q38:Q39"/>
    <mergeCell ref="R38:R3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Subdireccion CDU</vt:lpstr>
      <vt:lpstr>Subdirecion Planificacion</vt:lpstr>
      <vt:lpstr>UAIPT</vt:lpstr>
      <vt:lpstr>SIM</vt:lpstr>
      <vt:lpstr>UNIDAD JURIDICA</vt:lpstr>
      <vt:lpstr>RRHH</vt:lpstr>
      <vt:lpstr>SDES</vt:lpstr>
      <vt:lpstr>UACI</vt:lpstr>
      <vt:lpstr>AEGEM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2017-09-11T15:01:25Z</dcterms:modified>
</cp:coreProperties>
</file>