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ny.garcia\Documents\INFORMACIÓN UAIP 2020\RESOLUCIONES 2020\INFORMACIÓN SOLICITUDES DE INFORMACIÓN\SI-MTPS-0050-2020\"/>
    </mc:Choice>
  </mc:AlternateContent>
  <bookViews>
    <workbookView xWindow="0" yWindow="0" windowWidth="20460" windowHeight="6825"/>
  </bookViews>
  <sheets>
    <sheet name="PARA OIR-AÑO 2017" sheetId="2" r:id="rId1"/>
  </sheets>
  <definedNames>
    <definedName name="_xlnm.Print_Area" localSheetId="0">'PARA OIR-AÑO 2017'!$A$1:$Z$39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9" i="2" l="1"/>
  <c r="V37" i="2"/>
  <c r="T37" i="2"/>
  <c r="R37" i="2"/>
  <c r="P37" i="2"/>
  <c r="N37" i="2"/>
  <c r="L37" i="2"/>
  <c r="J37" i="2"/>
  <c r="H37" i="2"/>
  <c r="F37" i="2"/>
  <c r="D37" i="2"/>
  <c r="X27" i="2" l="1"/>
  <c r="Y27" i="2"/>
  <c r="Y26" i="2"/>
  <c r="X26" i="2"/>
  <c r="Y25" i="2"/>
  <c r="X25" i="2"/>
  <c r="Y24" i="2"/>
  <c r="X24" i="2"/>
  <c r="Y23" i="2"/>
  <c r="X23" i="2"/>
  <c r="Y22" i="2"/>
  <c r="X22" i="2"/>
  <c r="Z27" i="2" l="1"/>
  <c r="E28" i="2" l="1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8" i="2"/>
  <c r="Y18" i="2"/>
  <c r="X18" i="2"/>
  <c r="Y17" i="2"/>
  <c r="X17" i="2"/>
  <c r="V29" i="2" l="1"/>
  <c r="D29" i="2"/>
  <c r="Z18" i="2"/>
  <c r="Z17" i="2"/>
  <c r="F29" i="2"/>
  <c r="R29" i="2"/>
  <c r="J29" i="2"/>
  <c r="T29" i="2"/>
  <c r="P29" i="2"/>
  <c r="L29" i="2"/>
  <c r="H29" i="2"/>
  <c r="N29" i="2"/>
  <c r="X15" i="2"/>
  <c r="Y15" i="2"/>
  <c r="Z15" i="2" l="1"/>
  <c r="X11" i="2"/>
  <c r="Y11" i="2"/>
  <c r="Z11" i="2" l="1"/>
  <c r="Y10" i="2" l="1"/>
  <c r="X10" i="2"/>
  <c r="Z10" i="2" l="1"/>
  <c r="Y5" i="2"/>
  <c r="Y6" i="2"/>
  <c r="Y7" i="2"/>
  <c r="Y8" i="2"/>
  <c r="Y9" i="2"/>
  <c r="Y12" i="2"/>
  <c r="Y13" i="2"/>
  <c r="Y14" i="2"/>
  <c r="Y16" i="2"/>
  <c r="Y19" i="2"/>
  <c r="Y20" i="2"/>
  <c r="X5" i="2"/>
  <c r="X6" i="2"/>
  <c r="X7" i="2"/>
  <c r="X8" i="2"/>
  <c r="X9" i="2"/>
  <c r="X12" i="2"/>
  <c r="X13" i="2"/>
  <c r="X14" i="2"/>
  <c r="X16" i="2"/>
  <c r="X19" i="2"/>
  <c r="X20" i="2"/>
  <c r="X21" i="2"/>
  <c r="Y4" i="2"/>
  <c r="X4" i="2"/>
  <c r="Z8" i="2" l="1"/>
  <c r="Z24" i="2"/>
  <c r="Z13" i="2"/>
  <c r="Z23" i="2"/>
  <c r="Z20" i="2"/>
  <c r="Y28" i="2"/>
  <c r="Z26" i="2"/>
  <c r="Z22" i="2"/>
  <c r="Z16" i="2"/>
  <c r="X28" i="2"/>
  <c r="Z25" i="2"/>
  <c r="Z21" i="2"/>
  <c r="Z19" i="2"/>
  <c r="Z14" i="2"/>
  <c r="Z9" i="2"/>
  <c r="Z5" i="2"/>
  <c r="Z12" i="2"/>
  <c r="Z4" i="2"/>
  <c r="Z7" i="2"/>
  <c r="Z6" i="2"/>
  <c r="X29" i="2" l="1"/>
  <c r="Z28" i="2"/>
</calcChain>
</file>

<file path=xl/sharedStrings.xml><?xml version="1.0" encoding="utf-8"?>
<sst xmlns="http://schemas.openxmlformats.org/spreadsheetml/2006/main" count="145" uniqueCount="58">
  <si>
    <t>DIPLOMADO EN PLANIFICACION Y PRESUPUESTO CON ENFOQUE DE GENERO</t>
  </si>
  <si>
    <t>UNIVERSIDAD DE EL SALVADOR</t>
  </si>
  <si>
    <t>ABC DE LA IGUALDAD SUSTANTIVA</t>
  </si>
  <si>
    <t>ISDEMU</t>
  </si>
  <si>
    <t>ABC DE LAS MASCULINIDADES</t>
  </si>
  <si>
    <t>ABC VIDA LIBRE DE VIOLENCIA PARA LAS MUJERES</t>
  </si>
  <si>
    <t>CINE FORUM-MESA LGBTI</t>
  </si>
  <si>
    <t>MESA LGBTI</t>
  </si>
  <si>
    <t>CURSO SOBRE MASCULINIDADES</t>
  </si>
  <si>
    <t>MASPAZ</t>
  </si>
  <si>
    <t>JORNADA DE SENSIBILIZACION SOBRE DIVERSIDAD SEXUAL</t>
  </si>
  <si>
    <t>ASPIDH-ARCOIRIS</t>
  </si>
  <si>
    <t>TOTAL</t>
  </si>
  <si>
    <t>DIRECC.
GENERAL
TRABAJO</t>
  </si>
  <si>
    <t>DIRECC.
GENERAL
INSPECCION</t>
  </si>
  <si>
    <t>DIRECC.
GENERAL
PREV.SOC.</t>
  </si>
  <si>
    <t>DIRECC.
ADMINIST.</t>
  </si>
  <si>
    <t>DIRECC.
RELAC.
INTERNAC.</t>
  </si>
  <si>
    <t>REGION
OCCIDEN.</t>
  </si>
  <si>
    <t>REGION
CENTRAL</t>
  </si>
  <si>
    <t>REGION
PARACENT.</t>
  </si>
  <si>
    <t>REGION
ORIENTAL</t>
  </si>
  <si>
    <t>M</t>
  </si>
  <si>
    <t>H</t>
  </si>
  <si>
    <t>UNIDADES
ASESORAMIENTO</t>
  </si>
  <si>
    <t>CURSO DE GENERO, DERECHOS HUMANOS  Y DERECHOS LABORALES REGION CENTRAL LA LIBERTAD Y CHALATENANGO (GRUPO II)</t>
  </si>
  <si>
    <t>EL MOBBING UNA FORMA DE ACOSO LABORAL DESDE UN ENFOQUE PSICOSOCIAL</t>
  </si>
  <si>
    <t>CNJ
SAN MIGUEL</t>
  </si>
  <si>
    <t xml:space="preserve">JORNADA DE SENSIBILIZACION SOBRE DIVERSIDAD SEXUAL </t>
  </si>
  <si>
    <t>CINE FORUM SOBRE DERECHOS DE LA POBLACION LGBTI</t>
  </si>
  <si>
    <t>CONSULTORIA
EXTERNA</t>
  </si>
  <si>
    <t>JORNADA DE SENSIBILIZACION  SOBRE DIVERSIDAD SEXUAL</t>
  </si>
  <si>
    <t>JORNADA DE SENSIBILIZACION SOBRE DIVERSIDAD SEXUAL-PARA JEFATURAS DEL MTPS</t>
  </si>
  <si>
    <t>NUMERO DE PERSONAS CAPACITADAS POR DEPENDENCIAS</t>
  </si>
  <si>
    <t>TOTAL GENERAL POR 
DEPENDENCIA Y MTPS</t>
  </si>
  <si>
    <t xml:space="preserve">TOTAL  POR MUJERES Y HOMBRES </t>
  </si>
  <si>
    <t>TOTAL GENERAL POR DEPENDENCIA</t>
  </si>
  <si>
    <t>ENERO</t>
  </si>
  <si>
    <t>JUNIO</t>
  </si>
  <si>
    <t>AGOSTO</t>
  </si>
  <si>
    <t>SEPTIEMBRE</t>
  </si>
  <si>
    <t>OCTUBRE</t>
  </si>
  <si>
    <t>NOVIEMBRE</t>
  </si>
  <si>
    <t>INSTITUCION QUE
IMPARTIO</t>
  </si>
  <si>
    <t>ACCIONES FORMATIVAS</t>
  </si>
  <si>
    <t>MES DE
EJECUCION</t>
  </si>
  <si>
    <t>SOLICITUD DE LA OIR:   SI-MTPS-2020-0050  
  2) N° DE PERSONAL DEL MINISTERIO POR ÁREA, HOMBRES Y MUJERES CAPACITADOS EN VIOLENCIA LABORAL: ACOSO LABORAL, ACOSO SEXUAL, VIOLENCIA CONTRA LAS MUJERES,  VIOLENCIA CONTRA PERSONAS LGBTI Y  PERSONAS CON DISCAPACIDAD EN LOS PERIODOS 2017, 2018 Y 2019</t>
  </si>
  <si>
    <t>TALLER IDENTIFICACION DE FACTORES RIESGO PARA PREVENCION DEL ACOSO LABORAL Y ACOSO SEXUAL 
( 5 GRUPOS DIFERENTES)</t>
  </si>
  <si>
    <t>PROYECTO 
SELLOS DE IGUALDAD
UNESCO</t>
  </si>
  <si>
    <t>TOTAL
GENERAL 
DE PARTICIPANTES</t>
  </si>
  <si>
    <t xml:space="preserve">
  2) N° DE PERSONAL DEL MINISTERIO POR ÁREA, HOMBRES Y MUJERES CAPACITADOS EN VIOLENCIA LABORAL: ACOSO LABORAL, ACOSO SEXUAL, VIOLENCIA CONTRA LAS MUJERES,  VIOLENCIA CONTRA PERSONAS LGBTI Y  PERSONAS CON DISCAPACIDAD EN LOS PERIODOS 2017, 2018 Y 2019</t>
  </si>
  <si>
    <t xml:space="preserve">SOLICITUD DE LA OIR:   SI-MTPS-2020-0050     </t>
  </si>
  <si>
    <t>TOTAL 
GENERAL
DE
PARTICIPANTES</t>
  </si>
  <si>
    <t>RESUMEN DEL AÑO 2017</t>
  </si>
  <si>
    <t>DESAGREGADO POR MUJERES Y HOMBRES</t>
  </si>
  <si>
    <t>CURSO SOBRE MASCULINIDADES
 (Grupo 1-Central)</t>
  </si>
  <si>
    <t>CURSO SOBRE MASCULINIDADES
 (G-2- Central)</t>
  </si>
  <si>
    <t>AÑO 2017
DETALLE ACCIONES FORMATIVAS
POR  DEPENDENCIAS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</si>
</sst>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left" vertical="center" wrapText="1"/>
    </xf>
    <xf numFmtId="0" fontId="0" fillId="0" borderId="37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tabSelected="1" view="pageBreakPreview" zoomScale="50" zoomScaleNormal="50" zoomScaleSheetLayoutView="50" workbookViewId="0">
      <selection activeCell="A2" sqref="A2:C2"/>
    </sheetView>
  </sheetViews>
  <sheetFormatPr baseColWidth="10" defaultColWidth="15.7109375" defaultRowHeight="16.5" customHeight="1" x14ac:dyDescent="0.25"/>
  <cols>
    <col min="1" max="1" width="46.5703125" style="10" customWidth="1"/>
    <col min="2" max="2" width="21" style="1" customWidth="1"/>
    <col min="3" max="3" width="18.7109375" style="1" customWidth="1"/>
    <col min="4" max="23" width="5.7109375" style="4" customWidth="1"/>
    <col min="24" max="25" width="7.7109375" style="4" customWidth="1"/>
    <col min="26" max="26" width="9.28515625" style="4" customWidth="1"/>
  </cols>
  <sheetData>
    <row r="1" spans="1:26" ht="79.5" customHeight="1" thickBot="1" x14ac:dyDescent="0.3">
      <c r="A1" s="90" t="s">
        <v>46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2"/>
    </row>
    <row r="2" spans="1:26" ht="112.5" customHeight="1" thickBot="1" x14ac:dyDescent="0.3">
      <c r="A2" s="93" t="s">
        <v>57</v>
      </c>
      <c r="B2" s="94"/>
      <c r="C2" s="95"/>
      <c r="D2" s="66" t="s">
        <v>13</v>
      </c>
      <c r="E2" s="67"/>
      <c r="F2" s="66" t="s">
        <v>14</v>
      </c>
      <c r="G2" s="68"/>
      <c r="H2" s="67" t="s">
        <v>15</v>
      </c>
      <c r="I2" s="67"/>
      <c r="J2" s="66" t="s">
        <v>16</v>
      </c>
      <c r="K2" s="68"/>
      <c r="L2" s="67" t="s">
        <v>17</v>
      </c>
      <c r="M2" s="67"/>
      <c r="N2" s="66" t="s">
        <v>18</v>
      </c>
      <c r="O2" s="68"/>
      <c r="P2" s="67" t="s">
        <v>19</v>
      </c>
      <c r="Q2" s="67"/>
      <c r="R2" s="66" t="s">
        <v>20</v>
      </c>
      <c r="S2" s="68"/>
      <c r="T2" s="67" t="s">
        <v>21</v>
      </c>
      <c r="U2" s="67"/>
      <c r="V2" s="66" t="s">
        <v>24</v>
      </c>
      <c r="W2" s="68"/>
      <c r="X2" s="64" t="s">
        <v>49</v>
      </c>
      <c r="Y2" s="64"/>
      <c r="Z2" s="65"/>
    </row>
    <row r="3" spans="1:26" ht="59.25" customHeight="1" thickBot="1" x14ac:dyDescent="0.3">
      <c r="A3" s="54" t="s">
        <v>44</v>
      </c>
      <c r="B3" s="55" t="s">
        <v>43</v>
      </c>
      <c r="C3" s="56" t="s">
        <v>45</v>
      </c>
      <c r="D3" s="57" t="s">
        <v>22</v>
      </c>
      <c r="E3" s="58" t="s">
        <v>23</v>
      </c>
      <c r="F3" s="57" t="s">
        <v>22</v>
      </c>
      <c r="G3" s="59" t="s">
        <v>23</v>
      </c>
      <c r="H3" s="60" t="s">
        <v>22</v>
      </c>
      <c r="I3" s="58" t="s">
        <v>23</v>
      </c>
      <c r="J3" s="57" t="s">
        <v>22</v>
      </c>
      <c r="K3" s="59" t="s">
        <v>23</v>
      </c>
      <c r="L3" s="60" t="s">
        <v>22</v>
      </c>
      <c r="M3" s="58" t="s">
        <v>23</v>
      </c>
      <c r="N3" s="57" t="s">
        <v>22</v>
      </c>
      <c r="O3" s="59" t="s">
        <v>23</v>
      </c>
      <c r="P3" s="60" t="s">
        <v>22</v>
      </c>
      <c r="Q3" s="58" t="s">
        <v>23</v>
      </c>
      <c r="R3" s="57" t="s">
        <v>22</v>
      </c>
      <c r="S3" s="59" t="s">
        <v>23</v>
      </c>
      <c r="T3" s="60" t="s">
        <v>22</v>
      </c>
      <c r="U3" s="58" t="s">
        <v>23</v>
      </c>
      <c r="V3" s="57" t="s">
        <v>22</v>
      </c>
      <c r="W3" s="59" t="s">
        <v>23</v>
      </c>
      <c r="X3" s="56" t="s">
        <v>22</v>
      </c>
      <c r="Y3" s="55" t="s">
        <v>23</v>
      </c>
      <c r="Z3" s="61" t="s">
        <v>12</v>
      </c>
    </row>
    <row r="4" spans="1:26" s="2" customFormat="1" ht="50.1" customHeight="1" x14ac:dyDescent="0.25">
      <c r="A4" s="51" t="s">
        <v>0</v>
      </c>
      <c r="B4" s="23" t="s">
        <v>1</v>
      </c>
      <c r="C4" s="26" t="s">
        <v>37</v>
      </c>
      <c r="D4" s="31">
        <v>3</v>
      </c>
      <c r="E4" s="13">
        <v>1</v>
      </c>
      <c r="F4" s="31">
        <v>2</v>
      </c>
      <c r="G4" s="17">
        <v>1</v>
      </c>
      <c r="H4" s="30">
        <v>2</v>
      </c>
      <c r="I4" s="13">
        <v>0</v>
      </c>
      <c r="J4" s="31">
        <v>4</v>
      </c>
      <c r="K4" s="17">
        <v>0</v>
      </c>
      <c r="L4" s="30">
        <v>2</v>
      </c>
      <c r="M4" s="13">
        <v>0</v>
      </c>
      <c r="N4" s="31">
        <v>2</v>
      </c>
      <c r="O4" s="17">
        <v>1</v>
      </c>
      <c r="P4" s="30">
        <v>2</v>
      </c>
      <c r="Q4" s="13">
        <v>1</v>
      </c>
      <c r="R4" s="31">
        <v>2</v>
      </c>
      <c r="S4" s="17">
        <v>2</v>
      </c>
      <c r="T4" s="30">
        <v>1</v>
      </c>
      <c r="U4" s="13">
        <v>3</v>
      </c>
      <c r="V4" s="31">
        <v>4</v>
      </c>
      <c r="W4" s="17">
        <v>4</v>
      </c>
      <c r="X4" s="29">
        <f>D4+F4+H4+J4+L4+N4+P4+R4+T4+V4</f>
        <v>24</v>
      </c>
      <c r="Y4" s="14">
        <f>E4+G4+I4+K4+M4+O4+Q4+S4+U4+W4</f>
        <v>13</v>
      </c>
      <c r="Z4" s="15">
        <f>X4+Y4</f>
        <v>37</v>
      </c>
    </row>
    <row r="5" spans="1:26" ht="36" customHeight="1" x14ac:dyDescent="0.25">
      <c r="A5" s="51" t="s">
        <v>2</v>
      </c>
      <c r="B5" s="24" t="s">
        <v>3</v>
      </c>
      <c r="C5" s="27" t="s">
        <v>38</v>
      </c>
      <c r="D5" s="32"/>
      <c r="E5" s="16"/>
      <c r="F5" s="32"/>
      <c r="G5" s="33"/>
      <c r="H5" s="40"/>
      <c r="I5" s="16">
        <v>1</v>
      </c>
      <c r="J5" s="32">
        <v>1</v>
      </c>
      <c r="K5" s="33"/>
      <c r="L5" s="40"/>
      <c r="M5" s="16"/>
      <c r="N5" s="32"/>
      <c r="O5" s="33"/>
      <c r="P5" s="40"/>
      <c r="Q5" s="16"/>
      <c r="R5" s="32"/>
      <c r="S5" s="33"/>
      <c r="T5" s="40"/>
      <c r="U5" s="16"/>
      <c r="V5" s="32">
        <v>1</v>
      </c>
      <c r="W5" s="33"/>
      <c r="X5" s="29">
        <f t="shared" ref="X5:X21" si="0">D5+F5+H5+J5+L5+N5+P5+R5+T5+V5</f>
        <v>2</v>
      </c>
      <c r="Y5" s="14">
        <f t="shared" ref="Y5:Y20" si="1">E5+G5+I5+K5+M5+O5+Q5+S5+U5+W5</f>
        <v>1</v>
      </c>
      <c r="Z5" s="15">
        <f t="shared" ref="Z5:Z26" si="2">X5+Y5</f>
        <v>3</v>
      </c>
    </row>
    <row r="6" spans="1:26" ht="36" customHeight="1" x14ac:dyDescent="0.25">
      <c r="A6" s="51" t="s">
        <v>4</v>
      </c>
      <c r="B6" s="24" t="s">
        <v>3</v>
      </c>
      <c r="C6" s="27" t="s">
        <v>38</v>
      </c>
      <c r="D6" s="32"/>
      <c r="E6" s="16">
        <v>1</v>
      </c>
      <c r="F6" s="32"/>
      <c r="G6" s="33"/>
      <c r="H6" s="40"/>
      <c r="I6" s="16"/>
      <c r="J6" s="32"/>
      <c r="K6" s="33"/>
      <c r="L6" s="40"/>
      <c r="M6" s="16"/>
      <c r="N6" s="32"/>
      <c r="O6" s="33"/>
      <c r="P6" s="40"/>
      <c r="Q6" s="16">
        <v>1</v>
      </c>
      <c r="R6" s="32"/>
      <c r="S6" s="33"/>
      <c r="T6" s="40"/>
      <c r="U6" s="16"/>
      <c r="V6" s="32"/>
      <c r="W6" s="33">
        <v>2</v>
      </c>
      <c r="X6" s="29">
        <f t="shared" si="0"/>
        <v>0</v>
      </c>
      <c r="Y6" s="14">
        <f t="shared" si="1"/>
        <v>4</v>
      </c>
      <c r="Z6" s="15">
        <f t="shared" si="2"/>
        <v>4</v>
      </c>
    </row>
    <row r="7" spans="1:26" ht="36" customHeight="1" x14ac:dyDescent="0.25">
      <c r="A7" s="51" t="s">
        <v>5</v>
      </c>
      <c r="B7" s="24" t="s">
        <v>3</v>
      </c>
      <c r="C7" s="27" t="s">
        <v>38</v>
      </c>
      <c r="D7" s="32"/>
      <c r="E7" s="16"/>
      <c r="F7" s="32">
        <v>1</v>
      </c>
      <c r="G7" s="33"/>
      <c r="H7" s="40"/>
      <c r="I7" s="16"/>
      <c r="J7" s="32">
        <v>1</v>
      </c>
      <c r="K7" s="33"/>
      <c r="L7" s="40"/>
      <c r="M7" s="16"/>
      <c r="N7" s="32"/>
      <c r="O7" s="33"/>
      <c r="P7" s="40"/>
      <c r="Q7" s="16"/>
      <c r="R7" s="32"/>
      <c r="S7" s="33"/>
      <c r="T7" s="40"/>
      <c r="U7" s="16"/>
      <c r="V7" s="32">
        <v>1</v>
      </c>
      <c r="W7" s="33"/>
      <c r="X7" s="29">
        <f t="shared" si="0"/>
        <v>3</v>
      </c>
      <c r="Y7" s="14">
        <f t="shared" si="1"/>
        <v>0</v>
      </c>
      <c r="Z7" s="15">
        <f t="shared" si="2"/>
        <v>3</v>
      </c>
    </row>
    <row r="8" spans="1:26" ht="45.75" customHeight="1" x14ac:dyDescent="0.25">
      <c r="A8" s="52" t="s">
        <v>6</v>
      </c>
      <c r="B8" s="24" t="s">
        <v>7</v>
      </c>
      <c r="C8" s="27" t="s">
        <v>38</v>
      </c>
      <c r="D8" s="32">
        <v>4</v>
      </c>
      <c r="E8" s="16">
        <v>2</v>
      </c>
      <c r="F8" s="32">
        <v>6</v>
      </c>
      <c r="G8" s="33">
        <v>3</v>
      </c>
      <c r="H8" s="40">
        <v>2</v>
      </c>
      <c r="I8" s="16">
        <v>5</v>
      </c>
      <c r="J8" s="32">
        <v>2</v>
      </c>
      <c r="K8" s="33">
        <v>2</v>
      </c>
      <c r="L8" s="40">
        <v>1</v>
      </c>
      <c r="M8" s="16"/>
      <c r="N8" s="32"/>
      <c r="O8" s="33"/>
      <c r="P8" s="40"/>
      <c r="Q8" s="16"/>
      <c r="R8" s="32"/>
      <c r="S8" s="33"/>
      <c r="T8" s="40"/>
      <c r="U8" s="16"/>
      <c r="V8" s="32">
        <v>2</v>
      </c>
      <c r="W8" s="33">
        <v>2</v>
      </c>
      <c r="X8" s="29">
        <f t="shared" si="0"/>
        <v>17</v>
      </c>
      <c r="Y8" s="14">
        <f t="shared" si="1"/>
        <v>14</v>
      </c>
      <c r="Z8" s="15">
        <f t="shared" si="2"/>
        <v>31</v>
      </c>
    </row>
    <row r="9" spans="1:26" ht="36" customHeight="1" x14ac:dyDescent="0.25">
      <c r="A9" s="52" t="s">
        <v>10</v>
      </c>
      <c r="B9" s="24" t="s">
        <v>7</v>
      </c>
      <c r="C9" s="27" t="s">
        <v>38</v>
      </c>
      <c r="D9" s="32">
        <v>3</v>
      </c>
      <c r="E9" s="16">
        <v>3</v>
      </c>
      <c r="F9" s="32">
        <v>2</v>
      </c>
      <c r="G9" s="33">
        <v>2</v>
      </c>
      <c r="H9" s="40">
        <v>2</v>
      </c>
      <c r="I9" s="16">
        <v>2</v>
      </c>
      <c r="J9" s="32">
        <v>2</v>
      </c>
      <c r="K9" s="33">
        <v>2</v>
      </c>
      <c r="L9" s="40">
        <v>1</v>
      </c>
      <c r="M9" s="16"/>
      <c r="N9" s="32"/>
      <c r="O9" s="33"/>
      <c r="P9" s="40"/>
      <c r="Q9" s="16"/>
      <c r="R9" s="32"/>
      <c r="S9" s="33"/>
      <c r="T9" s="40"/>
      <c r="U9" s="16"/>
      <c r="V9" s="32">
        <v>2</v>
      </c>
      <c r="W9" s="33">
        <v>3</v>
      </c>
      <c r="X9" s="29">
        <f t="shared" si="0"/>
        <v>12</v>
      </c>
      <c r="Y9" s="14">
        <f t="shared" si="1"/>
        <v>12</v>
      </c>
      <c r="Z9" s="15">
        <f t="shared" si="2"/>
        <v>24</v>
      </c>
    </row>
    <row r="10" spans="1:26" ht="36" customHeight="1" x14ac:dyDescent="0.25">
      <c r="A10" s="52" t="s">
        <v>8</v>
      </c>
      <c r="B10" s="24" t="s">
        <v>9</v>
      </c>
      <c r="C10" s="27" t="s">
        <v>39</v>
      </c>
      <c r="D10" s="32"/>
      <c r="E10" s="16"/>
      <c r="F10" s="32"/>
      <c r="G10" s="33"/>
      <c r="H10" s="40"/>
      <c r="I10" s="16"/>
      <c r="J10" s="32"/>
      <c r="K10" s="33"/>
      <c r="L10" s="40"/>
      <c r="M10" s="16"/>
      <c r="N10" s="32"/>
      <c r="O10" s="33">
        <v>21</v>
      </c>
      <c r="P10" s="40"/>
      <c r="Q10" s="16"/>
      <c r="R10" s="32"/>
      <c r="S10" s="33"/>
      <c r="T10" s="40"/>
      <c r="U10" s="16"/>
      <c r="V10" s="32"/>
      <c r="W10" s="33"/>
      <c r="X10" s="29">
        <f t="shared" si="0"/>
        <v>0</v>
      </c>
      <c r="Y10" s="14">
        <f t="shared" si="1"/>
        <v>21</v>
      </c>
      <c r="Z10" s="15">
        <f t="shared" si="2"/>
        <v>21</v>
      </c>
    </row>
    <row r="11" spans="1:26" ht="67.5" customHeight="1" x14ac:dyDescent="0.25">
      <c r="A11" s="52" t="s">
        <v>25</v>
      </c>
      <c r="B11" s="24" t="s">
        <v>30</v>
      </c>
      <c r="C11" s="27" t="s">
        <v>39</v>
      </c>
      <c r="D11" s="32">
        <v>5</v>
      </c>
      <c r="E11" s="16">
        <v>6</v>
      </c>
      <c r="F11" s="32">
        <v>8</v>
      </c>
      <c r="G11" s="33">
        <v>6</v>
      </c>
      <c r="H11" s="40">
        <v>5</v>
      </c>
      <c r="I11" s="16">
        <v>5</v>
      </c>
      <c r="J11" s="32"/>
      <c r="K11" s="33"/>
      <c r="L11" s="40"/>
      <c r="M11" s="16"/>
      <c r="N11" s="32"/>
      <c r="O11" s="33"/>
      <c r="P11" s="40">
        <v>1</v>
      </c>
      <c r="Q11" s="16">
        <v>1</v>
      </c>
      <c r="R11" s="32">
        <v>2</v>
      </c>
      <c r="S11" s="33">
        <v>2</v>
      </c>
      <c r="T11" s="40"/>
      <c r="U11" s="16"/>
      <c r="V11" s="32">
        <v>1</v>
      </c>
      <c r="W11" s="33">
        <v>1</v>
      </c>
      <c r="X11" s="29">
        <f>D11+F11+H11+J11+L11+N11+P11+R11+T11+V11</f>
        <v>22</v>
      </c>
      <c r="Y11" s="14">
        <f>E11+G11+I11+K11+M11+O11+Q11+S11+U11+W11</f>
        <v>21</v>
      </c>
      <c r="Z11" s="15">
        <f>X11+Y11</f>
        <v>43</v>
      </c>
    </row>
    <row r="12" spans="1:26" ht="36" customHeight="1" x14ac:dyDescent="0.25">
      <c r="A12" s="52" t="s">
        <v>10</v>
      </c>
      <c r="B12" s="24" t="s">
        <v>7</v>
      </c>
      <c r="C12" s="27" t="s">
        <v>39</v>
      </c>
      <c r="D12" s="34">
        <v>2</v>
      </c>
      <c r="E12" s="38">
        <v>1</v>
      </c>
      <c r="F12" s="32">
        <v>4</v>
      </c>
      <c r="G12" s="43">
        <v>2</v>
      </c>
      <c r="H12" s="40">
        <v>4</v>
      </c>
      <c r="I12" s="16">
        <v>3</v>
      </c>
      <c r="J12" s="32">
        <v>2</v>
      </c>
      <c r="K12" s="33">
        <v>2</v>
      </c>
      <c r="L12" s="40"/>
      <c r="M12" s="16"/>
      <c r="N12" s="32"/>
      <c r="O12" s="33"/>
      <c r="P12" s="40"/>
      <c r="Q12" s="16"/>
      <c r="R12" s="32"/>
      <c r="S12" s="33"/>
      <c r="T12" s="40"/>
      <c r="U12" s="16"/>
      <c r="V12" s="32"/>
      <c r="W12" s="33"/>
      <c r="X12" s="29">
        <f t="shared" si="0"/>
        <v>12</v>
      </c>
      <c r="Y12" s="14">
        <f t="shared" si="1"/>
        <v>8</v>
      </c>
      <c r="Z12" s="15">
        <f t="shared" si="2"/>
        <v>20</v>
      </c>
    </row>
    <row r="13" spans="1:26" ht="36" customHeight="1" x14ac:dyDescent="0.25">
      <c r="A13" s="52" t="s">
        <v>6</v>
      </c>
      <c r="B13" s="24" t="s">
        <v>7</v>
      </c>
      <c r="C13" s="27" t="s">
        <v>40</v>
      </c>
      <c r="D13" s="34"/>
      <c r="E13" s="38"/>
      <c r="F13" s="32"/>
      <c r="G13" s="43"/>
      <c r="H13" s="40"/>
      <c r="I13" s="16"/>
      <c r="J13" s="32"/>
      <c r="K13" s="33"/>
      <c r="L13" s="40"/>
      <c r="M13" s="16"/>
      <c r="N13" s="32"/>
      <c r="O13" s="33"/>
      <c r="P13" s="40"/>
      <c r="Q13" s="16"/>
      <c r="R13" s="32"/>
      <c r="S13" s="33"/>
      <c r="T13" s="40">
        <v>10</v>
      </c>
      <c r="U13" s="16">
        <v>14</v>
      </c>
      <c r="V13" s="32"/>
      <c r="W13" s="33"/>
      <c r="X13" s="29">
        <f t="shared" si="0"/>
        <v>10</v>
      </c>
      <c r="Y13" s="14">
        <f t="shared" si="1"/>
        <v>14</v>
      </c>
      <c r="Z13" s="15">
        <f t="shared" si="2"/>
        <v>24</v>
      </c>
    </row>
    <row r="14" spans="1:26" ht="36" customHeight="1" x14ac:dyDescent="0.25">
      <c r="A14" s="52" t="s">
        <v>10</v>
      </c>
      <c r="B14" s="24" t="s">
        <v>11</v>
      </c>
      <c r="C14" s="27" t="s">
        <v>40</v>
      </c>
      <c r="D14" s="34"/>
      <c r="E14" s="38"/>
      <c r="F14" s="32"/>
      <c r="G14" s="43"/>
      <c r="H14" s="40"/>
      <c r="I14" s="16"/>
      <c r="J14" s="32"/>
      <c r="K14" s="33"/>
      <c r="L14" s="40"/>
      <c r="M14" s="16"/>
      <c r="N14" s="32"/>
      <c r="O14" s="33"/>
      <c r="P14" s="40"/>
      <c r="Q14" s="16"/>
      <c r="R14" s="32"/>
      <c r="S14" s="33"/>
      <c r="T14" s="40">
        <v>10</v>
      </c>
      <c r="U14" s="16">
        <v>14</v>
      </c>
      <c r="V14" s="32"/>
      <c r="W14" s="33"/>
      <c r="X14" s="29">
        <f t="shared" si="0"/>
        <v>10</v>
      </c>
      <c r="Y14" s="14">
        <f t="shared" si="1"/>
        <v>14</v>
      </c>
      <c r="Z14" s="15">
        <f t="shared" si="2"/>
        <v>24</v>
      </c>
    </row>
    <row r="15" spans="1:26" ht="47.25" customHeight="1" x14ac:dyDescent="0.25">
      <c r="A15" s="52" t="s">
        <v>26</v>
      </c>
      <c r="B15" s="24" t="s">
        <v>27</v>
      </c>
      <c r="C15" s="27" t="s">
        <v>40</v>
      </c>
      <c r="D15" s="34"/>
      <c r="E15" s="38"/>
      <c r="F15" s="32"/>
      <c r="G15" s="43"/>
      <c r="H15" s="40"/>
      <c r="I15" s="16"/>
      <c r="J15" s="32"/>
      <c r="K15" s="33"/>
      <c r="L15" s="40"/>
      <c r="M15" s="16"/>
      <c r="N15" s="32"/>
      <c r="O15" s="33"/>
      <c r="P15" s="40"/>
      <c r="Q15" s="16"/>
      <c r="R15" s="32"/>
      <c r="S15" s="33"/>
      <c r="T15" s="40">
        <v>2</v>
      </c>
      <c r="U15" s="16">
        <v>1</v>
      </c>
      <c r="V15" s="32"/>
      <c r="W15" s="33"/>
      <c r="X15" s="29">
        <f>D15+F15+H15+J15+L15+N15+P15+R15+T15+V15</f>
        <v>2</v>
      </c>
      <c r="Y15" s="14">
        <f>E15+G15+I15+K15+M15+O15+Q15+S15+U15+W15</f>
        <v>1</v>
      </c>
      <c r="Z15" s="15">
        <f>X15+Y15</f>
        <v>3</v>
      </c>
    </row>
    <row r="16" spans="1:26" ht="49.5" customHeight="1" x14ac:dyDescent="0.25">
      <c r="A16" s="52" t="s">
        <v>55</v>
      </c>
      <c r="B16" s="24" t="s">
        <v>9</v>
      </c>
      <c r="C16" s="27" t="s">
        <v>41</v>
      </c>
      <c r="D16" s="34"/>
      <c r="E16" s="38">
        <v>1</v>
      </c>
      <c r="F16" s="32"/>
      <c r="G16" s="43">
        <v>2</v>
      </c>
      <c r="H16" s="40"/>
      <c r="I16" s="16"/>
      <c r="J16" s="32"/>
      <c r="K16" s="33">
        <v>19</v>
      </c>
      <c r="L16" s="40"/>
      <c r="M16" s="16"/>
      <c r="N16" s="32"/>
      <c r="O16" s="33"/>
      <c r="P16" s="40"/>
      <c r="Q16" s="16"/>
      <c r="R16" s="32"/>
      <c r="S16" s="33"/>
      <c r="T16" s="40"/>
      <c r="U16" s="16"/>
      <c r="V16" s="32"/>
      <c r="W16" s="33"/>
      <c r="X16" s="29">
        <f t="shared" si="0"/>
        <v>0</v>
      </c>
      <c r="Y16" s="14">
        <f t="shared" si="1"/>
        <v>22</v>
      </c>
      <c r="Z16" s="15">
        <f t="shared" si="2"/>
        <v>22</v>
      </c>
    </row>
    <row r="17" spans="1:38" ht="36" customHeight="1" x14ac:dyDescent="0.25">
      <c r="A17" s="52" t="s">
        <v>29</v>
      </c>
      <c r="B17" s="24" t="s">
        <v>11</v>
      </c>
      <c r="C17" s="27" t="s">
        <v>41</v>
      </c>
      <c r="D17" s="34"/>
      <c r="E17" s="38"/>
      <c r="F17" s="32"/>
      <c r="G17" s="43"/>
      <c r="H17" s="40"/>
      <c r="I17" s="16"/>
      <c r="J17" s="32"/>
      <c r="K17" s="33"/>
      <c r="L17" s="40"/>
      <c r="M17" s="16"/>
      <c r="N17" s="32">
        <v>10</v>
      </c>
      <c r="O17" s="33">
        <v>9</v>
      </c>
      <c r="P17" s="40"/>
      <c r="Q17" s="16"/>
      <c r="R17" s="32"/>
      <c r="S17" s="33"/>
      <c r="T17" s="40"/>
      <c r="U17" s="16"/>
      <c r="V17" s="32"/>
      <c r="W17" s="33"/>
      <c r="X17" s="29">
        <f>D17+F17+H17+J17+L17+N17+P17+R17+T17+V17</f>
        <v>10</v>
      </c>
      <c r="Y17" s="14">
        <f>E17+G17+I17+K17+M17+O17+Q17+S17+U17+W17</f>
        <v>9</v>
      </c>
      <c r="Z17" s="15">
        <f>X17+Y17</f>
        <v>19</v>
      </c>
    </row>
    <row r="18" spans="1:38" ht="36" customHeight="1" x14ac:dyDescent="0.25">
      <c r="A18" s="52" t="s">
        <v>28</v>
      </c>
      <c r="B18" s="24" t="s">
        <v>11</v>
      </c>
      <c r="C18" s="27" t="s">
        <v>41</v>
      </c>
      <c r="D18" s="32"/>
      <c r="E18" s="16"/>
      <c r="F18" s="32"/>
      <c r="G18" s="33"/>
      <c r="H18" s="40"/>
      <c r="I18" s="16"/>
      <c r="J18" s="32"/>
      <c r="K18" s="33"/>
      <c r="L18" s="40"/>
      <c r="M18" s="16"/>
      <c r="N18" s="32">
        <v>10</v>
      </c>
      <c r="O18" s="33">
        <v>9</v>
      </c>
      <c r="P18" s="40"/>
      <c r="Q18" s="16"/>
      <c r="R18" s="32"/>
      <c r="S18" s="33"/>
      <c r="T18" s="40"/>
      <c r="U18" s="16"/>
      <c r="V18" s="32"/>
      <c r="W18" s="33"/>
      <c r="X18" s="29">
        <f>D18+F18+H18+J18+L18+N18+P18+R18+T18+V18</f>
        <v>10</v>
      </c>
      <c r="Y18" s="14">
        <f>E18+G18+I18+K18+M18+O18+Q18+S18+U18+W18</f>
        <v>9</v>
      </c>
      <c r="Z18" s="15">
        <f>X18+Y18</f>
        <v>19</v>
      </c>
    </row>
    <row r="19" spans="1:38" ht="36" customHeight="1" x14ac:dyDescent="0.25">
      <c r="A19" s="52" t="s">
        <v>56</v>
      </c>
      <c r="B19" s="24" t="s">
        <v>9</v>
      </c>
      <c r="C19" s="27" t="s">
        <v>41</v>
      </c>
      <c r="D19" s="32"/>
      <c r="E19" s="16">
        <v>3</v>
      </c>
      <c r="F19" s="32"/>
      <c r="G19" s="33">
        <v>7</v>
      </c>
      <c r="H19" s="40"/>
      <c r="I19" s="16">
        <v>9</v>
      </c>
      <c r="J19" s="32"/>
      <c r="K19" s="33">
        <v>1</v>
      </c>
      <c r="L19" s="40"/>
      <c r="M19" s="16"/>
      <c r="N19" s="32"/>
      <c r="O19" s="33"/>
      <c r="P19" s="40"/>
      <c r="Q19" s="16"/>
      <c r="R19" s="32"/>
      <c r="S19" s="33"/>
      <c r="T19" s="40"/>
      <c r="U19" s="16"/>
      <c r="V19" s="32"/>
      <c r="W19" s="33"/>
      <c r="X19" s="29">
        <f t="shared" si="0"/>
        <v>0</v>
      </c>
      <c r="Y19" s="14">
        <f t="shared" si="1"/>
        <v>20</v>
      </c>
      <c r="Z19" s="15">
        <f t="shared" si="2"/>
        <v>20</v>
      </c>
    </row>
    <row r="20" spans="1:38" ht="50.25" customHeight="1" x14ac:dyDescent="0.25">
      <c r="A20" s="52" t="s">
        <v>31</v>
      </c>
      <c r="B20" s="24" t="s">
        <v>11</v>
      </c>
      <c r="C20" s="27" t="s">
        <v>41</v>
      </c>
      <c r="D20" s="32"/>
      <c r="E20" s="16"/>
      <c r="F20" s="32"/>
      <c r="G20" s="33"/>
      <c r="H20" s="40"/>
      <c r="I20" s="16"/>
      <c r="J20" s="32"/>
      <c r="K20" s="33">
        <v>16</v>
      </c>
      <c r="L20" s="40"/>
      <c r="M20" s="16"/>
      <c r="N20" s="32"/>
      <c r="O20" s="33"/>
      <c r="P20" s="40"/>
      <c r="Q20" s="16"/>
      <c r="R20" s="32"/>
      <c r="S20" s="33"/>
      <c r="T20" s="40"/>
      <c r="U20" s="16"/>
      <c r="V20" s="32"/>
      <c r="W20" s="33"/>
      <c r="X20" s="29">
        <f t="shared" si="0"/>
        <v>0</v>
      </c>
      <c r="Y20" s="14">
        <f t="shared" si="1"/>
        <v>16</v>
      </c>
      <c r="Z20" s="15">
        <f t="shared" si="2"/>
        <v>16</v>
      </c>
    </row>
    <row r="21" spans="1:38" ht="36" customHeight="1" x14ac:dyDescent="0.25">
      <c r="A21" s="52" t="s">
        <v>8</v>
      </c>
      <c r="B21" s="24" t="s">
        <v>9</v>
      </c>
      <c r="C21" s="27" t="s">
        <v>42</v>
      </c>
      <c r="D21" s="32"/>
      <c r="E21" s="16">
        <v>3</v>
      </c>
      <c r="F21" s="32"/>
      <c r="G21" s="33">
        <v>7</v>
      </c>
      <c r="H21" s="40"/>
      <c r="I21" s="16">
        <v>9</v>
      </c>
      <c r="J21" s="32"/>
      <c r="K21" s="33">
        <v>1</v>
      </c>
      <c r="L21" s="40"/>
      <c r="M21" s="16"/>
      <c r="N21" s="32"/>
      <c r="O21" s="33"/>
      <c r="P21" s="40"/>
      <c r="Q21" s="16"/>
      <c r="R21" s="32"/>
      <c r="S21" s="33"/>
      <c r="T21" s="40"/>
      <c r="U21" s="16"/>
      <c r="V21" s="32"/>
      <c r="W21" s="33"/>
      <c r="X21" s="29">
        <f t="shared" si="0"/>
        <v>0</v>
      </c>
      <c r="Y21" s="14">
        <v>20</v>
      </c>
      <c r="Z21" s="15">
        <f t="shared" si="2"/>
        <v>20</v>
      </c>
    </row>
    <row r="22" spans="1:38" ht="36" customHeight="1" x14ac:dyDescent="0.25">
      <c r="A22" s="96" t="s">
        <v>47</v>
      </c>
      <c r="B22" s="77" t="s">
        <v>48</v>
      </c>
      <c r="C22" s="27" t="s">
        <v>42</v>
      </c>
      <c r="D22" s="31">
        <v>6</v>
      </c>
      <c r="E22" s="13"/>
      <c r="F22" s="31">
        <v>9</v>
      </c>
      <c r="G22" s="17"/>
      <c r="H22" s="30">
        <v>9</v>
      </c>
      <c r="I22" s="13"/>
      <c r="J22" s="31">
        <v>4</v>
      </c>
      <c r="K22" s="17"/>
      <c r="L22" s="30">
        <v>1</v>
      </c>
      <c r="M22" s="13"/>
      <c r="N22" s="31"/>
      <c r="O22" s="17"/>
      <c r="P22" s="30">
        <v>1</v>
      </c>
      <c r="Q22" s="13"/>
      <c r="R22" s="31">
        <v>2</v>
      </c>
      <c r="S22" s="17"/>
      <c r="T22" s="30"/>
      <c r="U22" s="13"/>
      <c r="V22" s="31"/>
      <c r="W22" s="17"/>
      <c r="X22" s="29">
        <f>D22+F22+H22+J22+L22+N22+P22+R22+T22+V22</f>
        <v>32</v>
      </c>
      <c r="Y22" s="14">
        <f>E22+G22+I22+K22+M22+O22+Q22+S22+U22+W22</f>
        <v>0</v>
      </c>
      <c r="Z22" s="15">
        <f t="shared" si="2"/>
        <v>32</v>
      </c>
    </row>
    <row r="23" spans="1:38" ht="36" customHeight="1" x14ac:dyDescent="0.25">
      <c r="A23" s="97"/>
      <c r="B23" s="78"/>
      <c r="C23" s="27" t="s">
        <v>42</v>
      </c>
      <c r="D23" s="32">
        <v>6</v>
      </c>
      <c r="E23" s="16"/>
      <c r="F23" s="32">
        <v>9</v>
      </c>
      <c r="G23" s="33"/>
      <c r="H23" s="40">
        <v>11</v>
      </c>
      <c r="I23" s="16"/>
      <c r="J23" s="32">
        <v>6</v>
      </c>
      <c r="K23" s="33"/>
      <c r="L23" s="40">
        <v>2</v>
      </c>
      <c r="M23" s="16"/>
      <c r="N23" s="32"/>
      <c r="O23" s="33"/>
      <c r="P23" s="40"/>
      <c r="Q23" s="16"/>
      <c r="R23" s="32">
        <v>5</v>
      </c>
      <c r="S23" s="33"/>
      <c r="T23" s="40"/>
      <c r="U23" s="16"/>
      <c r="V23" s="32"/>
      <c r="W23" s="33"/>
      <c r="X23" s="29">
        <f t="shared" ref="X23:Y26" si="3">D23+F23+H23+J23+L23+N23+P23+R23+T23+V23</f>
        <v>39</v>
      </c>
      <c r="Y23" s="14">
        <f t="shared" si="3"/>
        <v>0</v>
      </c>
      <c r="Z23" s="15">
        <f t="shared" si="2"/>
        <v>39</v>
      </c>
    </row>
    <row r="24" spans="1:38" ht="36" customHeight="1" x14ac:dyDescent="0.25">
      <c r="A24" s="97"/>
      <c r="B24" s="78"/>
      <c r="C24" s="27" t="s">
        <v>42</v>
      </c>
      <c r="D24" s="32"/>
      <c r="E24" s="16"/>
      <c r="F24" s="32"/>
      <c r="G24" s="33"/>
      <c r="H24" s="40"/>
      <c r="I24" s="16"/>
      <c r="J24" s="32"/>
      <c r="K24" s="33"/>
      <c r="L24" s="40"/>
      <c r="M24" s="16"/>
      <c r="N24" s="32"/>
      <c r="O24" s="33"/>
      <c r="P24" s="40"/>
      <c r="Q24" s="16"/>
      <c r="R24" s="32"/>
      <c r="S24" s="33"/>
      <c r="T24" s="40">
        <v>23</v>
      </c>
      <c r="U24" s="16"/>
      <c r="V24" s="32"/>
      <c r="W24" s="33"/>
      <c r="X24" s="29">
        <f t="shared" si="3"/>
        <v>23</v>
      </c>
      <c r="Y24" s="14">
        <f t="shared" si="3"/>
        <v>0</v>
      </c>
      <c r="Z24" s="15">
        <f t="shared" si="2"/>
        <v>23</v>
      </c>
    </row>
    <row r="25" spans="1:38" ht="36" customHeight="1" x14ac:dyDescent="0.25">
      <c r="A25" s="97"/>
      <c r="B25" s="78"/>
      <c r="C25" s="27" t="s">
        <v>42</v>
      </c>
      <c r="D25" s="35"/>
      <c r="E25" s="39"/>
      <c r="F25" s="35"/>
      <c r="G25" s="36"/>
      <c r="H25" s="41"/>
      <c r="I25" s="39"/>
      <c r="J25" s="35"/>
      <c r="K25" s="36"/>
      <c r="L25" s="41"/>
      <c r="M25" s="39"/>
      <c r="N25" s="35">
        <v>20</v>
      </c>
      <c r="O25" s="36"/>
      <c r="P25" s="41"/>
      <c r="Q25" s="39"/>
      <c r="R25" s="35"/>
      <c r="S25" s="36"/>
      <c r="T25" s="41"/>
      <c r="U25" s="39"/>
      <c r="V25" s="35"/>
      <c r="W25" s="36"/>
      <c r="X25" s="29">
        <f t="shared" si="3"/>
        <v>20</v>
      </c>
      <c r="Y25" s="14">
        <f t="shared" si="3"/>
        <v>0</v>
      </c>
      <c r="Z25" s="15">
        <f t="shared" si="2"/>
        <v>20</v>
      </c>
    </row>
    <row r="26" spans="1:38" ht="36" customHeight="1" x14ac:dyDescent="0.25">
      <c r="A26" s="98"/>
      <c r="B26" s="79"/>
      <c r="C26" s="27" t="s">
        <v>42</v>
      </c>
      <c r="D26" s="35">
        <v>6</v>
      </c>
      <c r="E26" s="39"/>
      <c r="F26" s="35">
        <v>8</v>
      </c>
      <c r="G26" s="36"/>
      <c r="H26" s="41">
        <v>9</v>
      </c>
      <c r="I26" s="39"/>
      <c r="J26" s="35">
        <v>1</v>
      </c>
      <c r="K26" s="36"/>
      <c r="L26" s="41">
        <v>6</v>
      </c>
      <c r="M26" s="39"/>
      <c r="N26" s="35"/>
      <c r="O26" s="36"/>
      <c r="P26" s="41">
        <v>4</v>
      </c>
      <c r="Q26" s="39"/>
      <c r="R26" s="35">
        <v>10</v>
      </c>
      <c r="S26" s="36"/>
      <c r="T26" s="41"/>
      <c r="U26" s="39"/>
      <c r="V26" s="35"/>
      <c r="W26" s="36"/>
      <c r="X26" s="29">
        <f t="shared" si="3"/>
        <v>44</v>
      </c>
      <c r="Y26" s="14">
        <f t="shared" si="3"/>
        <v>0</v>
      </c>
      <c r="Z26" s="15">
        <f t="shared" si="2"/>
        <v>44</v>
      </c>
    </row>
    <row r="27" spans="1:38" ht="52.5" customHeight="1" thickBot="1" x14ac:dyDescent="0.3">
      <c r="A27" s="53" t="s">
        <v>32</v>
      </c>
      <c r="B27" s="25" t="s">
        <v>11</v>
      </c>
      <c r="C27" s="28" t="s">
        <v>42</v>
      </c>
      <c r="D27" s="8">
        <v>2</v>
      </c>
      <c r="E27" s="9">
        <v>2</v>
      </c>
      <c r="F27" s="8">
        <v>4</v>
      </c>
      <c r="G27" s="37">
        <v>2</v>
      </c>
      <c r="H27" s="42">
        <v>2</v>
      </c>
      <c r="I27" s="9">
        <v>2</v>
      </c>
      <c r="J27" s="8">
        <v>2</v>
      </c>
      <c r="K27" s="37">
        <v>1</v>
      </c>
      <c r="L27" s="42"/>
      <c r="M27" s="9"/>
      <c r="N27" s="8">
        <v>2</v>
      </c>
      <c r="O27" s="37"/>
      <c r="P27" s="42">
        <v>1</v>
      </c>
      <c r="Q27" s="9">
        <v>1</v>
      </c>
      <c r="R27" s="8">
        <v>3</v>
      </c>
      <c r="S27" s="37">
        <v>1</v>
      </c>
      <c r="T27" s="42">
        <v>2</v>
      </c>
      <c r="U27" s="9"/>
      <c r="V27" s="8"/>
      <c r="W27" s="37"/>
      <c r="X27" s="44">
        <f>D27+F27+H27+J27+L27+N27+P27+R27+T27+V27</f>
        <v>18</v>
      </c>
      <c r="Y27" s="45">
        <f>E27+G27+I27+K27+M27+O27+Q27+S27+U27+W27</f>
        <v>9</v>
      </c>
      <c r="Z27" s="18">
        <f>X27+Y27</f>
        <v>27</v>
      </c>
    </row>
    <row r="28" spans="1:38" ht="30" customHeight="1" thickBot="1" x14ac:dyDescent="0.3">
      <c r="A28" s="80" t="s">
        <v>35</v>
      </c>
      <c r="B28" s="81"/>
      <c r="C28" s="82"/>
      <c r="D28" s="50">
        <f t="shared" ref="D28:Z28" si="4">SUM(D4:D27)</f>
        <v>37</v>
      </c>
      <c r="E28" s="48">
        <f t="shared" si="4"/>
        <v>23</v>
      </c>
      <c r="F28" s="48">
        <f t="shared" si="4"/>
        <v>53</v>
      </c>
      <c r="G28" s="48">
        <f t="shared" si="4"/>
        <v>32</v>
      </c>
      <c r="H28" s="48">
        <f t="shared" si="4"/>
        <v>46</v>
      </c>
      <c r="I28" s="48">
        <f t="shared" si="4"/>
        <v>36</v>
      </c>
      <c r="J28" s="48">
        <f t="shared" si="4"/>
        <v>25</v>
      </c>
      <c r="K28" s="48">
        <f t="shared" si="4"/>
        <v>44</v>
      </c>
      <c r="L28" s="48">
        <f t="shared" si="4"/>
        <v>13</v>
      </c>
      <c r="M28" s="48">
        <f t="shared" si="4"/>
        <v>0</v>
      </c>
      <c r="N28" s="48">
        <f t="shared" si="4"/>
        <v>44</v>
      </c>
      <c r="O28" s="48">
        <f t="shared" si="4"/>
        <v>40</v>
      </c>
      <c r="P28" s="48">
        <f t="shared" si="4"/>
        <v>9</v>
      </c>
      <c r="Q28" s="48">
        <f t="shared" si="4"/>
        <v>4</v>
      </c>
      <c r="R28" s="48">
        <f t="shared" si="4"/>
        <v>24</v>
      </c>
      <c r="S28" s="48">
        <f t="shared" si="4"/>
        <v>5</v>
      </c>
      <c r="T28" s="48">
        <f t="shared" si="4"/>
        <v>48</v>
      </c>
      <c r="U28" s="48">
        <f t="shared" si="4"/>
        <v>32</v>
      </c>
      <c r="V28" s="48">
        <f t="shared" si="4"/>
        <v>11</v>
      </c>
      <c r="W28" s="48">
        <f t="shared" si="4"/>
        <v>12</v>
      </c>
      <c r="X28" s="49">
        <f t="shared" si="4"/>
        <v>310</v>
      </c>
      <c r="Y28" s="46">
        <f t="shared" si="4"/>
        <v>228</v>
      </c>
      <c r="Z28" s="47">
        <f t="shared" si="4"/>
        <v>538</v>
      </c>
    </row>
    <row r="29" spans="1:38" s="7" customFormat="1" ht="27.75" customHeight="1" thickBot="1" x14ac:dyDescent="0.3">
      <c r="A29" s="80" t="s">
        <v>36</v>
      </c>
      <c r="B29" s="81"/>
      <c r="C29" s="82"/>
      <c r="D29" s="102">
        <f>D28+E28</f>
        <v>60</v>
      </c>
      <c r="E29" s="103"/>
      <c r="F29" s="99">
        <f>F28+G28</f>
        <v>85</v>
      </c>
      <c r="G29" s="101"/>
      <c r="H29" s="102">
        <f>H28+I28</f>
        <v>82</v>
      </c>
      <c r="I29" s="103"/>
      <c r="J29" s="99">
        <f>J28+K28</f>
        <v>69</v>
      </c>
      <c r="K29" s="101"/>
      <c r="L29" s="102">
        <f>L28+M28</f>
        <v>13</v>
      </c>
      <c r="M29" s="103"/>
      <c r="N29" s="99">
        <f>N28+O28</f>
        <v>84</v>
      </c>
      <c r="O29" s="101"/>
      <c r="P29" s="102">
        <f>P28+Q28</f>
        <v>13</v>
      </c>
      <c r="Q29" s="103"/>
      <c r="R29" s="99">
        <f>R28+S28</f>
        <v>29</v>
      </c>
      <c r="S29" s="101"/>
      <c r="T29" s="102">
        <f>T28+U28</f>
        <v>80</v>
      </c>
      <c r="U29" s="103"/>
      <c r="V29" s="99">
        <f>V28+W28</f>
        <v>23</v>
      </c>
      <c r="W29" s="101"/>
      <c r="X29" s="99">
        <f>X28+Y28</f>
        <v>538</v>
      </c>
      <c r="Y29" s="100"/>
      <c r="Z29" s="101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>
        <f>AK28+AL28</f>
        <v>0</v>
      </c>
      <c r="AL29" s="6"/>
    </row>
    <row r="30" spans="1:38" ht="16.5" customHeight="1" x14ac:dyDescent="0.25">
      <c r="A30" s="12"/>
      <c r="B30" s="11"/>
      <c r="C30" s="11"/>
    </row>
    <row r="31" spans="1:38" ht="16.5" customHeight="1" x14ac:dyDescent="0.25">
      <c r="A31" s="12"/>
      <c r="B31" s="11"/>
      <c r="C31" s="11"/>
    </row>
    <row r="32" spans="1:38" ht="16.5" customHeight="1" thickBot="1" x14ac:dyDescent="0.3">
      <c r="A32" s="12"/>
      <c r="B32" s="11"/>
      <c r="C32" s="11"/>
    </row>
    <row r="33" spans="1:26" ht="49.5" customHeight="1" thickBot="1" x14ac:dyDescent="0.3">
      <c r="A33" s="75" t="s">
        <v>51</v>
      </c>
      <c r="B33" s="76"/>
      <c r="C33" s="76"/>
      <c r="D33" s="75" t="s">
        <v>53</v>
      </c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85"/>
    </row>
    <row r="34" spans="1:26" ht="111.75" customHeight="1" thickBot="1" x14ac:dyDescent="0.3">
      <c r="A34" s="83" t="s">
        <v>50</v>
      </c>
      <c r="B34" s="69" t="s">
        <v>33</v>
      </c>
      <c r="C34" s="70"/>
      <c r="D34" s="86" t="s">
        <v>13</v>
      </c>
      <c r="E34" s="87"/>
      <c r="F34" s="87" t="s">
        <v>14</v>
      </c>
      <c r="G34" s="87"/>
      <c r="H34" s="87" t="s">
        <v>15</v>
      </c>
      <c r="I34" s="87"/>
      <c r="J34" s="87" t="s">
        <v>16</v>
      </c>
      <c r="K34" s="87"/>
      <c r="L34" s="87" t="s">
        <v>17</v>
      </c>
      <c r="M34" s="87"/>
      <c r="N34" s="87" t="s">
        <v>18</v>
      </c>
      <c r="O34" s="87"/>
      <c r="P34" s="87" t="s">
        <v>19</v>
      </c>
      <c r="Q34" s="87"/>
      <c r="R34" s="87" t="s">
        <v>20</v>
      </c>
      <c r="S34" s="87"/>
      <c r="T34" s="87" t="s">
        <v>21</v>
      </c>
      <c r="U34" s="87"/>
      <c r="V34" s="88" t="s">
        <v>24</v>
      </c>
      <c r="W34" s="88"/>
      <c r="X34" s="88" t="s">
        <v>52</v>
      </c>
      <c r="Y34" s="88"/>
      <c r="Z34" s="89"/>
    </row>
    <row r="35" spans="1:26" ht="38.25" customHeight="1" thickBot="1" x14ac:dyDescent="0.3">
      <c r="A35" s="83"/>
      <c r="B35" s="73" t="s">
        <v>54</v>
      </c>
      <c r="C35" s="74"/>
      <c r="D35" s="19" t="s">
        <v>22</v>
      </c>
      <c r="E35" s="20" t="s">
        <v>23</v>
      </c>
      <c r="F35" s="20" t="s">
        <v>22</v>
      </c>
      <c r="G35" s="20" t="s">
        <v>23</v>
      </c>
      <c r="H35" s="20" t="s">
        <v>22</v>
      </c>
      <c r="I35" s="20" t="s">
        <v>23</v>
      </c>
      <c r="J35" s="20" t="s">
        <v>22</v>
      </c>
      <c r="K35" s="20" t="s">
        <v>23</v>
      </c>
      <c r="L35" s="20" t="s">
        <v>22</v>
      </c>
      <c r="M35" s="20" t="s">
        <v>23</v>
      </c>
      <c r="N35" s="20" t="s">
        <v>22</v>
      </c>
      <c r="O35" s="20" t="s">
        <v>23</v>
      </c>
      <c r="P35" s="20" t="s">
        <v>22</v>
      </c>
      <c r="Q35" s="20" t="s">
        <v>23</v>
      </c>
      <c r="R35" s="20" t="s">
        <v>22</v>
      </c>
      <c r="S35" s="20" t="s">
        <v>23</v>
      </c>
      <c r="T35" s="20" t="s">
        <v>22</v>
      </c>
      <c r="U35" s="20" t="s">
        <v>23</v>
      </c>
      <c r="V35" s="20" t="s">
        <v>22</v>
      </c>
      <c r="W35" s="20" t="s">
        <v>23</v>
      </c>
      <c r="X35" s="20" t="s">
        <v>22</v>
      </c>
      <c r="Y35" s="20" t="s">
        <v>23</v>
      </c>
      <c r="Z35" s="5" t="s">
        <v>12</v>
      </c>
    </row>
    <row r="36" spans="1:26" ht="38.25" customHeight="1" thickBot="1" x14ac:dyDescent="0.3">
      <c r="A36" s="83"/>
      <c r="B36" s="71"/>
      <c r="C36" s="72"/>
      <c r="D36" s="21">
        <v>37</v>
      </c>
      <c r="E36" s="22">
        <v>23</v>
      </c>
      <c r="F36" s="22">
        <v>53</v>
      </c>
      <c r="G36" s="22">
        <v>32</v>
      </c>
      <c r="H36" s="22">
        <v>46</v>
      </c>
      <c r="I36" s="22">
        <v>36</v>
      </c>
      <c r="J36" s="22">
        <v>25</v>
      </c>
      <c r="K36" s="22">
        <v>44</v>
      </c>
      <c r="L36" s="22">
        <v>13</v>
      </c>
      <c r="M36" s="22">
        <v>0</v>
      </c>
      <c r="N36" s="22">
        <v>44</v>
      </c>
      <c r="O36" s="22">
        <v>40</v>
      </c>
      <c r="P36" s="22">
        <v>9</v>
      </c>
      <c r="Q36" s="22">
        <v>4</v>
      </c>
      <c r="R36" s="22">
        <v>24</v>
      </c>
      <c r="S36" s="22">
        <v>5</v>
      </c>
      <c r="T36" s="22">
        <v>48</v>
      </c>
      <c r="U36" s="22">
        <v>32</v>
      </c>
      <c r="V36" s="22">
        <v>11</v>
      </c>
      <c r="W36" s="22">
        <v>12</v>
      </c>
      <c r="X36" s="22">
        <v>310</v>
      </c>
      <c r="Y36" s="22">
        <v>228</v>
      </c>
      <c r="Z36" s="3">
        <v>538</v>
      </c>
    </row>
    <row r="37" spans="1:26" ht="48" customHeight="1" thickBot="1" x14ac:dyDescent="0.3">
      <c r="A37" s="84"/>
      <c r="B37" s="71" t="s">
        <v>34</v>
      </c>
      <c r="C37" s="72"/>
      <c r="D37" s="66">
        <f>D36+E36</f>
        <v>60</v>
      </c>
      <c r="E37" s="63"/>
      <c r="F37" s="62">
        <f>F36+G36</f>
        <v>85</v>
      </c>
      <c r="G37" s="63"/>
      <c r="H37" s="62">
        <f>H36+I36</f>
        <v>82</v>
      </c>
      <c r="I37" s="63"/>
      <c r="J37" s="62">
        <f>J36+K36</f>
        <v>69</v>
      </c>
      <c r="K37" s="63"/>
      <c r="L37" s="62">
        <f>L36+M36</f>
        <v>13</v>
      </c>
      <c r="M37" s="63"/>
      <c r="N37" s="62">
        <f>N36+O36</f>
        <v>84</v>
      </c>
      <c r="O37" s="63"/>
      <c r="P37" s="62">
        <f>P36+Q36</f>
        <v>13</v>
      </c>
      <c r="Q37" s="63"/>
      <c r="R37" s="62">
        <f>R36+S36</f>
        <v>29</v>
      </c>
      <c r="S37" s="63"/>
      <c r="T37" s="62">
        <f>T36+U36</f>
        <v>80</v>
      </c>
      <c r="U37" s="63"/>
      <c r="V37" s="62">
        <f>V36+W36</f>
        <v>23</v>
      </c>
      <c r="W37" s="63"/>
      <c r="X37" s="62">
        <v>538</v>
      </c>
      <c r="Y37" s="67"/>
      <c r="Z37" s="68"/>
    </row>
    <row r="38" spans="1:26" ht="16.5" customHeight="1" x14ac:dyDescent="0.25">
      <c r="A38" s="12"/>
      <c r="B38" s="11"/>
      <c r="C38" s="11"/>
    </row>
    <row r="39" spans="1:26" ht="16.5" customHeight="1" x14ac:dyDescent="0.25">
      <c r="A39" s="12"/>
      <c r="B39" s="11"/>
      <c r="C39" s="11"/>
    </row>
  </sheetData>
  <sortState ref="A1:G32">
    <sortCondition ref="C1:C32"/>
  </sortState>
  <mergeCells count="56">
    <mergeCell ref="A1:Z1"/>
    <mergeCell ref="A2:C2"/>
    <mergeCell ref="A22:A26"/>
    <mergeCell ref="X37:Z37"/>
    <mergeCell ref="X29:Z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D37:E37"/>
    <mergeCell ref="F37:G37"/>
    <mergeCell ref="H37:I37"/>
    <mergeCell ref="J37:K37"/>
    <mergeCell ref="A34:A37"/>
    <mergeCell ref="D33:Z33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Z34"/>
    <mergeCell ref="B34:C34"/>
    <mergeCell ref="B37:C37"/>
    <mergeCell ref="B35:C36"/>
    <mergeCell ref="A33:C33"/>
    <mergeCell ref="B22:B26"/>
    <mergeCell ref="A28:C28"/>
    <mergeCell ref="A29:C29"/>
    <mergeCell ref="X2:Z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V37:W37"/>
    <mergeCell ref="L37:M37"/>
    <mergeCell ref="N37:O37"/>
    <mergeCell ref="P37:Q37"/>
    <mergeCell ref="R37:S37"/>
    <mergeCell ref="T37:U37"/>
  </mergeCells>
  <pageMargins left="0.70866141732283472" right="0.70866141732283472" top="0.94" bottom="0.74803149606299213" header="0.51181102362204722" footer="0.51181102362204722"/>
  <pageSetup scale="54" fitToHeight="0" orientation="landscape" horizontalDpi="4294967295" verticalDpi="4294967295" r:id="rId1"/>
  <headerFooter>
    <oddHeader xml:space="preserve">&amp;CMINISTERIO DE TRABAJO Y PREVISION SOCIAL
DEPARTAMENTO DE RECURSOS HUMANOS
INFORME PARA SOLICITUD DE LA OIR/MTPS
</oddHeader>
    <oddFooter>&amp;LFUENTE: INFORMES RRHH&amp;C&amp;P&amp;RCAPACITACION/RRHH</oddFooter>
  </headerFooter>
  <rowBreaks count="2" manualBreakCount="2">
    <brk id="15" max="25" man="1"/>
    <brk id="40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PARA OIR-AÑO 2017</vt:lpstr>
      <vt:lpstr>'PARA OIR-AÑO 2017'!Área_de_impresión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Roberto Henriquez</dc:creator>
  <cp:lastModifiedBy>Yeny García</cp:lastModifiedBy>
  <cp:lastPrinted>2020-06-26T05:03:50Z</cp:lastPrinted>
  <dcterms:created xsi:type="dcterms:W3CDTF">2019-04-25T21:03:23Z</dcterms:created>
  <dcterms:modified xsi:type="dcterms:W3CDTF">2020-07-03T00:14:08Z</dcterms:modified>
</cp:coreProperties>
</file>