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85198F4-7B37-4C2B-9B71-2982234633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G13" i="1"/>
  <c r="G12" i="1"/>
  <c r="G11" i="1"/>
  <c r="G10" i="1"/>
  <c r="G5" i="1" l="1"/>
  <c r="G6" i="1"/>
  <c r="G7" i="1"/>
  <c r="G8" i="1"/>
  <c r="G9" i="1"/>
  <c r="G4" i="1"/>
  <c r="F17" i="1"/>
  <c r="E17" i="1"/>
  <c r="D17" i="1"/>
  <c r="C17" i="1"/>
  <c r="G17" i="1" l="1"/>
</calcChain>
</file>

<file path=xl/sharedStrings.xml><?xml version="1.0" encoding="utf-8"?>
<sst xmlns="http://schemas.openxmlformats.org/spreadsheetml/2006/main" count="22" uniqueCount="22">
  <si>
    <t>ALUMBRADO  PUBLICO</t>
  </si>
  <si>
    <t>ASEO PUBLICO</t>
  </si>
  <si>
    <t>AGUA</t>
  </si>
  <si>
    <t>ADOQUINADO</t>
  </si>
  <si>
    <t xml:space="preserve">FIESTAS </t>
  </si>
  <si>
    <t>OCTUBRE</t>
  </si>
  <si>
    <t xml:space="preserve">NOVIEMBRE </t>
  </si>
  <si>
    <t xml:space="preserve">DICIEMBRE </t>
  </si>
  <si>
    <t>MORA RECUPERADA</t>
  </si>
  <si>
    <t xml:space="preserve">PAGOS ANTICIPADOS </t>
  </si>
  <si>
    <t>TOTAL</t>
  </si>
  <si>
    <t>RECAUDACION PERCIBIDA OCTUBRE A DICIEMBRE 2024</t>
  </si>
  <si>
    <t xml:space="preserve">Sub total </t>
  </si>
  <si>
    <t>UNIDAD DE CUENTAS CORRIENTES, DISTRITO DE EL ROSARIO</t>
  </si>
  <si>
    <t>USO DE SUB SUELO (Postes, antenas)Eeo y c.t.e.</t>
  </si>
  <si>
    <t xml:space="preserve">multas tributaria y registros </t>
  </si>
  <si>
    <t>Cotejo Fierro c. de venta</t>
  </si>
  <si>
    <t xml:space="preserve">certificaciones de nacimiento </t>
  </si>
  <si>
    <t xml:space="preserve">serv. Municipales </t>
  </si>
  <si>
    <t>Estadistica General por  unidad de cuentas corrientes  de los meses de octubre, noviembre y diciembre 2024.</t>
  </si>
  <si>
    <t xml:space="preserve">Ingresos percibidos totales de tasas </t>
  </si>
  <si>
    <t xml:space="preserve">MORA  RECUPERADA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</si>
</sst>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sqref="A1:G1"/>
    </sheetView>
  </sheetViews>
  <sheetFormatPr baseColWidth="10" defaultRowHeight="15" x14ac:dyDescent="0.25"/>
  <cols>
    <col min="1" max="1" width="24.85546875" customWidth="1"/>
    <col min="5" max="5" width="20.28515625" customWidth="1"/>
    <col min="6" max="6" width="19.42578125" customWidth="1"/>
    <col min="7" max="7" width="23.5703125" customWidth="1"/>
  </cols>
  <sheetData>
    <row r="1" spans="1:7" ht="27.75" customHeight="1" x14ac:dyDescent="0.25">
      <c r="A1" s="10" t="s">
        <v>13</v>
      </c>
      <c r="B1" s="11"/>
      <c r="C1" s="11"/>
      <c r="D1" s="11"/>
      <c r="E1" s="11"/>
      <c r="F1" s="11"/>
      <c r="G1" s="12"/>
    </row>
    <row r="2" spans="1:7" ht="18.75" customHeight="1" x14ac:dyDescent="0.25">
      <c r="A2" s="7" t="s">
        <v>11</v>
      </c>
      <c r="B2" s="8"/>
      <c r="C2" s="8"/>
      <c r="D2" s="8"/>
      <c r="E2" s="8"/>
      <c r="F2" s="8"/>
      <c r="G2" s="9"/>
    </row>
    <row r="3" spans="1:7" ht="30" x14ac:dyDescent="0.25">
      <c r="A3" s="4"/>
      <c r="B3" s="4" t="s">
        <v>5</v>
      </c>
      <c r="C3" s="4" t="s">
        <v>6</v>
      </c>
      <c r="D3" s="4" t="s">
        <v>7</v>
      </c>
      <c r="E3" s="5" t="s">
        <v>8</v>
      </c>
      <c r="F3" s="5" t="s">
        <v>9</v>
      </c>
      <c r="G3" s="4" t="s">
        <v>10</v>
      </c>
    </row>
    <row r="4" spans="1:7" x14ac:dyDescent="0.25">
      <c r="A4" s="1" t="s">
        <v>0</v>
      </c>
      <c r="B4" s="3">
        <v>227.14</v>
      </c>
      <c r="C4" s="3">
        <v>231.5</v>
      </c>
      <c r="D4" s="3">
        <v>203.09</v>
      </c>
      <c r="E4" s="3"/>
      <c r="F4" s="3"/>
      <c r="G4" s="3">
        <f>B4+C4+D4+E4+F4</f>
        <v>661.73</v>
      </c>
    </row>
    <row r="5" spans="1:7" x14ac:dyDescent="0.25">
      <c r="A5" s="1" t="s">
        <v>1</v>
      </c>
      <c r="B5" s="3">
        <v>317.24</v>
      </c>
      <c r="C5" s="3">
        <v>414.18</v>
      </c>
      <c r="D5" s="3">
        <v>453.14</v>
      </c>
      <c r="E5" s="3"/>
      <c r="F5" s="3"/>
      <c r="G5" s="3">
        <f t="shared" ref="G5:G13" si="0">B5+C5+D5+E5+F5</f>
        <v>1184.56</v>
      </c>
    </row>
    <row r="6" spans="1:7" x14ac:dyDescent="0.25">
      <c r="A6" s="1" t="s">
        <v>2</v>
      </c>
      <c r="B6" s="3">
        <v>792.82</v>
      </c>
      <c r="C6" s="3">
        <v>781.9</v>
      </c>
      <c r="D6" s="3">
        <v>1089.72</v>
      </c>
      <c r="E6" s="3"/>
      <c r="F6" s="3"/>
      <c r="G6" s="3">
        <f t="shared" si="0"/>
        <v>2664.44</v>
      </c>
    </row>
    <row r="7" spans="1:7" x14ac:dyDescent="0.25">
      <c r="A7" s="1" t="s">
        <v>3</v>
      </c>
      <c r="B7" s="3">
        <v>345.69</v>
      </c>
      <c r="C7" s="3">
        <v>310.27999999999997</v>
      </c>
      <c r="D7" s="3">
        <v>343.49</v>
      </c>
      <c r="E7" s="3"/>
      <c r="F7" s="3"/>
      <c r="G7" s="3">
        <f t="shared" si="0"/>
        <v>999.46</v>
      </c>
    </row>
    <row r="8" spans="1:7" x14ac:dyDescent="0.25">
      <c r="A8" s="1" t="s">
        <v>4</v>
      </c>
      <c r="B8" s="3">
        <v>105.73</v>
      </c>
      <c r="C8" s="3">
        <v>416.75</v>
      </c>
      <c r="D8" s="3">
        <v>108.31</v>
      </c>
      <c r="E8" s="3"/>
      <c r="F8" s="3"/>
      <c r="G8" s="3">
        <f>B8+C8+D8+E8+F8</f>
        <v>630.79</v>
      </c>
    </row>
    <row r="9" spans="1:7" ht="45" x14ac:dyDescent="0.25">
      <c r="A9" s="2" t="s">
        <v>14</v>
      </c>
      <c r="B9" s="3"/>
      <c r="C9" s="3">
        <v>5906</v>
      </c>
      <c r="D9" s="3"/>
      <c r="E9" s="3"/>
      <c r="F9" s="3"/>
      <c r="G9" s="3">
        <f t="shared" si="0"/>
        <v>5906</v>
      </c>
    </row>
    <row r="10" spans="1:7" ht="30" x14ac:dyDescent="0.25">
      <c r="A10" s="2" t="s">
        <v>15</v>
      </c>
      <c r="B10" s="3">
        <v>8.5500000000000007</v>
      </c>
      <c r="C10" s="3">
        <v>2.85</v>
      </c>
      <c r="D10" s="3"/>
      <c r="E10" s="3"/>
      <c r="F10" s="3"/>
      <c r="G10" s="3">
        <f t="shared" si="0"/>
        <v>11.4</v>
      </c>
    </row>
    <row r="11" spans="1:7" x14ac:dyDescent="0.25">
      <c r="A11" s="2" t="s">
        <v>16</v>
      </c>
      <c r="B11" s="3">
        <v>6.88</v>
      </c>
      <c r="C11" s="3">
        <v>0.22</v>
      </c>
      <c r="D11" s="3"/>
      <c r="E11" s="3"/>
      <c r="F11" s="3"/>
      <c r="G11" s="3">
        <f t="shared" si="0"/>
        <v>7.1</v>
      </c>
    </row>
    <row r="12" spans="1:7" ht="30" x14ac:dyDescent="0.25">
      <c r="A12" s="2" t="s">
        <v>17</v>
      </c>
      <c r="B12" s="3">
        <v>99.64</v>
      </c>
      <c r="C12" s="3">
        <v>337.22</v>
      </c>
      <c r="D12" s="3">
        <v>76.790000000000006</v>
      </c>
      <c r="E12" s="3"/>
      <c r="F12" s="3"/>
      <c r="G12" s="3">
        <f t="shared" si="0"/>
        <v>513.65</v>
      </c>
    </row>
    <row r="13" spans="1:7" x14ac:dyDescent="0.25">
      <c r="A13" s="2" t="s">
        <v>18</v>
      </c>
      <c r="B13" s="3">
        <v>30</v>
      </c>
      <c r="C13" s="3">
        <v>348.36</v>
      </c>
      <c r="D13" s="3"/>
      <c r="E13" s="3"/>
      <c r="F13" s="3"/>
      <c r="G13" s="3">
        <f t="shared" si="0"/>
        <v>378.36</v>
      </c>
    </row>
    <row r="14" spans="1:7" ht="75" x14ac:dyDescent="0.25">
      <c r="A14" s="2" t="s">
        <v>19</v>
      </c>
      <c r="B14" s="3"/>
      <c r="C14" s="3"/>
      <c r="D14" s="3"/>
      <c r="E14" s="3"/>
      <c r="F14" s="3"/>
      <c r="G14" s="3">
        <v>12046.98</v>
      </c>
    </row>
    <row r="15" spans="1:7" ht="30" x14ac:dyDescent="0.25">
      <c r="A15" s="2" t="s">
        <v>20</v>
      </c>
      <c r="B15" s="3"/>
      <c r="C15" s="3"/>
      <c r="D15" s="3"/>
      <c r="E15" s="3"/>
      <c r="F15" s="3"/>
      <c r="G15" s="3">
        <v>5586.98</v>
      </c>
    </row>
    <row r="16" spans="1:7" x14ac:dyDescent="0.25">
      <c r="A16" s="2" t="s">
        <v>21</v>
      </c>
      <c r="B16" s="3"/>
      <c r="C16" s="3"/>
      <c r="D16" s="3"/>
      <c r="E16" s="3">
        <v>3213.78</v>
      </c>
      <c r="F16" s="3"/>
      <c r="G16" s="3"/>
    </row>
    <row r="17" spans="1:7" x14ac:dyDescent="0.25">
      <c r="A17" s="2"/>
      <c r="B17" s="3">
        <f>B4+B5+B6+B7+B8+B9</f>
        <v>1788.6200000000001</v>
      </c>
      <c r="C17" s="3">
        <f>C4+C5+C6+C7+C8+C9</f>
        <v>8060.61</v>
      </c>
      <c r="D17" s="3">
        <f t="shared" ref="D17:G17" si="1">D4+D5+D6+D7+D8+D9</f>
        <v>2197.75</v>
      </c>
      <c r="E17" s="3">
        <f t="shared" si="1"/>
        <v>0</v>
      </c>
      <c r="F17" s="3">
        <f t="shared" si="1"/>
        <v>0</v>
      </c>
      <c r="G17" s="3">
        <f t="shared" si="1"/>
        <v>12046.98</v>
      </c>
    </row>
    <row r="18" spans="1:7" x14ac:dyDescent="0.25">
      <c r="A18" s="6" t="s">
        <v>12</v>
      </c>
    </row>
  </sheetData>
  <mergeCells count="2">
    <mergeCell ref="A2:G2"/>
    <mergeCell ref="A1:G1"/>
  </mergeCells>
  <conditionalFormatting sqref="I1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{8A2B8563-7512-48D6-B392-38790604DD4E}</x14:id>
        </ext>
      </extLst>
    </cfRule>
  </conditionalFormatting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2B8563-7512-48D6-B392-38790604DD4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3" sqref="J23"/>
    </sheetView>
  </sheetViews>
  <sheetFormatPr baseColWidth="10" defaultRowHeight="15" x14ac:dyDescent="0.25"/>
  <cols>
    <col min="1" max="1" width="16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dcterms:created xsi:type="dcterms:W3CDTF">2025-01-17T19:37:35Z</dcterms:created>
  <dcterms:modified xsi:type="dcterms:W3CDTF">2025-02-06T21:32:07Z</dcterms:modified>
</cp:coreProperties>
</file>