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ilson.castellanos\Desktop\"/>
    </mc:Choice>
  </mc:AlternateContent>
  <bookViews>
    <workbookView xWindow="0" yWindow="1200" windowWidth="20490" windowHeight="7635" activeTab="9"/>
  </bookViews>
  <sheets>
    <sheet name="2009" sheetId="6" r:id="rId1"/>
    <sheet name="2010" sheetId="7" r:id="rId2"/>
    <sheet name="2011" sheetId="8" r:id="rId3"/>
    <sheet name="2012" sheetId="5" r:id="rId4"/>
    <sheet name="2013" sheetId="1" r:id="rId5"/>
    <sheet name="2014" sheetId="2" r:id="rId6"/>
    <sheet name="2015" sheetId="4" r:id="rId7"/>
    <sheet name="2016" sheetId="9" r:id="rId8"/>
    <sheet name="2017" sheetId="3" r:id="rId9"/>
    <sheet name="2018" sheetId="10" r:id="rId10"/>
  </sheets>
  <calcPr calcId="162913"/>
</workbook>
</file>

<file path=xl/calcChain.xml><?xml version="1.0" encoding="utf-8"?>
<calcChain xmlns="http://schemas.openxmlformats.org/spreadsheetml/2006/main">
  <c r="A52" i="2" l="1"/>
  <c r="A53" i="2" s="1"/>
  <c r="A54" i="2" s="1"/>
  <c r="A55" i="2" s="1"/>
  <c r="A56" i="2" s="1"/>
  <c r="A57" i="2" s="1"/>
  <c r="A58" i="2" s="1"/>
  <c r="A59" i="2" s="1"/>
  <c r="A60" i="2" s="1"/>
  <c r="A61" i="2" s="1"/>
  <c r="A62" i="2" s="1"/>
  <c r="A63" i="2" s="1"/>
  <c r="A64" i="2" s="1"/>
  <c r="A65" i="2" s="1"/>
  <c r="A66" i="2" s="1"/>
  <c r="A67" i="2" s="1"/>
  <c r="A68" i="2" s="1"/>
  <c r="A69" i="2" s="1"/>
  <c r="A70" i="2" s="1"/>
  <c r="A71" i="2" s="1"/>
  <c r="A72" i="2" s="1"/>
  <c r="A73" i="2" s="1"/>
  <c r="A50" i="1"/>
  <c r="A51" i="1" s="1"/>
  <c r="A52" i="1" s="1"/>
  <c r="A53" i="1" s="1"/>
  <c r="A55" i="1" s="1"/>
  <c r="A56" i="1" s="1"/>
  <c r="A57" i="1" s="1"/>
  <c r="A58" i="1" s="1"/>
  <c r="A59" i="1" s="1"/>
  <c r="A60" i="1" s="1"/>
  <c r="A61" i="1" s="1"/>
  <c r="A59" i="5"/>
  <c r="A60" i="5" s="1"/>
  <c r="G21" i="7" l="1"/>
  <c r="F21" i="7"/>
  <c r="H25" i="5"/>
  <c r="H26" i="5" s="1"/>
  <c r="H27" i="5" s="1"/>
  <c r="H28" i="5" s="1"/>
  <c r="G25" i="5"/>
  <c r="G26" i="5" s="1"/>
  <c r="G27" i="5" s="1"/>
  <c r="G28" i="5" s="1"/>
  <c r="F25" i="5"/>
  <c r="F26" i="5" s="1"/>
  <c r="F27" i="5" s="1"/>
  <c r="F28" i="5" s="1"/>
</calcChain>
</file>

<file path=xl/comments1.xml><?xml version="1.0" encoding="utf-8"?>
<comments xmlns="http://schemas.openxmlformats.org/spreadsheetml/2006/main">
  <authors>
    <author>Néstor Ulises Turcios Perla</author>
  </authors>
  <commentList>
    <comment ref="O1" authorId="0" shapeId="0">
      <text>
        <r>
          <rPr>
            <b/>
            <sz val="9"/>
            <color indexed="81"/>
            <rFont val="Tahoma"/>
            <family val="2"/>
          </rPr>
          <t>Néstor Ulises Turcios Perla:</t>
        </r>
        <r>
          <rPr>
            <sz val="9"/>
            <color indexed="81"/>
            <rFont val="Tahoma"/>
            <family val="2"/>
          </rPr>
          <t xml:space="preserve">
Detallar si aún se encuentra en ejecución</t>
        </r>
      </text>
    </comment>
  </commentList>
</comments>
</file>

<file path=xl/sharedStrings.xml><?xml version="1.0" encoding="utf-8"?>
<sst xmlns="http://schemas.openxmlformats.org/spreadsheetml/2006/main" count="2787" uniqueCount="1345">
  <si>
    <t>Nombre del proyecto</t>
  </si>
  <si>
    <t>Monto adjudicado</t>
  </si>
  <si>
    <t>Fecha de adjudicación</t>
  </si>
  <si>
    <t>Fecha esperada de entrega de la obra</t>
  </si>
  <si>
    <t>Fecha real de entrega de la obra</t>
  </si>
  <si>
    <t>No.</t>
  </si>
  <si>
    <t>No. Proceso</t>
  </si>
  <si>
    <t>Empresas que licitaron</t>
  </si>
  <si>
    <t>Empresa(s) Adjudicada(s)</t>
  </si>
  <si>
    <t>Breve descripción de la obra</t>
  </si>
  <si>
    <t>Descripción de Modificaciones contractuales</t>
  </si>
  <si>
    <t>Fecha de inicio de licitación</t>
  </si>
  <si>
    <t>Mejoramiento de Calle Principal del Municipio Cuscatancingo, Departamento de San Salvador</t>
  </si>
  <si>
    <t>Construcción de Concreteado de Calle Avenida El Paisnal, Municipio de Aguilares, Departamento de San Salvador</t>
  </si>
  <si>
    <t>Construcción de Pavimento de Calle entre los Municipios de Santa Cruz Michapa y Tenancingo, Departamento de Cuscatlán</t>
  </si>
  <si>
    <t>Contratación Directa No. 16/2013</t>
  </si>
  <si>
    <t>TOBAR, S.A. DE C.V.</t>
  </si>
  <si>
    <t>se pretende mejorar la condición de vida de los habitantes de las zonas, ya que se mejorara la superficie de rodadura y el estado del drenaje superficial de la calle, volviendola transitable en cualquier epoca del año</t>
  </si>
  <si>
    <t>20/03/2014 según orden de inicio</t>
  </si>
  <si>
    <t>27/03/2014 según orden de inicio</t>
  </si>
  <si>
    <t>05/03/2014 según orden de inicio</t>
  </si>
  <si>
    <t>contratación Directa No. 15/2013</t>
  </si>
  <si>
    <t>Construcción de Pavimento en calle al Cantón Plan del Mango, Municipio de Rosario de Morá, Departamento de San Salvador</t>
  </si>
  <si>
    <t>B.G.A., S.A. DE C.V.</t>
  </si>
  <si>
    <t>B.G.A., S.A. DE C.V. (CTO. 180/2013)</t>
  </si>
  <si>
    <t>B.G.A., S.A. DE C.V. (CTO. 181/2013)</t>
  </si>
  <si>
    <t>B.G.A., S.A. DE C.V. (CTO. 182/2013)</t>
  </si>
  <si>
    <t>Construcción de Pavimento en Calle al Cantón Cerco de Piedra, Municipio de Rosario de Morá, departamento de San Salvador</t>
  </si>
  <si>
    <t>Construcción de Pavimento en Calle al Cantón El Carrizal, Municipio de Rosario de Morá, departamento de San Salvador</t>
  </si>
  <si>
    <t>15/03/201 según orden de inicio</t>
  </si>
  <si>
    <t>28/02/2014 según orden de inicio</t>
  </si>
  <si>
    <t>15/03/2014 según orden de inicio</t>
  </si>
  <si>
    <t>Mejorar los drenajes longitudinales y transversales tales como badenes y derramaderos, reparación de empedrado seco, colocación de la capa de concreto para nivelación y posteriormente la colocación.</t>
  </si>
  <si>
    <t>Construcción de los drenajes longitudinales y transversales como canaletas, badenes y derramaderos, la construcción del empedrado seco.</t>
  </si>
  <si>
    <t>Consiste en la construcción de los drenajes longitudinales y transversales tales como canaletas, badenes, derramaderos, construcción del empedrado fraguado.</t>
  </si>
  <si>
    <t>Contratación Directa No. 10/2013</t>
  </si>
  <si>
    <t>Construcción de Obras para Protección y Mejoramiento de Derechos de Vía complementario al Boulevard Monseño Oscar Arnulfo Romero, Antiguo Cuscatlán, Tramo II-A</t>
  </si>
  <si>
    <t>CONSTRUCTORA DISA, S.A. DE C.V.</t>
  </si>
  <si>
    <t>CONSTRUCTORA DISA, S.A. DE C.V.(CTO. 176/2013)</t>
  </si>
  <si>
    <t>Fundaciones Estructurales para elementos Escultoricos complementarios a Proyectos de Protección de Derechos de Via sobre el Boulevard Monseñor Oscar Arnulfo Romero</t>
  </si>
  <si>
    <t>CONSTRUCTORA DISA, S.A. DE C.V.(CTO. 177/2013)</t>
  </si>
  <si>
    <t>03/05/2014 según orden de inicio</t>
  </si>
  <si>
    <t>19/03/2014 según orden de inicio</t>
  </si>
  <si>
    <t xml:space="preserve">Modificación 01/2014 modificase Plazo contractual por 30 días calendario, quedando el nuevo plazo contractual 120 días calendario comprendidos del 03/05/2014 hasta el 02/06/2014.- </t>
  </si>
  <si>
    <t>Construcción de una plaza, el concepto del diseño de este espacio es conmemorar y cumplir con uno de los entendidos en el proceso de negociación hacia los Acuerdos de Paz</t>
  </si>
  <si>
    <t>Es la ejecución de una obra artistica de carácter cultural en el Derecho de Vía</t>
  </si>
  <si>
    <t>Cumple</t>
  </si>
  <si>
    <t>LICITACION PUBLICA No. 14/2013</t>
  </si>
  <si>
    <t>PROYECTO CONSTRUCCION DE EMPEDRADO SECO Y DRENAJE MENOR EN CALLE A COLONIA SANTA ELENA, CANTON EL CORTES, SAN PEDRO PUXTLA</t>
  </si>
  <si>
    <t>TOBAR, S.A. DE C.V. (CTO. 165/2013)</t>
  </si>
  <si>
    <t>PROYECTO CONSTRUCCION DE PAVIMENTO EN CALLE AL VOLCAN FINAL 75 AVENIDA NORTE, MUNICIPIO DE MEJICANOS, DEPARTAMENTO DE SAN SALVADOR</t>
  </si>
  <si>
    <t>TOBAR, S.A. DE C.V. (CTO. 164/2013)</t>
  </si>
  <si>
    <t>18/02/2014 según orden de inicio</t>
  </si>
  <si>
    <t>El  tramo de camino vecinal a intervenir mediante la construcción de empedrado en seco, tiene una longitud  de 322.00 metros con un ancho de 5.0 m.</t>
  </si>
  <si>
    <t>Construcción  de drenajes longitudinales, mejora de la base existente y la colocación de un doble tratamiento</t>
  </si>
  <si>
    <t>Puntuación obtenida por cada participante evaluación legal</t>
  </si>
  <si>
    <t>Puntuación obtenida por cada participante evaluación financiera</t>
  </si>
  <si>
    <t>Puntuación obtenida por cada participante en la evaluación técnica.</t>
  </si>
  <si>
    <t>CONSTRUCCION DE CONCRETEADO DE CALLE PRINCIPAL DE LA COLONIA SAN FERNANDO Y COLONA SAPRISE, MUNICIPIO DE CIUDAD DELGADO, DEPARTAMENTO DE SAN SALVADOR</t>
  </si>
  <si>
    <t>B.G.A. INVERSIONES, S.A. DE C.V. (CTO. 131/2013)</t>
  </si>
  <si>
    <t>CONSTRUCCION DE EMPEDRADO SECO Y DRENAJE MENOR EN CALLE A CASERIO LOS PEREZ, CANTON  PULULAPA, SAN PEDRO PUXTLA, DEPARTAMENTO DE AHUACHAPAN</t>
  </si>
  <si>
    <t>B.G.A., S.A. DE CV. (CTO. 132/2013)</t>
  </si>
  <si>
    <t>LICITACION PUBLICA No. 07/2013</t>
  </si>
  <si>
    <t>CUMPLE</t>
  </si>
  <si>
    <t>Este proyecto consiste en la mejora de los drenajes longitudinales mediante la construcción de cordón cuneta y la colocación de un empedrado fraguado con superficie de concreto terminada con resistencia.</t>
  </si>
  <si>
    <t>la construcción mediante en seco, limpieza del area de trabajo, obras de terraceria de nivelación, construcción de badenes revestidos con concreto en las intersecciones de la Avenida El Paisnal con los pasajes del Barrio Guadalupe y Lotificación San Rafael, para dar continuidad al drenaje longitudinal en toda la vía.</t>
  </si>
  <si>
    <t xml:space="preserve"> 24/12/2013 según orden de inicio</t>
  </si>
  <si>
    <t>RODIO SWISSBORING EL SALVADOR, S.A. DE C.V.</t>
  </si>
  <si>
    <t>LICITACION PUBLICA INTERNACIONAL No. 06/2013</t>
  </si>
  <si>
    <t>MEJORAMIENTO CAMINO TERCIARIO SAV29S, TRAMO SAN CARLOS LEMPA (SAV09S) HACIA LA PITA, TECOLUCA, SAN VICENTE</t>
  </si>
  <si>
    <t>$ 6,329,231.10</t>
  </si>
  <si>
    <t>El proyecto consiste en el mejoramiento del tramo de San Carlos Lempa conduce hacia la pita, iniciando frente a la Unidad de Salud del Cantón San Carlos Lempa del municipio de Tecoluca, en el cual se encuentran las comunidades San Carlos Lempa, El Coyol, San Bartolo y Nuevo Asentamiento Santa Marta.</t>
  </si>
  <si>
    <t>T.P., S.A. DE C.V.</t>
  </si>
  <si>
    <t>ASTALDI, S.p.A.</t>
  </si>
  <si>
    <t>CONSTRUEQUIPOS, S.A. DE C.V.</t>
  </si>
  <si>
    <t>INVERSIONES OMNI, S.A. DE C.V.</t>
  </si>
  <si>
    <t>LICITACION PRIVADA No. 01/2013</t>
  </si>
  <si>
    <t>DISEÑO Y CONSTRUCCION DEL PROYECTO: CONSTRUCCION PUENTE SAN ISIDRO SOBRE RIO LEMPA (KM. 75.5 LIB31N)-LA LIBERTAD - CHALATENANGO</t>
  </si>
  <si>
    <t>$ 8,462,686.47</t>
  </si>
  <si>
    <t>SERDELCO, S.A.</t>
  </si>
  <si>
    <t>Los trabajos consistiran principalmente en el diseño y construción del tramo delimitado por los estacionamientos 9+930 y 11+180 de la carretera San Pablo Tacachico- Nueva Concepción (LIB31N Y CHA25) e incluye la construcción del puente denominado San Isidro.</t>
  </si>
  <si>
    <t>SERDELCO, S.A. DE C.V.</t>
  </si>
  <si>
    <t>LICITACION PUBLICA INTERNACIONAL No. LPINT 03/2013</t>
  </si>
  <si>
    <t>MANTENIMIENTO PERIODICO Y RECONSTRUCCION DE LA RUTA CA04N TRAMO: QUITASOL (KM. 48) - INTERSECCION DV. AMAYO (CA03W-CA03E), MUNICIPIO DE TEJUTLA, DEPTO. DE CHALATENANGO</t>
  </si>
  <si>
    <t>$ 8,917,746.07</t>
  </si>
  <si>
    <t>La primera obra consiste en la rehabilitación de la estructura de pavimento existente en la carretera CA04N, Tramo: Quitasol (km. 48) - inicio sur de intersección en desvio de amayo, mediante la colocación de una nueva estructura acorde a los nivles de demanda vehicular que tiene actualmente la calle; ademas se ejecutará la limpieza de los drenajes longitudinales (cunetas) y transversales (tuberias de alivio).</t>
  </si>
  <si>
    <t xml:space="preserve">SERDELCO, S.A., SUCURSAL EL SALVADOR; </t>
  </si>
  <si>
    <t>Resolución Modificativa 02/2014 de fecha 17/11/2014, prorroguese de 38 dias calendario al plazo del contrato.</t>
  </si>
  <si>
    <t>LICITACION PUBLICA INTERNACIONAL LPINT No. 001/2014</t>
  </si>
  <si>
    <t>RECONSTRUCCION DE LA RUTA CHA07E, TRAMO: EST. 13+000 - NUEVA TRINIDAD - ARCATAO, MUNICIPIOS DE NUEVA TRINIDAD Y ARCATAO, DEPARTAMENTO DE CHALATENANGO</t>
  </si>
  <si>
    <t>$ 7,167,773.88</t>
  </si>
  <si>
    <t>EQUIPOS DE CONSTRUCCION, S.A. DE C.V.</t>
  </si>
  <si>
    <t>Resolución Modificativa 01/2015 de fecha 17/08/2015 modificase la clausula cuarta PLAZO: en el sentido de ampliar dicho plazo en 30 dias calendario, quedando el nuevo plazo contractual en 360 dias calendario.</t>
  </si>
  <si>
    <t>El proyecto consiste en el diseño y la construcción del mejoramiento de tres tramos delimitados por los estacionamientos 0+300 y 0+400, 3+420 y 3+532.59, 13+000 (CHA07E).  El proyecto comprende en sus alcances, los trabajos de terracería, que incluye la demolición de toda la estructura de pavimento existente, drenaje mayor, drenaje menor, estructura de pavimentos, obras ambientales y sociales.</t>
  </si>
  <si>
    <t xml:space="preserve">LICITACION PUBLICA INTERNACIONAL No. 003/2014 </t>
  </si>
  <si>
    <t>CONSTRUCCION DE OBRAS COMPLEMENTARIAS EN EL MEJORAMIENTO DEL CAMINO TERCIARIO SAV29S, TRAMO: SAN CAQRLOS LEMPA (SAV09S) HACIA LA PITA, TECOLUCA, SAN VICENTE (RECONSTRUCCION DE ACCESOS PEATONALES Y VEHICULARES)</t>
  </si>
  <si>
    <t>CONSORCIO PROCONSTRU, S.A. DE C.V.- CONSELA, S.A. DE C.V.</t>
  </si>
  <si>
    <t>CORTEN, S.A. DE C.V.</t>
  </si>
  <si>
    <t>CONTRASTES, S.A. DE C.V.</t>
  </si>
  <si>
    <t>No cumple</t>
  </si>
  <si>
    <t>El proyecto consiste en la construcción de accesos tanto vehiculares como peatonales a lo largo del camino, que conecten las propiedades públicas y privadas al mismo, siendo un total de 403 accesos, de los cuales 117 son peatonales, 272 vehiculares y 14 a conservar, a estos ultimos si es necesario, se les deberá adecuar la rasante existente con la rasante del camino mejorado.</t>
  </si>
  <si>
    <t>$ 2,940,755.67</t>
  </si>
  <si>
    <t>T.P., S.A. DE C.V. (CTO. 173/2014)</t>
  </si>
  <si>
    <t xml:space="preserve">Resolución Modificativa 01/2015 de fecha 27/10/2015 modifiquese la clausula cuarta PLAZO en el sentido de ampliar en 90 dias calendario, quedando el nuevo plazo contractual en 360 dias calendario, siendo el periodo comprendido entre el 09/02/2015 al 03/02/2016.- </t>
  </si>
  <si>
    <t>El proyecto consistirá en el mejoramiento del tramo del camino que tiene una longitud aproximada de 17.10 kms. Con las siguientes obras: reparación de muros, derramaderos en bovedas existentes, se construiran todas las tuberias, actividades de excavación y terraplenado, colocación de bacheo superficial y profundo y además se ejecutarán las obras ambientales correspondientes.</t>
  </si>
  <si>
    <t>COSAMI, S.A. DE C.V.</t>
  </si>
  <si>
    <t>LICITACION PUBLICA NACIONAL LPN No. 034/2014</t>
  </si>
  <si>
    <t>CONSTRUCCION DEL PROYECTO: MEJORAMIENTO DE CAMINO RURAL MOR15W TRAMO: CA07N-ARAMBALA-JOATECA, MUNICIPIOS DE ARAMBALA Y JOATECA, DEPARTAMENTO DE MORAZAN</t>
  </si>
  <si>
    <t>COSAMI, S.A. DEC.V.</t>
  </si>
  <si>
    <t>No aplica</t>
  </si>
  <si>
    <t>$ 2,226,628.23</t>
  </si>
  <si>
    <t>LICITACION PUBLICA NACIONAL No. LPN 038/2014</t>
  </si>
  <si>
    <t>MEJORAMIENTO DE CAMINO RURAL CHA09S: SAN MIGUEL DE MERCEDES - SAN ANTONIO LOS RANCHOS, DEPARTAMENTO DE CHALATENANGO</t>
  </si>
  <si>
    <t>$ 1,548,109.24</t>
  </si>
  <si>
    <t>El proyecto consistira en el mejoramiento del tramo que de San Miguel de Mercedes conduce hacia San Antonio Los Ranchos y tiene una longitud aproximada de 4.9 km. con las siguientes obras: limpieza y desmonte, remoción de estructuras existentes, remoción de tuberías  existentes, excavación de la vía, terraplen con material de la vía, desalojo de material, voladura de roca y desalojo, excavación para otras estructuras, relleno para otras estructuras, estabilización mecanica de la subrrasante con material de balasto, tubería de concreto reforzado clase II, losas para accesos peatonales y vehiculares, mampostería de piedra para muros, cabezales, cajas y derramaderos y ejecución de obras ambientales de revegestación y arborización.</t>
  </si>
  <si>
    <t>LICITACION PUBLICA INTERNACIONAL LPINT No. 04/2014</t>
  </si>
  <si>
    <t>CONSTRUCCION DE OBRAS DE DRENAJE Y OBRA DE MITIGACION EN CAUCE DEL RIO LAS CAÑAS, REPARTO EL PEPETO III, MUNICIPIO DE SOYAPANGO, DEPARTAMENTO DE SAN SALVADOR</t>
  </si>
  <si>
    <t>$ 1,589,057.70</t>
  </si>
  <si>
    <t>MAQCO, S.A. DE C.V.</t>
  </si>
  <si>
    <t>FESSIC, S.A. DE C.V.</t>
  </si>
  <si>
    <t>ETERRNA, S.A. DE C.V.</t>
  </si>
  <si>
    <t>Con el proyecto se persigue garantizar la seguridad de los habitantes del Reparto El Pepeto III, mediante la implementación de obras, repartidas en 5 sectores 1,2 y 3. Sector 1 Carcava principal, Sector 2 Carcava Secundaria y Sector 3.</t>
  </si>
  <si>
    <t>LICITACION PUBLICA LP 007/2017</t>
  </si>
  <si>
    <t>CONTRATACION DEL PROYECTO DE OBRAS EN VIVIENDAS Y EN CANALETAS EN PARCELACION HABITACIONAL VILLAS DE SAN PEDRO, MUNICIPIO DE SAN PEDRO MASAHUAT, DEPARTAMENTO DE LA PAZ</t>
  </si>
  <si>
    <t>Consiste en la construcción de viviendas permanentes e introducción de servicios basicos para 250 familias afectadas por la tormenta IDA.</t>
  </si>
  <si>
    <t>SUIS, S.A. DE C.V.</t>
  </si>
  <si>
    <t>PORTICO INGENIEROS,  S.A. DE C.V.</t>
  </si>
  <si>
    <t>PORTICO INGENIEROS, S.A. DE C.V.</t>
  </si>
  <si>
    <t>CONSTRUCCIONES Y PROYECTOS DIVERSOS, S.A. DE C.V.</t>
  </si>
  <si>
    <t>DISA, S.A. DE C.V.</t>
  </si>
  <si>
    <t>Modificación N°2 incremento en el plazo</t>
  </si>
  <si>
    <t>Construcción del carril segregado de la Terminal de Integración de Soyapango hasta Fenadesal</t>
  </si>
  <si>
    <t>UDP ASOCIO P&amp;F CONTRATISTAS, SA RENNO S.A. DE C.V.</t>
  </si>
  <si>
    <t>Construcción aproximadamente de 3.1 kil. De pavimento de concreto hidraúlico para el corredor segregado del SITRAMSS</t>
  </si>
  <si>
    <t>Astaldi, S.p.A.</t>
  </si>
  <si>
    <t>Modificación N°3</t>
  </si>
  <si>
    <t>Diseño y Construcción de la Terminal de integración de Soyapango</t>
  </si>
  <si>
    <t>CONTROL Y MONTAJES INDUSTRIALES DE MÉXICO, S.A. DE C.V. (CYMIMEX, S. A. de C.V.)</t>
  </si>
  <si>
    <t xml:space="preserve">CYMIMEX, S.A. DE C.V. </t>
  </si>
  <si>
    <t xml:space="preserve">Diseño Final y construcción de la infraestructura de la Terminal de integración </t>
  </si>
  <si>
    <t>Servicios Internacionales de la Construcción, S.A. de C.V.</t>
  </si>
  <si>
    <t>Modificación N°4</t>
  </si>
  <si>
    <t>Construcción del paso superior sobre la intersección del Boulevard del Ejército y Boulevard José Arturo Castellanos.</t>
  </si>
  <si>
    <t>Astaldi S.p.A.</t>
  </si>
  <si>
    <t xml:space="preserve"> INVERSIONES OMNI, S.A. DE C.V. </t>
  </si>
  <si>
    <t>Construcción de Paso Superior de doble carril desde el Boulevars del Ejérciti J.A. Castellanos independiente de las obras del SITRAMSS</t>
  </si>
  <si>
    <t>Modificación N°1 incremento en el monto $ 67,804.04</t>
  </si>
  <si>
    <t>INVERSIONES OMNI S.A. DE C.V.</t>
  </si>
  <si>
    <t>Construcción  del carril segregado de Fenadesal hasta la 33 Avenida Norte.</t>
  </si>
  <si>
    <t xml:space="preserve">EQUIPOS DE CONSTRUCCIÓN, S.A. DE C.V.
</t>
  </si>
  <si>
    <t xml:space="preserve">ASTALDI S.p.A   </t>
  </si>
  <si>
    <t>Construcción de aproximadamente 3.3 kil. De paviemento de concreto hidraúlico para el corredor</t>
  </si>
  <si>
    <t>Modificación N°1 incremento en el plazo</t>
  </si>
  <si>
    <t>UDP SIVERCON-ASPETRO</t>
  </si>
  <si>
    <t>Modificación N°3 incremento en el monto $ 1,316,095.98</t>
  </si>
  <si>
    <t>Modificación N°4 cumplimiento de condición</t>
  </si>
  <si>
    <t>Modificación N°5 de liquidación incremento $ 33,542.20</t>
  </si>
  <si>
    <t>Modificación N°1 modificación en el plazo</t>
  </si>
  <si>
    <t>Modificación N°2 modificación en el plazo</t>
  </si>
  <si>
    <t>Modificación N°3 modificación en el plazo</t>
  </si>
  <si>
    <t>Modificación N°4, Liquidación $ 459,307.95</t>
  </si>
  <si>
    <t>Modificación N°1 modificación de NIT de la empresa</t>
  </si>
  <si>
    <t>REHABILITACIÓN DE LA CARRETERA CHA07E-CHA09S, TRAMOS DEL ET. CHA08E-ARCATAO, CHALATENANGO</t>
  </si>
  <si>
    <t>31 DE AGOSTO DEL 2009</t>
  </si>
  <si>
    <t>EL PROYECTO CONSISTE EN LA REHABILITACIÓN DE 22.76 KM DE UNA VIA, CATALOGADA COMO RUTA DEPARTAMENTAL CON CATEGORIA  DE CAMINO RURAL MODIFICADO, CON DOS CARRILES DE 3.00 METROS DE ANCHO CADA UNO, UNO POR SENTIDO Y SIN HOMBROS.</t>
  </si>
  <si>
    <t>$7,246,761.40</t>
  </si>
  <si>
    <t>MODIFICACIÓN DE CONTRATO N° 041/2010, se modifica el objeto del contrato en laclausula primera; se amplia el plazo del contrato  en 120 dias mas; se modifica la vigencia de la garantia en 120 dias mas, se modifica la clausula decima segunda. documentos contractuales ya que se incorpora el documento de sustento tecnico que ampara la modificacion por mutuo acuerdo.</t>
  </si>
  <si>
    <t>03 DE ABRIL DEL 2011</t>
  </si>
  <si>
    <t>06 DE FEBRERO DEL 2012</t>
  </si>
  <si>
    <t>ASOCIO TEMPORAL INVERS, S.A. DE C.V. CONSTRUASFALTOS</t>
  </si>
  <si>
    <t>NO CUMPLE</t>
  </si>
  <si>
    <t>MODIFICACION DE CONTRATO N°020/2011, se incorpora orden de cambio numero 1, se incrementa el plazo en 80 dias mas a la ejecucion del contrato y se modifica la clausdula garantia con respecto a incremento del plazo de vigencia.</t>
  </si>
  <si>
    <t>ASOCIO S.V.D. CONSTRUCTORES</t>
  </si>
  <si>
    <t>MODIFICACION DE CONTRATO N° 032/2011se aprueba prorroga de 37 dias calendarios, a partir de la finalizacion del plazo, debido a que dpor decreto legislativo N° 891, se suspendieron por 20 dias los terminos y plazos de los procesos administrativos.</t>
  </si>
  <si>
    <t>LP-004/2009_PEIS</t>
  </si>
  <si>
    <t>OBRAS DE MITIGACIÓN EN ZONA DE CARCAVA DE REPARTO LAS CAÑAS, ILOPANGO SAN SALVADOR</t>
  </si>
  <si>
    <t>21 DE OCTUBRE DEL 2009</t>
  </si>
  <si>
    <t>SIMAN CONSTRUCTORA,  S.A. DE C.V.</t>
  </si>
  <si>
    <t>GEOCIMTEC, S.A. DE C.V.</t>
  </si>
  <si>
    <t>EL PROYECTO SE ENCUENTRA UBICADO EN REPARTO LAS CAÑAS Y CONSISTE  EN LA CONSTRUCCIÓN DE MURO DE GAVION, CONSTRUCCIÓN CANALETA PERIMETRAL DE  MEDIA CAÑAS DE 30 CMS SOBRE CORORNA DE TALUD, CONSTRUCCIÓN DE CANALETA DE 40 CMS DE BASE DE TALUD, CONSTRUCCION DE COLECTOR DE AGUAS LLUVIAS CONSISTE EN 4 POZOS Y TUBERIAS DE PVC DE 60°, CONSTRUCCIÓN DE CABEZAL DE SALIDA A COLECTOR CON UN CANAL DE DESCARGA CON GRADAS DISIPADORAS, RELLENO HASTA NIVEL DE MURO GAVION.</t>
  </si>
  <si>
    <t>04 DE JULIO DEL 2010</t>
  </si>
  <si>
    <t>20 DE SEPTIEMBRE DEL 2010</t>
  </si>
  <si>
    <t>INVERS,S.A. DE C.V.</t>
  </si>
  <si>
    <t>ASOCIO TEMPORAL MULTIPAV, S.A. DE C.V.-DYCSA, S.A. DE C.V.</t>
  </si>
  <si>
    <t>INVERSIONES INTERNACIONALES CONSOLIDADAS, S.A. DE C.V.</t>
  </si>
  <si>
    <t>CONSTRU-AMBIENTES, S.A. DE C.V.</t>
  </si>
  <si>
    <t>ASESORIA Y TECNOLOGÍA, S.A. DE C.V.</t>
  </si>
  <si>
    <t>NOVOA INGENIEROS, S.A. DE C.V.</t>
  </si>
  <si>
    <t>CD N° CO-013/2010</t>
  </si>
  <si>
    <t>CONSTRUCCIÓN MURO DE RETENCION EN PUENTE EL PAREDON, MUNICIPIO DE SAN PEDRO MASAHUATH, DEPARTAMENTO DE LA PAZ</t>
  </si>
  <si>
    <t>14 DE JULIO DEL 2010</t>
  </si>
  <si>
    <t>JEMCO, S.A. DE C.V.</t>
  </si>
  <si>
    <t>EN EL PROYECTO SE REALIZARAN TRABAJOS DE CONSTRUCCIÓN DE MURO DE RETENCIÓN DE MANPOSTERIA DE PIEDRA DE 4 METROS DE ALTO Y 30 METROS DE LONGITUD, UNICADO EN EL MUNICIPIO DE SAN PEDRO MASAHUATH, DEPARATAMENTO DE LA PAZ</t>
  </si>
  <si>
    <t>CD N° CO 014/2010</t>
  </si>
  <si>
    <t>CONSTRUCCIÓN E INSTALACION DE OBRAS PARA PUENTE TEMPORAL SOBRE RIO HUIZA, EN CANTON MELARA, MUNICIPIO Y DEPARTAMENTO DE LA LIBERTAD</t>
  </si>
  <si>
    <t>28 DE JUNIO DEL 2010</t>
  </si>
  <si>
    <t>SIMAN ,  S.A. DE C.V.</t>
  </si>
  <si>
    <t>SIMAN, S.A. DE C.V.</t>
  </si>
  <si>
    <t>CONSISTE EN LA CONSTRUCCIÓN DE UNA OBRA DE PASO PROVISIONAL A TRAVES DE UN PUENTE MODULAR METÁLICO CON UNA LONGITUD TOTAL DE SETENTA Y CINO METROS DE DOBLE CARRIL, APOYADO SOBRE DOS ESTRIBOS DE CONCRETO REFORZADO Y UNA PILA DE ESTRUCTURA METÁLICA.</t>
  </si>
  <si>
    <t>MODIFICATIVA N°20/2010, se ampia el plazo del contrato en 20 dias calendarios mas y se amplia el plazo de la garantía</t>
  </si>
  <si>
    <t>MODIFICATIVA N° 025/2010, se incorpora orden de cambio numero uno; se incrementa el monto del contrato y el plazo del contrato en  33 dias calendarios mas.</t>
  </si>
  <si>
    <t>CD N° CO-024/2010</t>
  </si>
  <si>
    <t>CONSTRUCIÓN DE OBRAS DE MITITGACIÓN EN TALUD NORESTE DEL REPARTO LAS CAÑAS, ILOPANGO, SAN SALVADOR, FASE II</t>
  </si>
  <si>
    <t>18 DE OCTUBRE DEL 2010</t>
  </si>
  <si>
    <t xml:space="preserve">CUMPLE </t>
  </si>
  <si>
    <t>LA SEGUNDA FASE DE ESTE PROYECTO CONSISTE COMO MINIMO SI LIMITARSE A ELLO LA CONFORMACIÓN Y ESTABILIZACIÓN DE TALUDES, CONSTRUCCIÓN DE OBRAS DE DRENAJE DE AGUAS LLUVIAS, CONFORMACIÓN DE BERNAS, MUROS DE RETENCIÓN CON GAVIONES, CONSTRUCCIÓN DE CAJA DE REGISTROS, DISISPADORES DE ENERGIA, CUNETAS DE DESCARGA, PROTECCIÓN DE TALUDES CON GEOTEXTIL, SIEMBRA DE ZACATE VETIVER Y SIEMBRA DE GRAMA NEGRA</t>
  </si>
  <si>
    <t>MODIFICATIVA N° 005/2011se modifica el plazo del contrato en el sentiodo que se ampliar en 35 mas del plazo inicial.</t>
  </si>
  <si>
    <t>MODIFICATIVA N° 008/2011se modifica  el precio y la forma de pago ya que se incrementa el monto contractual.</t>
  </si>
  <si>
    <t>CONSTRUCCIÓN DE OBRAS DE MITIGACIÓN EN TALUD NORESTE DEL REPARTO LAS CAÑAS</t>
  </si>
  <si>
    <t>28 DE JULIO DEL 2010</t>
  </si>
  <si>
    <t>GRUPO REP, S.A. DE C.V.</t>
  </si>
  <si>
    <t>PREVIO A LA RECONSTRUCCIÓN DE LA INFRAESTRUCTURA DAÑADA  POR LA FORMACIÓN DE CARCAVA, EN ESTA FASE DEL PROYECTO SE EJECUTARAN LA CONTRUCCIÓN DE LAS OBRAS SIGUIENTES: PERFILADO DE TALUDES, DEMOLICION DE ESTRUCTURAS EXISTENTES DAÑADAS, DESALOJO DE ESCOMBROS, ACCESOS PROVISIONALES, CANALIZACIÓN PROVISIONAL DE AGUAS HACIA EL RIO, OBRA DE PROTECCIÓN, ETC.</t>
  </si>
  <si>
    <t>MODIFICATIVA N°26/2010, se amplia el plazo del contrato en 12 dias calendarios y se amplia el plazo de la garantia por el mismo tiempo</t>
  </si>
  <si>
    <t>CD N° CO 26/2010</t>
  </si>
  <si>
    <t>CONSTRUCCIÓN DE COLECTOR DE AGUAS LLUVIAS CON SU DESCARGA, OBRAS DE MITIGACIÓN Y PROTECCIÓN DE TALUDES EN CALLE ROMAN PEÑA, MUNICIPIO DE SAN MARTIN, DEPARTAMENTO DE SAN SALVADOR</t>
  </si>
  <si>
    <t>10 DE DICIEMBRE 2010</t>
  </si>
  <si>
    <t>EL PROYECTO CONSISTE  EN EL ACARREO, RELLENO Y COMPACTACION DE MATERIAL SELECTO; COLOCACION DE TUBERIA, PARA EVACUAR LAS AGUAS SUPERFICIALES, ASI COMO LA CONSTRUCCIÓN DEL POZO COLAPSADO, RESTABLECER EL NIVEL OPRIGINAL DE LA CALLE, PARA FINALMENTE ESTABILIZAR LOS TALUDES CON PENDIENTES ADECUADAS Y REVEGETACIÓN.</t>
  </si>
  <si>
    <t>$1,098,196.33</t>
  </si>
  <si>
    <t>MODIFICATIVA N°004/2011, se incorpora la orden de cambio numero uno, al contrato  y se modifica el monto del contrato en el sentidop que se disminuye el monto contractual</t>
  </si>
  <si>
    <t>MODIFICATIVA N°007/2011, se amplia el plazo del contrato en sesenta dias adicionales al plazo inicial.</t>
  </si>
  <si>
    <t>MODIFICATIVA N° 015/2011, se amplia el plazo contractual en cincuenta dias mas y se amplia el plazo de la garantia en igual plazo.</t>
  </si>
  <si>
    <t>MODIFICATIVA N° 018/2011, se incorpora la orden de cambio numero dos, de redistribución en las cantidades del plan de oferta original, haciendo un reajuste de las cantidades de obras en las partidas existentes y se incluyen nuevas partidas.</t>
  </si>
  <si>
    <t>CD N°26/2011</t>
  </si>
  <si>
    <t>DISEÑO Y CONSTRUCCIÓN DEL PROYECTO: "RECOSTRUCCIÓN DE PUENTE ATEOS Y CONSTRUCCIÓN DE OBRAS DE PROTECCIÓN EN CAUCE DEL RIO TALNIQUE, RUTA CA: 08W MUNICIPIO DE SACACOYO, DEPARTAMENTO DE LA LIBERTAD</t>
  </si>
  <si>
    <t>06 DE DICIEMBRE DEL 2011</t>
  </si>
  <si>
    <t>CASTANEDA INGENIEROS, S.A. DE C.V.</t>
  </si>
  <si>
    <t xml:space="preserve">LA RECONSTRUCCIÓN DEL PUENTE EL CUAL DEBE ESTAR CONSTITUIDO POR UNA PILA CENTRAL Y POR DOS  NUEVOS ESTRIBOS DE CONCRETO. Y LAS OBRAS DE PROTECCIÓN Y ENCAUZAMIENTO DEL RIO EN EL TORNO DE LOS PUENTES: INCLUYEN EL MEJORAMIENTO DE LA SECCIÓN HIDRAULICA DEL CAUCE DEL RIO A TRAVES DE MUROS GAVIONES CON MALLA ELECTROSOLDADA, MUROS DE CONCRETO O MANPOSTERIA </t>
  </si>
  <si>
    <t>$3,998,986.96</t>
  </si>
  <si>
    <t>25 DE MAYO DEL 2012</t>
  </si>
  <si>
    <t>11 DE JULIO 2012</t>
  </si>
  <si>
    <t>CONSTRUCCIÓN DE CARRIL AUXILIAR PARA LA SEGURIDAD VIAL DE CICLISTAS Y PEATONES, COMPLEMENTARIO AL BOULEVARD DIEGO DE HOLGUIN, ANTIGUO CUSCATLAN, TRAMO II-A, ETAPA II</t>
  </si>
  <si>
    <t>CONSISTE EN LA CONSTRUCCIÓN DE 2 KM DE CARRIL AUXILIAR PARA CICLISTAS Y PEATONES, QUE INICIA EN LAS COORDENADAS GEODESICAS 13°40´55.10¨N 89°15´48.31¨0 Y FINALIZA EN LAS COORDENADAS 13°41´10.91¨N 89°15´4.09¨0; ASI COMO TAMBIEN, LA EJECUCION DE LAS OBRAS DE TERRACERIA Y LA COLOCACIÓN DE UN PUENTE PARA CICLISTAS Y PEATONES.</t>
  </si>
  <si>
    <t>19 DE JUNIO DEL 2013</t>
  </si>
  <si>
    <t>LPN N° 008/2015</t>
  </si>
  <si>
    <t>PROYECTO DE CONSTRUCCIÓN DE OBRAS DE URBANIZACIÓN Y VIVIENDAS EN PARCELACIÓN  HABITACIONAL JESUS PORTILLO, MUNICIPIO DE SAN ESTEBAN CATARINA, DEPARTAMENTO DE SAN VICENTE</t>
  </si>
  <si>
    <t xml:space="preserve">SERPAS Y LOPEZ, S.A. DE C.V. </t>
  </si>
  <si>
    <t>FUNDASAL</t>
  </si>
  <si>
    <t>EL PROYECTO CONSISTE  EN LA CONSTRUCCIÓN D EOBRAS DE URBANIZACIÓN, INTRODUCCIÓN DE SERVICIOS BASICOS Y VIVIENDAS PERMANENTES PARA 68 FAMILIAS AFECTADAS, CONSTRUCCIÓN DE VIVIENDA TIPO 1-2010 A SER CONSTRUIDA REPETIOTIVAMENTE YA SEA EN LOTES INDIVIDUALES O EN PROYECTOS DE PARCELACIÓN A NIVEL NACIONAL, CONSTA DE UN AREA DE CONSTRUCCIÓN DE 39.03 M2  Y SU DISEÑO ES ANTISISMO, CUMPLIENDO CON LAS NORMAS Y REGLAMENTOS DE DISEÑO Y CONSTRUCCIÓN VIGENTES EN EL SALVADOR.</t>
  </si>
  <si>
    <t xml:space="preserve">PRORROGA N°1/2016 DE 30 DIAS  CALENDARIOS ADICIONALES AL PLAZO INICIAL. </t>
  </si>
  <si>
    <t xml:space="preserve">TOBAR, S.A DE C.V. </t>
  </si>
  <si>
    <t>ORDEN DE CAMBIO N°2/2016 SE AMPLIA EN 30 DIAS ADICIONALES EL PLAZO Y SE AUMENTA EL MONTO CONTRACTUAL EN 17,298.05</t>
  </si>
  <si>
    <t xml:space="preserve">SIMAS CONSTRUCCIÓN, S.A. DE C.V.; </t>
  </si>
  <si>
    <t>CD N°007/2015</t>
  </si>
  <si>
    <t>REPARACION DE BORDAS SOBRE RIO GRANDE DE SAN MIGUEL EN EL MUNICIPIO DE PUERTO PARADA, DEPARTAMENTO DE USULUTAN, SEGUNDA ETAPA</t>
  </si>
  <si>
    <t>CONSTRUCTORA DURAN VASQUEZ, S.A. DE C.V.</t>
  </si>
  <si>
    <t>OBRAS DE PROTECCIÓN PARA LA MITIGACIÓN DE RIESGOS CON EL FIN DE PROTEGER LAS COMUNIDADES DE LA ZONA DE PUERTO PARADA DEL RIESGO DE INUNDACIONES</t>
  </si>
  <si>
    <t>NO APLICA</t>
  </si>
  <si>
    <t>LPINT N°001/2015</t>
  </si>
  <si>
    <t>"CONSTRUCCIÓN DE PUENTE TAMULASCO SOBRE RUTA CHA11, TRAMO CHA27-SAN FRANCISCO LEMPA MUNICIPIO Y DEPARTAMENTO DE CHALATENANGO"   Y</t>
  </si>
  <si>
    <t>CONSISTE EN LA CONSTRUCCIÓN DE UN PUENTE DE CONCRETO REFORZADO, DE DOS CLAROS DE 22.00 M CADA UNO, Y LONGITUD TOTAL DE 44.00M, APOYADOP SOBRE NUEVOS ESTRIBOS DE CONCRETO ARMADO QUE SE APOYAN SOBRE FUNDACIONES CONTINUAS, UNA PILA INTERMEDIA Y MUROS ALETONES DEL MISMO MATERIAL</t>
  </si>
  <si>
    <t>$1,005.937.24</t>
  </si>
  <si>
    <t>AMPLIACION AL PLAZO CONTRACTUAL EN 64 DIAS</t>
  </si>
  <si>
    <t>CONSORCIO CIVING-CORTEN</t>
  </si>
  <si>
    <t>PROYECTOS MODULARES, S.A. DE C.V.</t>
  </si>
  <si>
    <t>ESCOBAR ALFARO INGENIEROS, S.A. DE C.V.</t>
  </si>
  <si>
    <t>H. BARRIENTOS ARQUITECTOS, S.A. DE C.V.</t>
  </si>
  <si>
    <t>"CONSTRUCCIÓN DE PUENTE LA PALMA SOBRE RUTA CA4N, TRAMO LA PALMA-CITALÁ, MUNICIPIO DE LA PALMA, DEPARTAMENTO DE CHALATENANGO"</t>
  </si>
  <si>
    <t>CONSTRUCCION DE UN PUENTE REFORZADO Y VIGAS METALICAS, DE UN SOLO CLARO DE 40.75M, APOYADO SOBRE NUEVOS ESTRIBOS DE CONCRETO ARMADO, QUE SE APOYAN SOBRE FUNDACIONES CONTINUAS, Y MUROS ALETONES DEL MISMO MATERIAL.</t>
  </si>
  <si>
    <t>$2,224,515.40</t>
  </si>
  <si>
    <t>ORDEN DE CAMBIO N°1/2016 SE DISMINUYO EL MONTO CONTRACTUAL</t>
  </si>
  <si>
    <t>LPN N° 001/2017</t>
  </si>
  <si>
    <t>DISEÑO Y CONSTRUCCIÓN DEL PROYECTO: " CONSTRUCCIÓN DE PUENTE AGUA CALIENTE, SOBRE RIO ACELHUATE, RUTA RN02E, MUNICIPIO DE SAN SALVADOR"</t>
  </si>
  <si>
    <t>JORGE MUÑOZ INVERSIONES, S.A. DE C.V.</t>
  </si>
  <si>
    <t>CONSISTE EN EL DISEÑO FINAL Y LA CONSTRUCCIÓN DE UN PUENTE SOBRE LA RUTA RN02EEN EL TRAMO SAN SALVADOR-SOYAPANGO; DICHO PUENTE SE INSTALARA PARALELO AL EXISTENTE Y SERVIRA COMO LA AMPLIACIÓN A 3 CARRILES DE CIRCULACIÓN EN DICHA RUTA</t>
  </si>
  <si>
    <t>DIEÑO 77% Y CONSTRUCCION 72%</t>
  </si>
  <si>
    <t>LICITACION PUBLICA   No. LP 003/2010 PEIS</t>
  </si>
  <si>
    <t>"Construccion de obras de muro de retención en Urbanizacion Altos de Boulevard, Ilopango, San Salvador, Sector 2"</t>
  </si>
  <si>
    <t>RODIO SWISSBORING EL SALVADOR,  S.A. DE C.V.</t>
  </si>
  <si>
    <t>se realizaran actividades de limpieza y desmonte de la cárcava, incluidos los bordes yfond del cauce del rio, construcción del muro utizalndo gaviones, canaletas, revestimiento de talud con geomante y geogrilla etc.</t>
  </si>
  <si>
    <t>N/A</t>
  </si>
  <si>
    <t>TOBAR, S.A.DE C.V.</t>
  </si>
  <si>
    <t>19.45 (No califica parte II finaciera)</t>
  </si>
  <si>
    <t>SIMAN,S.A. DE C.V.</t>
  </si>
  <si>
    <t>20 (No califica parte II financiera)</t>
  </si>
  <si>
    <t>CONSTRURA DISA, S.A. DE C.V.</t>
  </si>
  <si>
    <t>CONTRATACION DIRECTA No. CD-025/2010</t>
  </si>
  <si>
    <t>Construcción de obras de mitigación y reconstrucción de disipadores en puente de la Avenica Chaparrastique, sobre Arenal Seco, MunIcipio de Ilopango, departamento de San Salvador", fase I: obras de emergencia.</t>
  </si>
  <si>
    <t>UDP TERCOSAL, S.A. DE C.V.- POASA DE C.V.</t>
  </si>
  <si>
    <t>Las obras a ejecutarse considerran la protección de las paredes de la cárcaba con concreto, lanzando bandenes para el desalojo de la escorrentia y protecciondel fondo con mamposteria de piedra.</t>
  </si>
  <si>
    <t>LICITACION PUBLICA  NACIONAL No. LPN 08/2012</t>
  </si>
  <si>
    <t>Diseño y reconstruccion del proyecto: "Reconstrucción  de obras de protección y de mitigacionón en quebrada Chulismuyo, av. Washington, colonia Ciudad Satelite, Muncipio de San Salvador, depatamento de San Salvador"</t>
  </si>
  <si>
    <t>PROYECTOS AGROCIVILES, S.A. DE C.V.</t>
  </si>
  <si>
    <t>Las obras principales iran orientadas a la construccion de muros de proteccion en ambos laterles dela quebrada y demas obras necesarias que garanticen la seguridad del sector.</t>
  </si>
  <si>
    <t>LICITACION PUBLICA LP 07/2016</t>
  </si>
  <si>
    <t>Mejoramiento del camino terciario CAB19n, tramo: Victoria-Desvio al Zapote-Caserio Santa Marta, Municipio de Victoria, departamento de Cabañas"</t>
  </si>
  <si>
    <t>Comprende llevar a cabo labores de inspeccion y ejercer una gestion integral dela calidad de la obra realizada.</t>
  </si>
  <si>
    <t>Resolucion razonada de ampliacion al plazo No 01/2017: se amplia el plazo contractual 30 dias calendario, quedando el nuevo plazo en 180 dias calendario</t>
  </si>
  <si>
    <t>20/01/2017 (según orden de inicio)</t>
  </si>
  <si>
    <t>CONSTRUEQUIPOS EL AGUILA, S.A. DE C.V.</t>
  </si>
  <si>
    <t>Resolucion razonada de Orden de Cambioo No 01/2017: se amplia el plazo contractual 60 dias calendario, quedando el nuevo plazo en 240 dias calendario</t>
  </si>
  <si>
    <t>LICITACION PUBLICA LP 08/2016</t>
  </si>
  <si>
    <t>"Mejoramiento camino rural, MOR18N, tramo: CA07N-Canton Caserio Tejera- Paso el mono, municipio de Arambala departamento de Morazan"</t>
  </si>
  <si>
    <t>Proyecto forma parte del programa "Conectividad Rural en la zona norte y oriente" conceptualizado como " Caminos Progresivos" realizando obras en diferentes intervenciones</t>
  </si>
  <si>
    <t>Resolucion razonada de ampliacion al plazo No 01/2017: se amplia el plazo contractual 22 dias calendario, quedando el nuevo plazo en 172 dias calendario</t>
  </si>
  <si>
    <t>EDINTE, S.A. DE C.V.</t>
  </si>
  <si>
    <t>CONSTRUCTORA VIGIL, S.. DE C.V.</t>
  </si>
  <si>
    <t>Resolucion razonada de Orden de Cambioo No 01/2017: incremento contractual solicitado por $86,373.11  no se cuenta con disponibilidad presupuestaria, pago queda sujeto a aprobacion de la misma; se amplia el plazo contractual 45  dias calendario, quedando el nuevo plazo en 217 dias calendario</t>
  </si>
  <si>
    <t>CONVASES, S.A. DE C.V.</t>
  </si>
  <si>
    <t>TOBAR, S. A. DE C.V.</t>
  </si>
  <si>
    <t>Resolucion razonada de liquidacion: Modifica en monto contractual original de contrato en $ 86,373.11, quedando el nuevo monto en $ 775,911.77.</t>
  </si>
  <si>
    <t>EQUIPMENT PARTS, S.A. DE C.V.</t>
  </si>
  <si>
    <t>LICITACIÓN PÚBLICA  No. 12/2016</t>
  </si>
  <si>
    <t>CONSTRUCCIÓN MEJORAMIENTO INTEGRAL DE ASENTAMIENTOS PRECARIOS "EL MILAGRO", MUNICIPIO DE ACAJUTLA, DEPARTAMENTO DE SONSONATE</t>
  </si>
  <si>
    <t>SERPAS Y LOPEZ, S.A DE C.V.</t>
  </si>
  <si>
    <t>PROYECTOS MODULARES, S.A DE C.V.</t>
  </si>
  <si>
    <t>TOBAR, S.A DE C.V.</t>
  </si>
  <si>
    <t>PRISMA INGENIEROS, S.A DE C.V.</t>
  </si>
  <si>
    <t>UDP PROCONSTRU, S.A DE C.V. - CONCELA, S.A DE C.V.</t>
  </si>
  <si>
    <t>CONTRATACIÓN DIRECTA No. CO-005/2010</t>
  </si>
  <si>
    <t>CONSTRUCCIÓN DE OBRAS COMPLEMENTARIAS EN PUENTE SOBRE EL RIO SAN JOSE LUNA, CANTON LAS HOJAS MUNICIPIO DE SAN PEDRO MASAHUAT, DEPTO. DE LA PAZ</t>
  </si>
  <si>
    <t>ACROPOLIS, S.A. DE C.V.</t>
  </si>
  <si>
    <t>ACROPOLIS, S.A DE C.V.</t>
  </si>
  <si>
    <t>CONSTRUCCIÓN Y RELLENO DE TERRAPLANES EN LOS ACCESOS DEL PUENTE, IMPRIMACIÓN Y COLOCACIÓN DE CARPETA ASFALTICA EN CALIENTE CON ESPESOR DE 7.00 CMS, HECHURA DE 2 TUMULOS, LA SEÑALIZACIÓN HORIZONTAL Y VERTICAL INFORMATIVA DEL PUENTE.</t>
  </si>
  <si>
    <t>LICITACIÓN PÚBLICA No. 12/2012</t>
  </si>
  <si>
    <t>MEJORAMIENTO DE CAMINO TERCIARIO CHA25N, TRAMO: NUEVA CONCEPCIÓN-LD. LA LIBERTAD DEPTO. DE CHALATENANGO</t>
  </si>
  <si>
    <t>INVERSIONES OMNI, S.A DE C.V.</t>
  </si>
  <si>
    <t>$3,928,123.47</t>
  </si>
  <si>
    <t xml:space="preserve"> 04/01/2013</t>
  </si>
  <si>
    <t>CONSTRUEQUIPOS, S.A DE C.V.</t>
  </si>
  <si>
    <t>CORTEN, S.A DE C.V.</t>
  </si>
  <si>
    <t xml:space="preserve"> cumple</t>
  </si>
  <si>
    <t>LICITACIÓN PÚBLICA NACIONAL 01-2015</t>
  </si>
  <si>
    <t>MEJORAMIENTO CAMINO RURAL CUS18E-CAB18E, TRAMO SUCHITOTO CINQUERA, ETAPA II</t>
  </si>
  <si>
    <t xml:space="preserve">Contempla la intervención de 17 segmentos, con una longitud total de 12.149 kms de superficie pavimentada con doble tratamiento superficia ly otras actividades a lo largo de los 17.815 kms del proyecto. </t>
  </si>
  <si>
    <t>US $3,945,823.59</t>
  </si>
  <si>
    <t>El 11/03/2016, mediante resolución razonada de modificación 01/2016, se modificó la cláusula trecera del contrato 97/2015, en el sentido de disminuir el monto original del mismo, en CUATRO CENTAVOS DE DÓLAR DE LOS ESTADOS UNIDOS DE AMÉRICA.</t>
  </si>
  <si>
    <t>EQUIPOS DE CONSTRUCCIÓN, S.A. DE C.V.</t>
  </si>
  <si>
    <t>UDP MF Y ASOCIADOS, S.A. DE C.V.- CONSELA, S.A. DE C.V.</t>
  </si>
  <si>
    <t>LICITACIÓN PÚBLICA INTERNACIONAL LPINT-002/2015</t>
  </si>
  <si>
    <t>Item 1-  "CONSTRUCCIÓN DE PUENTE SOBRE QUEBRADA AGUA FRÍA, CARRETERA CA07N, TRAMO SAN CARLOS-SAN FRANCISCO GOTERA, DEPARTAMENTO DE MORAZÁN".</t>
  </si>
  <si>
    <t>SIMAS CONSTRUCCIÓN, S.A. DE C.V.</t>
  </si>
  <si>
    <t>ITEM 1. CONSORCIO CIVING-CORTEN</t>
  </si>
  <si>
    <t xml:space="preserve">ITEM 1- CONSTRUCCIÓN DE PUENTE. En el costado aguas abajo se proyectan aletones de concreto reforzado, mientras que aguas arriba un emplantillado de piedra ligado con motero, para proteccion de estribos y aletones.    </t>
  </si>
  <si>
    <t>US $337,622.84</t>
  </si>
  <si>
    <t>El 17/03/2016, mediante resolución razonada de modificación, se incorporó al contrato 287/2015, el NIT del consorcio CIVING - CORTEN.</t>
  </si>
  <si>
    <t>Item 2-  "CONSTRUCCIÓN DE PUENTE CHAPELTIQUE SOBRE RÍO GRANDE RUTA SAM07N, TRAMO MONCAGUA-CHAPELTIQUE, DEPARTAMENTO DE SAN MIGUEL"</t>
  </si>
  <si>
    <t>ITEM 2. ESCOBAR ALFARO INGENIEROS, S.A. DE C.V.</t>
  </si>
  <si>
    <t xml:space="preserve">ITEM 2-CONSTRUCCIÓN DE PUENTE. Remosión de puente metalico existente,  paso provisional, excabación y relleno para estructuras mayores, construcción de aceras, gaviones. </t>
  </si>
  <si>
    <t>US $1,248,928.83</t>
  </si>
  <si>
    <t>El 16/08/2016, mediante resolución razonada de prorroga 01/2016, se prorrogó en 30 días el plazo del contrato 286/2015, así como de su garantía de FC.</t>
  </si>
  <si>
    <t>El 21/09/2016, mediante resolución de orden de cambio 001/2016, se aprobó incrementar al monto original del contrato 286/2015, la suma de $239, 754.17 + IVA.</t>
  </si>
  <si>
    <t>LICITACIÓN PÚBLICA LP-009/2015</t>
  </si>
  <si>
    <t>CONSTRUCCIÓN DE MEJORAMIENTO INTEGRAL DE ASENTAMIENTOS URBANOS PRECARIOS LA TEJERA Y COLINDANTES, JURISDICCIÓN DE NAHUIZALCO, DEPARTAMENTO DE SONSONATE</t>
  </si>
  <si>
    <t>APROBADA</t>
  </si>
  <si>
    <t>APROBADA. 20</t>
  </si>
  <si>
    <t>PRISMA INGENIEROS, S.A. DE C.V.</t>
  </si>
  <si>
    <t xml:space="preserve">Requiere la ejecución de obras de urbanización tales como: Sistema vial, drenaje de aguas lluvias, aguas negras, módulos sanitarios, y readecuación de sistemas de agua potable domiciliar. </t>
  </si>
  <si>
    <t>US $1,877,617.64</t>
  </si>
  <si>
    <t>El 04/07/2016, mediante resolución de orden de cambio 01/2016, se aprobó incorporar al contrato 225/2015, remedición de la obra en disminución.</t>
  </si>
  <si>
    <t>SERDI, S.A. DE C.V.-CONSTRUCCIONES VILLATORO, S.A. DE C.V.</t>
  </si>
  <si>
    <t>DESAPROBADA</t>
  </si>
  <si>
    <t>El 26/09/2016, mediante resolución de orden de cambio 02/2016, se aprobó ampliae el plazo en 30 dias, incorporar al contrato 225/2015, remedición de la obra en disminución y descontar al contratista la suma de $5,609.90.</t>
  </si>
  <si>
    <t>APROBADA 20</t>
  </si>
  <si>
    <t>DYCSA, S.A. DE C.V.</t>
  </si>
  <si>
    <t>APROBADA 18</t>
  </si>
  <si>
    <t>LICITACIÓN PÚBLICA NACIONAL LPN-004/2017</t>
  </si>
  <si>
    <t>DISEÑO Y CONSTRUCCIÓN DEL PROYECTO: "MEJORAMIENTO DE CALLE DE ACCESO AL MALECÓN DE LA UNIÓN, DESDE 7a CALLE ORIENTE Y 3a AV. NORTE, HASTA 3a CALLE ORIENTE Y 13a AV. NORTE, MUNICIPIO Y DEPARTAMENTO DE LA UNIÓN</t>
  </si>
  <si>
    <t>DIPROVE, S.A. DE C.V.</t>
  </si>
  <si>
    <t>MEJORAMIENTO DE CALLE DE ACCESO AL MALECÓN DE LA UNIÓN, DESDE 7a CALLE ORIENTE Y 3a AV. NORTE, HASTA 3a CALLE ORIENTE Y 13a AV. NORTE, MUNICIPIO Y DEPARTAMENTO DE LA UNIÓN.</t>
  </si>
  <si>
    <t>US $519,993.96</t>
  </si>
  <si>
    <t xml:space="preserve">INFORME DE INCUMPLIMIENTO CONTRACTUAL POR MORA EN EL PLAZO DE ENTREGA DE LA OBRA </t>
  </si>
  <si>
    <t>LICITACIÓN PRIVADA N° 001/2012</t>
  </si>
  <si>
    <t>CONSTRUCCIÓN DE 47 VIVIENDAS EN PROYECTO HABITACIONAL VISTA AL VOLCÁN, MUNICIPIO DE GUADALUPE, DETO. DE SAN VICENTE</t>
  </si>
  <si>
    <t>FUNDESA</t>
  </si>
  <si>
    <t>US $277,342.77</t>
  </si>
  <si>
    <t>INMOBILIARIA ORIENTAL, S.A. DE C.V.</t>
  </si>
  <si>
    <t>MENA Y MENA INGENIEROS, S.A. DE C.V.</t>
  </si>
  <si>
    <t>INVERSIONES SINAÍ, S.A. DE C.V.</t>
  </si>
  <si>
    <t>SERPAS Y LOPEZ, S.A. DE C.V.</t>
  </si>
  <si>
    <t>FUNDACIÓN PARA EL DESARROLLO</t>
  </si>
  <si>
    <t>CONTRAT. DIRECTA N° 24/2012 PEIS</t>
  </si>
  <si>
    <t>DISEÑO Y CONSTRUCCIÓN DEL PROYECTO "OBRAS DE MITIGACIÓN EN ZONA DE QUEBRADA LA LECHUZA, ALEDAÑO AL MINISTERIO DE OBRAS PÚBLICA</t>
  </si>
  <si>
    <t>RODIO SWISSBORING, EL SALVADOR, S.A. DE C.V.</t>
  </si>
  <si>
    <t xml:space="preserve"> DISEÑO Y CONSTRUCCIÓN DE MURO</t>
  </si>
  <si>
    <t>US $279,687.31</t>
  </si>
  <si>
    <t>CONSTRUCCIÓN DE OBRAS DE MITIGACIÓN EN ZONA DE QUEBRADA LA LECHUZA, ALEDAÑO AL  PARQUEO DE LA UIDV (VMOP) MUNICIPIO Y DEPARTAMENTO DE SAN SALVADOR</t>
  </si>
  <si>
    <t xml:space="preserve"> CONSTRUCCIÓN DE MURO</t>
  </si>
  <si>
    <t>US $491,853.71</t>
  </si>
  <si>
    <t>RESOL. MODIFICATIVA 043/2012, DEL CONTRATO 113/2012, PRORROGANDO PLAZO EN 30 DÍAS,Y GARANTÍA DE FC.</t>
  </si>
  <si>
    <t>19/11/2-012</t>
  </si>
  <si>
    <t>LICITACIÓN PRIVADA  07/2012</t>
  </si>
  <si>
    <t>CONSTRUCCIÓN E INSTALACIÓN DE OBRAS PARA PUENTE PERMANENTE SOBRE EL RÍO QUEZALAPA, CAMINO CUS18E, MUNICIPIO DE SUCHITOTO, DEPARTAMENTO DE CUSCATLÁN.</t>
  </si>
  <si>
    <t xml:space="preserve">CONSTRUCCIÓN DE BASES  ESTRUCTURALES </t>
  </si>
  <si>
    <t>US $1,685,736.09</t>
  </si>
  <si>
    <t>RESOL. DE PRORROGA 003/2013, DEL CONTRATO 178/2012, PRORROGANDO PLAZO EN 21 DÍAS,Y GARANTÍA DE FC.</t>
  </si>
  <si>
    <t>RECONSTRUCCIÓN Y REHABILITACIÓN  DE PUENTES S/RÍO COPAPAYO, RUTA CA: 08W, TRAMO L.D. LA LIBERTAD - DESV. ARMENIA, MUNICIPIO DE ARMENIA DEPARTAMENTO DE SONSONATE.</t>
  </si>
  <si>
    <t xml:space="preserve">RECONSTRUCCIÓN Y REHABILITACIÓN  DE PUENTES </t>
  </si>
  <si>
    <t>US $129,917.26</t>
  </si>
  <si>
    <t>ACTA DE RECEPCION PROVISIONAL DEL 10/06/2013, SUBSANACIÓN DE DETALLES CONSTRUCTIVOS EN PLAZO DE 10 DÍAS. NO EXISTE MODIFICACTIVA.</t>
  </si>
  <si>
    <t xml:space="preserve">CONSTRUCCIÓN DE CARRIL AUXILIAR PARA LA SEGURIDAD VIAL DE CICLISTAS Y PEATONES, COMPLEMENTARIO AL BOULEVARD DIEGO DE HOLGUÍN, ANTIGUO CUSCATLÁN, TRAMO II-A, ETAPAI. </t>
  </si>
  <si>
    <t xml:space="preserve">OBRA VIAL COMPLEMENTARIA </t>
  </si>
  <si>
    <t>US $230,800.00</t>
  </si>
  <si>
    <t xml:space="preserve">LICITACIÓN PÚBLICA N° 01/2010 </t>
  </si>
  <si>
    <t xml:space="preserve">CONSTRUCCIÓN DE OBRAS DE MURO DE RETENCIÓN EN URBANIZACIÓN ALTOS DEL BOULEVAR, ILOPANGO, SAN SALVADOR, SECTOR 1. </t>
  </si>
  <si>
    <t>GEOCIMTEC, S..A DE C.V.</t>
  </si>
  <si>
    <t>MURO DE RETENCIÓN</t>
  </si>
  <si>
    <t>US $808,689.68</t>
  </si>
  <si>
    <t>RESOL. MODIFICATIVA 08/2013, DEL CONTRATO 185/2012, EN EL SENTIDO QUE EL DIRECTOR DE VIVIENDA ES COMPETENTE PARA AUTORIZAR TODO LO RELACIONADO AL CONTRATO.</t>
  </si>
  <si>
    <t xml:space="preserve">NO CUMPLE </t>
  </si>
  <si>
    <t>RODIO SWISSBORING EL SALVADOR, S.A. DE.C.V.</t>
  </si>
  <si>
    <t>CONTRATCION DIRECTA CD 22/2010</t>
  </si>
  <si>
    <t>REHABILITACIÓN DEL CAUCE DE LA QUEBRADA BAILA HUEVO, EN EL TRAMO DE INTERSECCIÓN CON LA CALLE CHIQUITA Y REHABILITACIÓN DEL CAUCE DEL RIO ACAHUAPA, EN EL TRAMO DE LA COLONIA, EXCARIDAD, EN EL MUNICIPIO DE SAN VICENTE</t>
  </si>
  <si>
    <t>MULTISERVICIOS E INGENIERÍA, S.A. DE C.V.</t>
  </si>
  <si>
    <t>LIMPIEZA Y DESALOJO (DRAGADO) DE QUEBRADA</t>
  </si>
  <si>
    <t>US $595,361.24</t>
  </si>
  <si>
    <t>GRUPO MEDEX E INVERSIONES, S.A. DE C.V.</t>
  </si>
  <si>
    <t>LICITACION PUBLICA No. CO 01/2009</t>
  </si>
  <si>
    <t>CONSTRUCCIÓN SISTEMA DE DRENAJE AGUAS LLUVIAS Y COLECTOR DESCARGA DEL MEGATEC, LA UNIÓN</t>
  </si>
  <si>
    <t>06 DE OCTUBRE DE 2009</t>
  </si>
  <si>
    <t>CONSTRUAMBIENTES, S.A. DE C.V.</t>
  </si>
  <si>
    <t>EL PROYECTO SE ENCUENTRA UBICADO EN LA COLONIA BELÉN EN LA CIUDAD DE LA UNIÓN, Y CONSISTE EN LA CONSTRUCCIÓN DE UN SISTEMA DE RECOLECCIÓN DE AGUAS LLUVIAS QUE TRASLADARÁ LA ESCORRENTÍA DE LAS INSTALACIONES DEL MEGATEC DE LA UNION Y DE LAS CALLES ADYACENTES AL MISMO HASTA EL PUNTO NATURAL DE DESCARGA AGUAS DEBAJO DE LA ESTRUCTURA DE DRENAJE EXISTENTES EN EL CRUCE DE LA CALLE QUE DE SAN MIGUEL CONDUCE A LA UNIÓN CON LA QUEBRADA QUERUCO</t>
  </si>
  <si>
    <t>O.S. CONSTRUCTORES, S.A. DE C.V.</t>
  </si>
  <si>
    <t>TRACTOMARQUEZ, S.A. DE C.V.</t>
  </si>
  <si>
    <t>CONSTRUCTORA DEL PROGRESO, S.A. DE C.V.</t>
  </si>
  <si>
    <t>ASESORIA Y TECNOLOGIA, S.A. DE C.V.</t>
  </si>
  <si>
    <t xml:space="preserve">ING. MAURICIO OHOA MOLINA </t>
  </si>
  <si>
    <t>ASOCIO VHAL CONSTRUCCIONES, S.A. DE C.V. Y P+P CONSTRUCTORES, S.A. DE C.V.</t>
  </si>
  <si>
    <t>LICITACION PRIVADA No. 010/2012</t>
  </si>
  <si>
    <t>DISEÑO Y CONSTRUCCIÓN DEL PROYECTO: CONSTRUCCIÓN DE OBRAS COMPLEMENTARIAS DE MITIGACION EN LA ZONA DEL PUENTE SOBRE EL BOULEVARD DEL EJERCITO Y RIO ACELHUATE, MUNICIPIO Y DEPARTAMENTO DE SAN SALVADOR</t>
  </si>
  <si>
    <t>LAS OBRAS A EJECUTAR CONTEMPLAN EN GENERAL, EL DISEÑO Y LA CONSTRUCCIÓN DE LAS OBRAS DAÑADAS, LA PROTECCIÓN DEL PUENTE EUREKA, CONSTRUCCIÓN DE OBRAS PARA ENCAUZAR LA ESCORRENTÍA SUPERFICIAL, EL EMPLANTILLADO DEL LECHO DEL RÍO, RECONSTRUCCIÓN DE MUROS GAVIONES, ASI CMO LA ESTABILIZACIÓN DE LOS TALUDES ADYACENTES AL CAUCE DEL RÍO.</t>
  </si>
  <si>
    <t xml:space="preserve">LICITACION PUBLICA No. 15/2012 </t>
  </si>
  <si>
    <t>COBERTURA VEGETAL DE TALUDES, EN CARCAVA DE COLONIA LLANO VERDE, MUNICIPIO DE ILOPANGO, DEPARTAMENTO DE SAN SALVADOR</t>
  </si>
  <si>
    <t>INSUMOS PRODUCTOS Y SERVICIOS, S.A. DE C.V.</t>
  </si>
  <si>
    <t>CONSTRUCCIONES E INVERSIONES RC, S.A. DE C.V.</t>
  </si>
  <si>
    <t>El MOP requiere contratar el suministro y colocación del cerco de protección, capa organica (tierra negra) en taludes y bermas, y el suministro y siembra de la cobertura vegetal, requerida para proteger las obras de mitigación en la zona afectada por la Cárcava de Colonia Llano Verde, en el Municipio de Ilopango, Departamento de San Salvador. Asimismo, deberá brindarse el mantenimiento a la cobertura vegeral por un periodo de dos años, éste incluirá actividades tales como resiembra, riego (cuando se requiera, fertilización, poda y limpieza de malezas.</t>
  </si>
  <si>
    <t>RESOLUCIÓN RAZONADA DE AMPLIACIÓN AL PLAZO CONTRACTUAL No. 1/2014: MODIFIQUESE LA CLAUSULA CUARTA DEL CONTRATO, DENOMINADA "PLAZO", EN EL SERNTIDO DE AMPLIAR EN SESENTA (60) DÍAS CALENDARIO EL PLAZO DE EJECUCIÓN DEL CONTRATO No. 07/2013.</t>
  </si>
  <si>
    <t>AMBIENTE Y DESARROLLOS, S.A. DE C.V.</t>
  </si>
  <si>
    <t>DISEÑO Y CONSTRUCCIÓN: AMPLIACION DE LA CARRETERA CA04S; TRAMO II: ENTRE KM 22.36 (SALIDA SUR DE ZARAGOZA)-KM 31.86 (INICIO BY PASS DE LA LIBERTAD), DEPARTAMENTO DE LA LIBERTAD, ESTACIONES 15+800 A 21+300</t>
  </si>
  <si>
    <t>64.50 PUNTUACIÓN EN DISEÑO  (NO PASO A ETAPA DE CONSTRUCCIÓN)</t>
  </si>
  <si>
    <t>UPD PARTICIPACIÓN CONJUNTA DE OFERENTES PROYECTOS CIVILES ECON-LA CANTERA</t>
  </si>
  <si>
    <t>EL PROYECTO CONSISTE EN LA AMPLIACIÓN DE LA CARRETERA CA04S EXISTENTE, QUE ACTUALMENTE DISPONE DE UN (1) CARRIL POR SENTIDO CON ALGUNOS TRAMOS DE CARRILES ADICIONALES PARA EL ASCENSO, CON UNA LONGITUD DE 5.50 KM DOTÁNDOLA DE 4 CARRILES DE 3.5 M CADA UNO (DOS POR CADA SENTIDO) CON UN SEPARADOR CENTRAL DE CONCRETO TIPO NEW JERSEY DE 0.60 M DE ANCHO EN UNA LONGITUD DE 5,500 M Y SEPARADOR DE CONCRETO TIPO SUPER SAPO, DE 0.30 M DE ANCHO EN UNA LONGITUD  DE 510 M,PARA DELIMITAR ESPACIOS DE BAHÍAS DE BUSES, CONTANDO LA SECCIÓN TRANSVERSAL CON HOMBROS EXTERIORES DE 1.80 M E INTERIORES DE 0.60 M DE ANCHO CONTIGUOS AL SEPARADOR CENTRAL</t>
  </si>
  <si>
    <t>UDP PARTICIPACIÓN CONJUNTA DE OFERENTES PROYECTOS CIVILES ECON-LA CANTERA</t>
  </si>
  <si>
    <t>96.5 PUNTACIÓN DE CONSTRUCCIÓN</t>
  </si>
  <si>
    <t xml:space="preserve">LICITACIÓN PUBLICA INTERNACIONAL LPINT-002/2016 </t>
  </si>
  <si>
    <t>DISEÑO Y CONSTRUCCIÓN DEL PROYECTO: CONSTRUCCIÓN DE PUENTE SOBRE RIO ANGUIATÚ, FRONTERA TERRESTRE ANGUIATU, MUNICIPIO DE METAPÁN, DEPARTAMENTO DE SANTA ANA</t>
  </si>
  <si>
    <t>90 % PUNTUACIÓN DE CONSTRUCCIÓN</t>
  </si>
  <si>
    <t>EL PROPOSITO ES CONSTRUIR UNA NUEVA OBRA DE PASO SOBRE EL RÍO ANGUIATÚ QUE GARANTICE LA CIRCULACIÓN SEGURA Y PERMANENTE DE TRÁFICO LIVIANO Y PESADO Y DE ESTA MANERA CONTRIBUIR AL DESARROLLO DE LA ZONA FRONTERIZA ENTRE LA REPUBLICA DE GUATEMALA Y LA REPUBLICA DE EL SALVADOR, FORTALECIMIENTO EL TRÁNSITO ENTRE AMBOS PAÍSES.</t>
  </si>
  <si>
    <t>Construcción de obras complementarias en MIAUP Santa Carlota y colindantes, Apopa, San Salvador</t>
  </si>
  <si>
    <t>Proyectos Modulares, S.A. de C.V.</t>
  </si>
  <si>
    <t>1.Disposición de excretas y aguas grises. 2. Obras dentro del lote de vivienda. 3. Obras comunitarias complementarias.</t>
  </si>
  <si>
    <t>LPN 22/2014</t>
  </si>
  <si>
    <t>Mejoramiento de Camino Rural CHA08S: Tramo ET. CHA09S-Potonico, departamento de Chalatenango</t>
  </si>
  <si>
    <t>28/70/2014</t>
  </si>
  <si>
    <t>Tobar, S.A. de C.V.</t>
  </si>
  <si>
    <t>Construequipos, S.A. de C.V.</t>
  </si>
  <si>
    <t>Consiste en el mejoramiento del tramo del camino que tiene una longitud aproximada de 7.56 km.</t>
  </si>
  <si>
    <t>Aumento y disminución de partidas para la finalización del proyecto.</t>
  </si>
  <si>
    <t>Ampliar en 60 días el plazo contractual.</t>
  </si>
  <si>
    <t>CORTEN, S.A. de C.V.</t>
  </si>
  <si>
    <t>Ampliación del plazo de la garantía de cumplimiento de contrato</t>
  </si>
  <si>
    <t>En caso de existir discrepancia entre las especificaciones y condiciones de cumplimiento de los documentos contractuales y el contrato, prevalecerá lo dispuesto en el contrato.</t>
  </si>
  <si>
    <t>LP 09/2014</t>
  </si>
  <si>
    <t>Construcción del proyecto Mejoramiento Integral de Asentamientos Urbanos Precarios Las Margaritas, Jurisdicción de Jiquilisco, departamento de Usulután.</t>
  </si>
  <si>
    <t>Vases Ingenieros, S.A. de C.V.</t>
  </si>
  <si>
    <t>Diseño y Construcciones Civiles, S.A. de C.V.</t>
  </si>
  <si>
    <t>La construcción de asentamientos urbanos precarios para mejoramiento de barrios que requiere la ejecución de las obras de urbanización: sistema vial, sanitarios y agua potable.</t>
  </si>
  <si>
    <t>Incremento del monto contractual por la cantidad de $665,868.55</t>
  </si>
  <si>
    <t>Ampliar en 90 días calendario el contrato. Quedando el nuevo plazo contractual en 390 días calendario.</t>
  </si>
  <si>
    <t>Serpas y López, S.A. de C.V.</t>
  </si>
  <si>
    <t>Ampliar la garantía de cumplimiento de contrato.</t>
  </si>
  <si>
    <t>En caso de existir discrepancia entre los documentos de licitación, el contrato que se modifica y demás documentos contractuales, prevalecerá lo dispuesto en el contrato y la presente modificación contractual.</t>
  </si>
  <si>
    <t>Ampliar en 22 días clalendario el contrato. Quedando el nuevo plazo en 412 días calendario.</t>
  </si>
  <si>
    <t>Ampliar el Seguro de Protección Contra Todo Riesgo, según los terminos de la resolución para garantizar el nuevo plazo contractual.</t>
  </si>
  <si>
    <t>LICITACION PÚBLICA NACIONAL LPN-7/2015</t>
  </si>
  <si>
    <t>"CONSTRUCCION DE MURO DE RETENCION EN QUEBRADA LA LECHUZA EN C5 DEL CENTRO DE CONFERENCIAS Y CONVENCIONES INTERNACIONALES ( EX FERIA  INTERNACIONAL)"</t>
  </si>
  <si>
    <t xml:space="preserve">COVAS, S.A. DE.C.V </t>
  </si>
  <si>
    <t>FESSIC, S.A. DE C.V</t>
  </si>
  <si>
    <t>EL PROYECTO  SE ENFOCA EN UN TRAMO  DE APROXIMADADAMENTE 60 METROS SOBRE LA QUEBRADA LA LECHUZA, EL CUAL COLINDA CON EL CENTRO INTERNACIONAL DE FERIAS Y CONVENCIONES (CIFCO) Y CON LAS INSTALACIONES DE LA DIRECCION  DE IVESTIGACION Y DESARROLLO DE LA OBRA PUBLICA DEL MOP</t>
  </si>
  <si>
    <t xml:space="preserve">$443.341,58 </t>
  </si>
  <si>
    <t>FESSIC.S.A. DE C.V</t>
  </si>
  <si>
    <t>93% CUMPLE</t>
  </si>
  <si>
    <t>LICITACION PÚBLICA NACIONAL LPN-017/2015</t>
  </si>
  <si>
    <t>CONSTRUCCION DE OBRAS HIDRAULICAS Y DE DRENAJE  EN PLAZA DE LA TRASNPARENCIA, MUNICIPIO DE ANTIGUO CUSCATLAN, DEPARTAMENTO DE LA LIBERTAD</t>
  </si>
  <si>
    <t>OSCAR, S.A DE C.V</t>
  </si>
  <si>
    <t>19 PUNTOS</t>
  </si>
  <si>
    <t>73.23% PUNTOS</t>
  </si>
  <si>
    <t>OSCAR, S.A. DE C.V</t>
  </si>
  <si>
    <t>LA EJECUCION DE ESTA OBRA TIENE UNA FUNCION DE CARÁCTER MODERNIZADOR DE LA INFRAESTRUCTURA VIAL; YA QUE BRINDA UN APOPRTE A LA RECUPERACION DE LOS ESPACIOS PUBLICOS, LA PREVENCION DE DESASTRES Y REDUCCION DE PERDIDAS ECONOMICAS Y DETERIODO DE LAS VÍAS PUBLICAS POR FALTA DE UN BUEN MANEJO  DE AGUAS SUPERFICIALES DEBIDO A LA LLUVIA.</t>
  </si>
  <si>
    <t xml:space="preserve">$189.362,26 </t>
  </si>
  <si>
    <t>ARDICO, S.A. DE C.V.</t>
  </si>
  <si>
    <t>15 PUNTOS</t>
  </si>
  <si>
    <t>70.66% PUNTOS</t>
  </si>
  <si>
    <t>LICITACION PÚBLICA INTERNACIONAL N° 04/2015</t>
  </si>
  <si>
    <t>DISEÑO Y CONSTRUCCION DEL PROYECTO " CONSTRUCCION PUENTE SAN ISIDRO SOBRE EL RIO LEMPA"</t>
  </si>
  <si>
    <t>EQUIPOS DE CONSTRUCCION, S.A DE C.V.</t>
  </si>
  <si>
    <t xml:space="preserve">FESSIC, S.A. DE C.V </t>
  </si>
  <si>
    <t>ACTUALIZAR, COMPLEMENTAR Y/O MEJORAR EL DISEÑO EXISTENTE DE LAS OBRAS APERTURA DE 1.25 KM DE CARRETERA QUE CONECTARA LA RUTA LIB31N EN EL DEPARTAMENTE DE LA LIBERTAD, CON LA RUTA CHA25 DEL DEPARTAMENTO CHALATENANGO</t>
  </si>
  <si>
    <t>$7,750,283.87</t>
  </si>
  <si>
    <t>IMPULSADORA DE DESARROLLO INTEGRAL, S.A DE C.V</t>
  </si>
  <si>
    <t>CONSTRUCTORA MECO, S. A., SUCURSAL EL SALVADOR</t>
  </si>
  <si>
    <t>LICITACION PÚBLICA INTERNACIONAL N° 003/2015</t>
  </si>
  <si>
    <t>PROYECTO CONSTRUCCION DE VIVIENDAS PERMANENTES EN PARCELACION HABITACIONAL VILLAS DE SAN PEDRO MUNICIPIO DE SAN PEDRO MASAHUAT, DEPARTAMENTO DE  LA PAZ</t>
  </si>
  <si>
    <t>SERPAS Y LOPEZ,S.A DE C.V.</t>
  </si>
  <si>
    <t>DELFOS,S.A DE C.V</t>
  </si>
  <si>
    <t>EL PROYECTO CONSISTE EN LA CONSTRUCCIÓN DE 151  VIVIENDAS DE INTERES SOCIAL CON FUNDACIONES PROFUNDAS DE TIPO PILOTES COLADOS IN SITU Y 75 FUNDACIONES PROFUNDAS DE TIPO  COLADOS IN SITU; EN EL PROYECTO HABITACIONAL  VILLAS DE SAN PEDRO, UBICADO EN EL MUNICIPIO  DE SAN PEDRO MASHUAT, DEPARATAMENTO DE LA PAZ</t>
  </si>
  <si>
    <t>$1,562,167.13</t>
  </si>
  <si>
    <t>DELFOS,S.A.DE C.V</t>
  </si>
  <si>
    <t>SISTEMAS CONSTRUCCION, S.A DE C.V</t>
  </si>
  <si>
    <t>-</t>
  </si>
  <si>
    <t>INENTELECI,S.A.DE C.V</t>
  </si>
  <si>
    <t xml:space="preserve">CONTRATACION DIRECTA N° 06/2011 </t>
  </si>
  <si>
    <t>CONSTRUCCIÓN DE OBRAS DE MITIGACIÓN  EN RESIDENCIAL LAS VICTORIAS II, SOYAPANGO, SAN SALVADOR</t>
  </si>
  <si>
    <t>GEOCIMTEC,S.A. DE C.V</t>
  </si>
  <si>
    <t>MEJORAMIENTO DEL SISTEMA DE DRENAJE DEL MUNICIPIO DE SOYAPANGO , MEDIANTE LA CONSTRUCCION DE OBRAS DE MITIGACION PROVISIONALES ,DEBIDO AL COLAPSO DE UN TRAMO DEL SISITEMA UBICADO DOS HUNDIMIENTOS QUE AMENAZAN CON ARRASTRAR LAS VIVIENDAS ALEDAÑAS.</t>
  </si>
  <si>
    <t xml:space="preserve">$167.904,43 </t>
  </si>
  <si>
    <t xml:space="preserve">CONTRATACION DIRECTA N° 36/2011 </t>
  </si>
  <si>
    <t>OBRAS DE MITIGACION EN ZONA DE CARCAVA DE URBANIZCION LAS VICTORIAS, SOYAPANGO</t>
  </si>
  <si>
    <t>PROYECTOS MODULARES, S.A. DE CV</t>
  </si>
  <si>
    <t>PROYECTOS MODULARES,S.A. DE C.V</t>
  </si>
  <si>
    <t>RESOLUCION RAZONADA DE MODIFICACION DE CONTRATO N° 014/2012, CONTRATO N° 106/2011 . APRUEBESE LA PRORROGA DE CUARENTA Y SEIS DIAS CALENDARIO CONTADOS A PARTIR FINALIZACION DEL PLAZO CONTRACTUAL DEL CONTRATO N|° 106/2011</t>
  </si>
  <si>
    <t>PAVIMENTACIÓN DE CALLES EN EL MUNICIPIO Y DEPARTAMENTO DE SANTA ANA</t>
  </si>
  <si>
    <t xml:space="preserve"> ESCOBAR TORRES, S.A. DE C.V</t>
  </si>
  <si>
    <t>ESCOBAR TORRES S.A. DE C.V</t>
  </si>
  <si>
    <t>RODIO SWISSBORING EL SALVADOR, S.A DE C.V</t>
  </si>
  <si>
    <t>ARCO INGENIEROS, S.A DE C.V</t>
  </si>
  <si>
    <t>TOBAR, S.A DE C.V</t>
  </si>
  <si>
    <t>SIMAN, S.A DE C.V</t>
  </si>
  <si>
    <t>CONSTRUCCIÓN OBRAS DE MITIGACION SOBRE EL RIO COLON Y REHABILITACION DE CALLE QUE CONDUCE DESDE LA INTERSECCIÓN DE LA CARRETERA  CA08W (KM. 29 1/2) HACIA HDA. LAS SEISCIENTAS, CANTON ENTRE RIOS, MUNICIPIO DE COLON, DEPTO. DE LA LIBERTAD</t>
  </si>
  <si>
    <t>CONTRASTES, S.A DE C.V</t>
  </si>
  <si>
    <t>DEVOLVER A LA NORMALIDAD LAS AREAS AFECTADAS, YA QUE LOS DAÑOS HAN LIMITADO LA VIA DE COMUNICACIÓN QUE PERMITE QUE PERMITE LLEGAR HASTA ELLAS, OCASIONANDO PERDIDAS DE TIEMPO Y MAYORES COSTOS DE TRASLADO</t>
  </si>
  <si>
    <t>$ 1,679,652.65</t>
  </si>
  <si>
    <t>LICITACIÓN PÚBLICA N° 27/2011</t>
  </si>
  <si>
    <t xml:space="preserve">MEJORAMIENTO CAMINO VECINAL, TRAMO: LA LAGUNA- CUEVITAS (DULCE NOMBRE DE MARIA-SAN FERNANDO), DEPARTAMENTO DE CHALATENANGO </t>
  </si>
  <si>
    <t>SIMAN CONTRUCTORA, S.A DE C.V</t>
  </si>
  <si>
    <t>MAQCO,S.A.DE C.V</t>
  </si>
  <si>
    <t>CONSISTE EN EL MEJORAMIENTO DE LA RUTA RURAL LOCALIZADA ENTRE EL MUNICIPIO DE DULCE NOMBRE DE MARIA Y EL MUNICIPIO DE LA LAGUNA DEPARTAMENTO DE CHALATENANGO</t>
  </si>
  <si>
    <t xml:space="preserve">$589.156,30 </t>
  </si>
  <si>
    <t>MAQCO,S.A DE C.V</t>
  </si>
  <si>
    <t>Contratación Directa CD-011/2016</t>
  </si>
  <si>
    <t>Diseño y Construcción del proyecto: "Construcción de Obras de Mitigación en cauce del río Urbina, comunidad La Isla No. 1, Municipio de San Salvador, Departamento de San Salvador"</t>
  </si>
  <si>
    <t>Contrastes, S.A. de C.V.</t>
  </si>
  <si>
    <t>Se ha identificado, en base a estudios previos, el diseño y construcción del proyecto: "Obras de Mitigación en cauce del río Urbina, comunidad La Isla No. 1, Municipio de San Salvador, Departamento de San Salvador", con el fin de mitigar el impacto negativo que se ha generado debido a la erosión del os taludes sobre el cauce del río Urbina, ubicado en la periferia de la comunidad La Isla No. 1. Las obras serán contratadas bajo la modalidad de diseño y construcción</t>
  </si>
  <si>
    <t>Contratación Directa CD 14/2016</t>
  </si>
  <si>
    <t>Diseño y Construcción de las instalaciones de la Unidad de Diseño de la Contribución LAIF al Programa de Caminos Rurales en El Salvador</t>
  </si>
  <si>
    <t>PROYECTACIM, S.A. de C.V.</t>
  </si>
  <si>
    <t>Consiste en el diseño y construcción de un módulo de oficinas de dos niveles que se conforman de un primer nivel de 36.95 m2 como mínimo y un segundo nivle de 238.93 m2 como mínimo para un total de 275.88 m2 de construcción.</t>
  </si>
  <si>
    <t>Resolución razonada de ampliación al plazo contractual: ampliar en 29 días calendario, quedando en nuevo plazo contractual de 209 días calendario.</t>
  </si>
  <si>
    <t>CONVASES, S.A. de C.V.</t>
  </si>
  <si>
    <t>Contratación Directa No. CO-012/2009</t>
  </si>
  <si>
    <t>Cobertura vegetal de taludes, en cárcava de urbanización Cimas de San Bartolo, municipio de Ilopango, Departamento de San Salvador</t>
  </si>
  <si>
    <t>ACROPAL, S.A. de C.V.</t>
  </si>
  <si>
    <t>Colocación del cerco de protección y de capa de tierra negra orgánica en taludes y bermas, así como el suministro y siembra de la cobertura vegetal que incluye la aportación de mano de obra, herramientas, materiales e insumos necesarios para la protección de los taludes construidos como parte de las obras de mitigación.</t>
  </si>
  <si>
    <t xml:space="preserve">Acuerdo de modificación: modificar el objeto del contrato; modificar el plazo: la obra deberá ejecutarse en  un plazo total de 45 días calendario, del cual se asigna un plazo individual de 9 días calendario para la ejecución del servicio respecto de cada una de la áreas del trabajo que fueren requeridas al contratista; modificar la orden de inicio: dicho plazo contado a partir del 13/08/2009 con vencimiento el 21/08/2009, quedando sin efecto el plazo de vencimiento establecido en la orden de inicio y modificar la Garantía de cumplimiento de contrato. </t>
  </si>
  <si>
    <t>Inversiones Ambientales, S.A. de C.V.</t>
  </si>
  <si>
    <t>Ambiente y Desarrollo, S.A. de C.V.</t>
  </si>
  <si>
    <t>GUECONSA, S.A. de C.V.</t>
  </si>
  <si>
    <t>Contratación Directa No. CO-007/2010</t>
  </si>
  <si>
    <t>Suministro de puentes metálicos modulares</t>
  </si>
  <si>
    <t>Acrow Corporation of America</t>
  </si>
  <si>
    <t>Los puentes a suministrar serán metálicos y modulares, estarán constituidos por paneles con dimensiones aproximadas de 3.05 m de largo, 7.32 m de ancho y 2.18 m de alto. Los puentes deberán ser capaces de soportar adecuadamente la carga viva uniforme AASHTO HS20-44 más 25%</t>
  </si>
  <si>
    <t>Resolución razonada de modificación de contrato: modificar el objeto del contrato; prorrogar el plazo en 30 días calendario, haciendo un plazo total del contrato de 210 días calendario efectivo; modificar el plan de entrega del suministro; ampliar el plazo de la carta de crédito tipo stand by; ampliar la vigencia de la garantía de cumplimiento de contrato y modificar las concesiones especiales. Resolución razonada de modificativa 02/2011: ampliar el plazo de la carta de crédito tipo stand by. Resolución razonada de modificación de contrato No. 006-A/2011: prorogar el plazo del contrato en 90 días calendario más, siendo el plazo contractual con sus prórrogas de 300 días calendario, con vencimiento hasta el 29/06/2011; ampliar vigencia garantía de cumplimiento de contrato y compromiso del Ministerio a definir el total de piezas a adquirir conforme al remanente. Resolución de modificación de contrato No. 011/2011: ampliar el alcance del suministro sin incrementar el monto contractual, en el sentido de incrementar piezas adicionales a adquirir conforme al remanente que existe producto de la donación considerando la lista de precios del contratista.</t>
  </si>
  <si>
    <t>180 días calendario para la ejecución a partir del 13 de mayo de 2010</t>
  </si>
  <si>
    <t>Licitación Pública No. LP-002/2011-PEIS</t>
  </si>
  <si>
    <t>Obras complementarias de mitigación cárcavas Jardines de San Bartolo (1 principal y 2 secundarias) Ilopango, San Salvador, Sector 3</t>
  </si>
  <si>
    <t>GEOCIMTEC, S.A. de C.V.</t>
  </si>
  <si>
    <t>El proyecto se localiza al costado sur oriente de la colonia Jardines de San Bartolo, municipio de Ilopango, San Salvador, consiste en la construcción de diversas obras tales como: obras de retención, gaviones, relleno masivo, canaletas de conducción de escorrentía superficial sobre taludes conformados, muros guardaniveles de mampostería de piedra, obras de protección en taludes, además el revestimiento de los taludes para controlar la erosión, en un plazo de 90 días calendario</t>
  </si>
  <si>
    <t>Resolución razonada de modificación de contrato: modificar el objeto del contrato; prorrogar el contrato en 50 días calendario más del plazo original, contados a partir del 06/03/2012 al 24/04/2012. El Ministerio retomará la supervisión por administración de la ejecución del contrato a partir del 07 al 24/04/2012; prorrogar la garantía de cumplimiento de contrato inicialmente otorgada.</t>
  </si>
  <si>
    <t>FESSIC, S.A. de C.V.</t>
  </si>
  <si>
    <t>29.00 (según resolución de calificación No. 02/2011)</t>
  </si>
  <si>
    <t>Compañía de Desarrollo Inmobiliario, S.A. de C.V.</t>
  </si>
  <si>
    <t>Rodio - Swissboring El Salvador, S.A. de C.V.</t>
  </si>
  <si>
    <t>MAQCO, S.A. de C.V.</t>
  </si>
  <si>
    <t>Construequipos El Águila, S.A. de C.V.</t>
  </si>
  <si>
    <t>Licitación Publica Nacional LPN-01/2013</t>
  </si>
  <si>
    <t>Mejoramiento Camino Rural CUS18E-CAB18E, Tramo: Suchitoto-Cinquera</t>
  </si>
  <si>
    <t>CONTRASTES, S.A DE C.V.</t>
  </si>
  <si>
    <t>SI CUMPLE</t>
  </si>
  <si>
    <t>El Mejoramiento del  Camino Rural CUS18E-CAB18E, Tramo: Suchitoto-Cinquera busco contribuir  con la generación  de un desarrollo economico y social, al construir una ruta de acceso permanente y que permita la reducción de los costos de operación vehicular y tiempos de viaje.</t>
  </si>
  <si>
    <t>US$ 2,440,473.22</t>
  </si>
  <si>
    <t>24 de julio de 2013</t>
  </si>
  <si>
    <t>24 de marzo de 2014</t>
  </si>
  <si>
    <t>03 de julio de 2014</t>
  </si>
  <si>
    <t>TERRASAL,S.A. DE C.V.</t>
  </si>
  <si>
    <t>Contratación Directa           No. CD 16/2014</t>
  </si>
  <si>
    <t xml:space="preserve">Construccion de Carril Auxiliar para la Seguridad Vial de Ciclistas y Peatones, Complementario al Boulevar Monseñor Romero,(Componentes: Estacionamiento de Bicicletas y Vehiculos )Santa Tecla La Libertad  </t>
  </si>
  <si>
    <t>27  de noviembre  de 2014</t>
  </si>
  <si>
    <t xml:space="preserve">TOBAR,S.A. DE C.V.                                                 </t>
  </si>
  <si>
    <t xml:space="preserve"> CUMPLE</t>
  </si>
  <si>
    <t>US$ 98,831.97</t>
  </si>
  <si>
    <t>18 de diciembre de 2014</t>
  </si>
  <si>
    <t>02 de abril de 2015</t>
  </si>
  <si>
    <t>30 de abril de 2015</t>
  </si>
  <si>
    <t xml:space="preserve">COVAS, S.A. DE C.V.   </t>
  </si>
  <si>
    <t xml:space="preserve">INMOVILIARIA ORIENTAL, S.A. DE C.V </t>
  </si>
  <si>
    <t>INMOBILIARIA ORIENTAL,S.A. DE C.V.</t>
  </si>
  <si>
    <t>Disminución del monto original por disminución de obra $ 16,421.55</t>
  </si>
  <si>
    <t>CONTRATACION DIRECTA  No.14/2013</t>
  </si>
  <si>
    <t>CONSTRUCCION DE CONCRETEADO DE CALLES HACIA CANTONES CARBONAL Y CARDONCILLO Y ADOQUINADO Y OBRA DE PASO EN CALLE, CASERIO LOS ZETINOS CANTON CEDROS, MUNICIPIO DE ANAMOROS, DEPARTAMENTO DE LA UNION</t>
  </si>
  <si>
    <t>PROSERCON, S.A. DE C.V.</t>
  </si>
  <si>
    <t>CONTRATACION DIRECTA No. 15/2014</t>
  </si>
  <si>
    <t xml:space="preserve">PAVIMENTACION DE TRAMO DE CALLE EN COLONIA FLORENCIA, MUNICIPIO DE PANCHIMALCO, DEPARTAMENTO DE SAN SALVADOR </t>
  </si>
  <si>
    <t xml:space="preserve">EL PROYECTO DE LA PAVIMETACION DEL TRAMO DE CALLE EN LA COLONIA FLORENCIA, CONSTA DE 300.00M DE LONGITUD  Y DE 6.00M DE ANCHO PROMEDIO, ADAPTANDOSE AL ANCHO DE RODAMIENTO EXISTENTE; SE INICIA EN EL EMPALME CON EL TRAMO YA INTERVENIDO, CON SUPERFICIE REVESTIDA Y TERMINADA, Y EL EMPALME CON LA CALLE QUE CONDUCE HACIA PANCHIMALCO. EL PROYECTO INCLUYE EL MEJORAMIENTO DE LA CALLE EN LA COLONIA FLORENCIA, MEDIANTE LA CONSTRUCCION DE UNA SUPERFICIE DE RODAMIENTO DE CONCRETO HIDRAULICO. ADEMAS, SE INCLUIRAN LOS RESPECTIVOS TRABAJOS DE TERRACERIA Y OBRAS HIDRAULICAS. DENTRO DE LAS OBRAS A EJECUTARSE PARA EL LOGRO DE LOS OBJETIVOS DEL PROYECTO, SE PUEDEN CONSIDERAR: TERRACERIA, CONCRETO HIDRAULICO, OBRAS HIDRAULICAS : BADENES, CORDON CUNETA, CANALETA,; Y MEDIDAS AMBIENTALES </t>
  </si>
  <si>
    <t>MULTISERVICIOS E IGNENIERIA, S.A. DE C.V.</t>
  </si>
  <si>
    <t>LICITACION PUBLICA INTERNACIONAL No.002/2014</t>
  </si>
  <si>
    <t>RECONSTRUCCION DE LA RUTA CHA04E/CHA07E, TRAMO: CHALATENANGO-DESVIO CHIAPAS-BYPSASS CHALATENANGO, DEPARTAMENTO DE CHALATENANGO</t>
  </si>
  <si>
    <t>LA INTERVENCION A REALIZAR CONSISTE EN LA REHABILITACION DE LA ESTRUCTURA DE PAVIMENTO FLEXIBLE DE LA VIA COMPUESTA POR LA CARRETERA CHA04 Y UN TRAMO DE LA CARRETERA CHA07, TRAMO: DESVIO-CHIAPAS-CHALATENANGO Y BY PASS-CHA04, MEDIANTE LA COLOCACION DE UNA NUEVA CAPA DE RODADURA E INSTALAR EN EL ANCHO DE RODAJE Y HOMBROS. ADICIONALMENTE, SE REALIZARAN EN ALGUNOS SECTORES MODIFICACIONES Y CONSTRUCCIONES DE DRENAJES LINGUTUDINALES Y TRANSVERSALES; ASIMISMO, SE REALIZARA LA INSTALACION DE SEÑALIZACION VIAL. CABE INDICAR QUE EL PROYECTO TIENE UNA LONGITUD DE 4,592.21M</t>
  </si>
  <si>
    <t>A) REUBICACION DE POSTES DE EMPRESAS OPERADORAS, YA QUE A ESA FECHA LOS POSTES QUE SE AFECTAN CON EL TRAZO DE LA VIA NO HAN SIDO REUBICADOS POR LAS EMPRESAS PROPIETARIAS. B) REUBICACION DE TUBERIAS DE AGUA POTABLE NO IDENTIFICADAS Y SOBRE EXCAVACIONES ADICIONALES; Y  C) A LAS LLUVIAS EXTEMPORANEAS A LA EPOCA INVERNAL</t>
  </si>
  <si>
    <t>CONTRATACION DIRECTA No.002/2017</t>
  </si>
  <si>
    <t xml:space="preserve">DISEÑO Y CONSTRUCCION DEL PROYECTO: OBRAS DE MITIGACIÓN EN BOVEDA DE CALLE PRINCIPAL DE LA RESIDENCIAL BRISAS DE SAN FRANCISCO Y SENDA OCHO, MUNICIPIO Y DEPARTAMENTO DE SAN SALVADOR </t>
  </si>
  <si>
    <t xml:space="preserve">EL CONTRATISTA DEBERÁ HACER UN ANALISIS UN DIAGNOSTICO Y EL DISEÑO DE LAS OBRAS. DEBERA REALZIAR OBRAS PRELIMINARES DE DESVIO DE FLUJO Y ACCESO, DEMOLICION Y RECONSTRUCCION DE CAMA HIDRAULICA Y RELLENO CON LODOCRETO COCLOPEO, RELLENO DE SOCAVACION EN TRASDOS DE BOVEDA, POLIGONAL BASICA PARA LAS CALLES A INTERVENIR </t>
  </si>
  <si>
    <t>LICITACION ABIERTA DR-CAFTA LA-No.03/2009-PEIS</t>
  </si>
  <si>
    <t>MEJORAMIENTO DE CAMINO RURAL SAM28N, TRAMO CHAPELTIQUE-SESORI-SAN MIGUEL</t>
  </si>
  <si>
    <t>CDI S.A. DE C.V.</t>
  </si>
  <si>
    <t xml:space="preserve">MULTIPAV, S.A. DE C.V./ SEGUROS DEL PACIFICO, S.A. </t>
  </si>
  <si>
    <t xml:space="preserve">EL PROYECTO CONSISTE EN EL MEJORAMIENTO DE 15.57 KM DE UNA VIA, CATALOGADA COMO RUTA DEPARTAMENTAL CON CATEGORIA DE CAMINO RURAL, CON DOS CARRILES DE 3.00 METROS DE ANCHO, UNO POR SENTIDO Y SIN HOMBROS. LA VIA DENOMINADA SAM28N, SE UBICA AL NOR-OESTE DEL DEPARTAMENTO DE SAN MIGUEL, Y FORMA PARTE DE LA RED NACIONAL PRIORITARIA DE VIAS NO PAVIMENTADAS, INICIANDOSE EN EL KM 0+000 A LA SALIDA DLE MUNICIPIO DE CHAPELTIQUE, TOMANDO RUMBO NOR-OESTE, PASANDO POR LOS CANTONES SAN JERONIMO Y POTOSI Y CASERIOS EL RODEO, EL CRUCERO, EL IZATE, SAN SEBASTIAN, SAN NICOLAS, LLANO DE PEREZ Y FINALIZA EN EL KM 15+571.44 EN LA ENTRADA AL CASCO </t>
  </si>
  <si>
    <t>EL PROYECTO FUE RETOMADO POR  SEGUROS DEL PACIFICO S.A DE C.V YA QUE LA EMPRESA  MULTIPAV, S.A. DE C.V. NO LO CONCLUYÓ, Y DE ACUERDO A MODIFICATIVAS EL MONTO Y EL PLAZO CONTRACTUAL DEL PROYECTO SE MODIFICÓ; A ESO SE DEBE LA DIFERENCIA DE FECHA ESTIMADA DE FINALIZACION Y LA FECHA REAL</t>
  </si>
  <si>
    <t>MULTIPAV, S.A. DE C.V.</t>
  </si>
  <si>
    <t>ASOCIO CONSORCIO, S.V.D CONSTRUCTORES</t>
  </si>
  <si>
    <t>16.30/9.00</t>
  </si>
  <si>
    <t>PAVTECH, S.A. DE C.V.</t>
  </si>
  <si>
    <t>LICITACION PUBLICA INTERNACIONAL No.25/2011</t>
  </si>
  <si>
    <t>MEJORAMIENTO DE CAMINOS RURALES EN LOS MUNICIPIOS DE SANTA ELENA, JUCUARAN CONCEPCION BATRES Y SAN BUENA VENTURA, DEPARTAMENTO DE USULUTAN</t>
  </si>
  <si>
    <t>CONSISTE EN EL MEJORAMIENTO DE CUATRO RUTAS RURALES LOCALIZADAS EN LOS MUNICIPIOS DE SANTA ELENA, JUCUARAN, CONCEPCION BATRES Y SAN BUENAVENTURA EN EL DEPARTAMENTO DE USULUTAN,.</t>
  </si>
  <si>
    <t>SE MODIFICO EL CONTRATO DE COMUN ACUERDO CON EL CONTRATISTA YA QUE LA COMUNIDAD SOLICITO EL DESPLAMIENTO DE LAS ESTACIONES A INTERVENIR, SE PRORROGA CONTRATO EN 25 DIAS CALENDARIO, CONTADOS A PARTIR  DEL 18 DE MARZO AL 11 DE ABRIL DE 2012</t>
  </si>
  <si>
    <t>SIMAN CONSTRUCTORA S.A. DE C.V.</t>
  </si>
  <si>
    <t>RODIO SWISSBORING EL SALVADOR S.A. DE C.V.</t>
  </si>
  <si>
    <t>LICITACION PUBLICA INTERNACIONAL LPINT 002/2012</t>
  </si>
  <si>
    <t>MEJORAMIENTO CAMINO TERCIARIO LIB22S, ET.LIB05W(DV.COMASAGUA)-DVLIB18S(CHILTUIPAN), DEPARTAMENTO DE LA LIBERTAD</t>
  </si>
  <si>
    <t>ASTALDI, S.P.S.</t>
  </si>
  <si>
    <t>CONSISTE EN EL MEJORAMIENTO DE DICHO CAMINO EL CUAL ESTA UBICADO EN EL TERRERNO MONTAÑOSO, LA MAYOR PARTE SE DESARROLLA SOBRE EL PARTE-AGUAS DE LA COORDILLERA DEL BALSAMO, CON SUBTRATOS PEQUEÑOS EN LOS CUALES SE ENCUENTRAN TALUDES DE CORTE EN AMBOS LADOS DEL MISMO, TIENE UNA LONGITUD DE 9,580KM. EL MEJORAMIENTO CONSISTE, ENTRE OTROS, EN LA CONSTRUCCION DE LA ESTRUCTURA DE PAVIMENTO, LA CUAL HA SIDO PROYECTADA CON TRTAMIENTO SUPERFICIAL AFALTICO DOBLE, COLOCADO SOBRE BASE Y SUB BASE GRANULARES</t>
  </si>
  <si>
    <t>SE PRORROGA EL PLAZO CONTRACTUAL Y SE DISMINUYE EL MONTO DEL CONTRATO POR $ 5,593,799.08</t>
  </si>
  <si>
    <t>03/07/213</t>
  </si>
  <si>
    <t>UDP PROCONSTRU-CONSELA S.A. DE C.V.</t>
  </si>
  <si>
    <t>ASTALDI, S.P.A</t>
  </si>
  <si>
    <t>LICITACION PUBLICA INTERNACIONAL LPINT 01/2012</t>
  </si>
  <si>
    <t>MEJORAMIENTO CAMINO TERCIARIO LIB31N, TRAMO: SAN PABLO TACACHICO-CANTON SAN ISIDRO, MUNICIPIO DE SAN PABLO TACACHICO, DEPARTAMENTO DE LA LIBERTAD</t>
  </si>
  <si>
    <t>UDP TERRAZAL SALAZAR ROMERO</t>
  </si>
  <si>
    <t>EL PROYECTO POSEE UNA LONGITUD TOTAL APROXIMADA DE 12.07 KM, EL MISMO COMPRENDE EL MEJORAMIENTO DE :1) UN TRAMO DE CARRETERA DE LA RUTA LIB31N, COMPRENDIDO ENTRE SAN PABLO TACACHICO (ESTACION 0+0.00) Y EL DESVIO HACIA EL CANTON SAN ISIDRO (ESTACIÓN 9+920), Y 2) LA VIA QUE CONDUCE DESDE LA RUTA LIB31N (ESTACION 9+920) A LA ZONA URBANA DEL MENCIONADO CANTON (ESTACION 12+069.61). EL PROYECTO CONSISTE EN GENERAL EN EL MEJORAMIENTO DE LA VIA A PAVIMENTAR, EL CUAL CONTARA CON UNA SECCION TIPICA DE 6M DE RODAJE TOTAL (DOS CARRILES, UNO CADA SENTIDO), HOMBROS DE 1 M DE ANCHO EN AMBOS LATERALES DE LA VIA, Y CANALETAS O BORDILLOS SEGUN SEA EL CASO.</t>
  </si>
  <si>
    <t>MODIFICACION DE COMUN ACUERDO ENTRE LAS PARTES DE MODIFICACION  DE PLAN DE OFERTA</t>
  </si>
  <si>
    <t>COMPAÑÍA DE TERRACERIA, S.A. DE C.V.</t>
  </si>
  <si>
    <t>Contratacion Directa No. 12/13</t>
  </si>
  <si>
    <t>"REPLICA DE ASTEROIDE DE OBRA LITERARIA EL PRICIPITO PARA PLAZA DE LA TRASPARENCIA PARA PROTECCION DE DERECHO DE VIA SOBRE EL BOULEVARD MONSEÑOR OSCAR ARNULFO ROMERO, MUNICIPIOS DE SANTA TECLA Y ANTIGUO CUSCATLAN</t>
  </si>
  <si>
    <t>MONTUFAR-ARTE STUDIO (JULIO RENE MONTUFAR FUENTES)</t>
  </si>
  <si>
    <t>JULIO RENE MONTUFAR FUENTES</t>
  </si>
  <si>
    <t>REPLICA DEL ASTEROIDE B-612 DE TRES METROS DE DIAMETRO, ILUSTRADO EN LA OBRA LITERARIA EL PRICIPITO, QUE SERVIRA DE BASE PARA ESCULTURA EXISTENTE DE PRICIPITO</t>
  </si>
  <si>
    <t>MODIFICACION EN EL SENTIDO QUE AL PRECIO DEL CONTRATO SE AGREGA EL IMPUESTO DEL IVA POR UN VALOR DE 1,235.00</t>
  </si>
  <si>
    <t>22 DE FEBRERO DE 2014</t>
  </si>
  <si>
    <t>CONSTRUCCION DEL PROYECTO "GRUPO ESCULTORICO CABEZAS DE JAGUAR PARA PROTECCION DE DERECHO DE VIA SOBRE BOULEVARD MONSEÑOR ROMERO, RAMPA N-E MUNICIPIO DE ANTIGUO CUSCATLAN</t>
  </si>
  <si>
    <t>ELABORACION DE SEIS ESCULTURAS MONUMENTALES, REPLICAS DE LAS CABEZAS DE JAGUAR ENCONTRADAS EN EL MUNICIPIO DE CONCEPCION DE ATACO, TIPO MASCARON DE TRES METROS DE ALTURA</t>
  </si>
  <si>
    <t>MODIFICACION EN EL SENTIDO QUE AL PRECIO DEL CONTRATO SE AGREGA EL IMPUESTO DEL IVA POR UN VALOR DE 4,394.00</t>
  </si>
  <si>
    <t>CONSTRUCCION DEL PROYECTO GRUPO ESCULTORICO DE ONCE PERSONAJES DE OBRA LITERARIA EL PRINCIPITO PARA PROTECCION DE DERECHO DE VIA SOBRE BOULEVARD MONSEÑOR OSCAR ARNULFO ROMERO MUNICIPIOS DE SANTA TECLA Y ANTIGUO CUSCATLAN</t>
  </si>
  <si>
    <t>ANA BESY SALGUERO</t>
  </si>
  <si>
    <t>CONSTRUCCION DE 11 ESCULTURAS DE LOS PERSONAJES DE LA OBRA LITERARIA EL PRINCIPITO</t>
  </si>
  <si>
    <t>MODIFICACION EN EL SENTIDO QUE AL PRECIO DEL CONTRATO SE AGREGA EL IMPUESTO DEL IVA POR UN VALOR DE 4,950.40</t>
  </si>
  <si>
    <t>CONSTRUCCION DE PROYECTO GRUPO ESCULTORICO HOMENAJE A LA MEMORIA PARA PROTECCION DE DERECHOS DE VIA EN RAMPA N-E DEL BOULEVARD MONSEÑOR OSCAR ARNULFO ROMERO</t>
  </si>
  <si>
    <t>GUILLERMO FRANCISCO PERDOMO MEDRANO</t>
  </si>
  <si>
    <t>CUMPLE.</t>
  </si>
  <si>
    <t>CONSTRUCCION DE 96 ESCULTURAS CON FORMA DE TRONCOS CORTADOS, 24 TRONCOS POR CADA UNA DE LAS ALTURAS SIGUIENTES 90 CMS, 140 CMS, 195 CMS Y 250 CMS.</t>
  </si>
  <si>
    <t>MODIFICACION EN EL SENTIDO QUE AL PRECIO DEL CONTRATO SE AGREGA EL IMPUESTO DEL IVA POR UN VALOR DE 1,250.00</t>
  </si>
  <si>
    <t>LICITACION PUBLICA NACIONAL LPN-001/2014</t>
  </si>
  <si>
    <t>RECONSTRUCCION DE OBRAS DE MITIGACION EN ZONA DE OBRA DE PASO, ACCESO PRINCIPAL A REPARTO JARDINES DE SAN BARTOLO, ILOPANGO, DEPARTAMENTO DE SAN SALVADOR</t>
  </si>
  <si>
    <t xml:space="preserve">FESSIC, S.A. DE C.V. </t>
  </si>
  <si>
    <t>CONSTRUCCION DE ESTABILIZACION MITIGACION DE RIESGOS Y COMPLEMENTO DE LA OBRA DE PASO EXISTENTE, OBRAS DE DRENAJE MAYOR Y MENOR.</t>
  </si>
  <si>
    <t>FESSIC, S.A DE C.V.</t>
  </si>
  <si>
    <t>COVAS, S.A. DE C.V.</t>
  </si>
  <si>
    <t>LICITACION PUBLICA NACIONAL LPN-002/2014</t>
  </si>
  <si>
    <t>CONSTRUCCION DE OBRAS DE DRENAJE Y SEGURIDAD PARA PEATONES Y CICLISTAS EN EL PERIMETRO SUR DE FINCA EL ESPINO, ANTIGUO CUSCATLAN, LA LIBERTAD</t>
  </si>
  <si>
    <t>COVAS, S.A. DE  C.V.</t>
  </si>
  <si>
    <t>CONSTRUCCION DE OBRAS COMPLEMENTARIAS QUE PERMITIRAN LA DURABILIDAD Y BUEN FUNCIONAMIENTO DE LAS OBRAS EFECTUADAS EN LA ZONA, COMPRENDE OBRAS DE TERRACERIA, MURO DE CONTECCION DRENAJES, CONTRA-CUNETA,E TC.</t>
  </si>
  <si>
    <t>MODIFICACION EN DISMINUCION DEL MONTO DE CONTRATO QUEDANDO EN 250,333.58 Y AUMENTO DE TIEMPO PARA EJECUCION DEL ´PROYECTO</t>
  </si>
  <si>
    <t>DISEÑO Y CONSTRUCCION MEJORAMIENTO CAMINO RURAL USU46S, TRAMO TIERRA BLANCA (USU07S) - CANTON CALIFORNIA - SAN HILARIO - SITIO DEL CORRAL - SALINAS EL ZOMPOPERO, MUNICIPIO DE JIQUILISCO DEPARTAMENTO DE USULUTAN</t>
  </si>
  <si>
    <t>PAVIMENTOS Y EQUIPOS DE CONSTRUCCION, S.A. DE C.V.</t>
  </si>
  <si>
    <t>ARCO INGENIEROS, S..A DE C.V.</t>
  </si>
  <si>
    <t>EL PROYECTO CONSISTE EN EL DISEÑO Y EL MEJORAMIENTO DEL CAMINO QUE SE ENCUENTRA UBICADO EN LA ZONA ORIENTAL DEL PAIS, LONGITUD 7.36 KM, PLAZO DE EJECUCION 240 DIAS CALENDARIOS</t>
  </si>
  <si>
    <t>ARCO INGENIEROS, S.A. DE C.V.</t>
  </si>
  <si>
    <t>ASTALDI, S.p.A. SUCURSAL EL SALVADOR</t>
  </si>
  <si>
    <t>LICITACION PUBLICA NACIONAL LPN-006/2014</t>
  </si>
  <si>
    <t>CONSTRUCCION E INSTALACION DE OBRAS PARA PUENTE TEMPORAL, SOBRE RIO TIHUAPA, CAO2, CANTON CANGREJERA, MUNICIPIO Y DEPARTAMENTO DE LA LIBERTAD</t>
  </si>
  <si>
    <t>CONSTRUCCION DE UN PUENTE MODULAR METALICO COMO SOLUCION PROVISIONAL DE LONGITUD TOTAL DE 60.96 METROS EN DOS TRAMOS DE 30.48 C/U DE UN CARRIL, EL CUAL ESTA APOYADO EN AMBOS EXTREMOS SOBRE ESTRIBOS (MUROS) Y UNA PILA CENTRAL DE CONCRETO REFORZADO, ZAPATAS QUE DESCANSAN EN PILOTES CILINDRICOS.</t>
  </si>
  <si>
    <t>MODIFICACION No. 1: PRORROGA DE 30 DIAS CALENDARIOS,  MODIFICACION No. 2: INCREMENTO DE CONTRATO POR MONTO: US $ 570,338.07</t>
  </si>
  <si>
    <t>A &amp; T, S.A. DE C.V.</t>
  </si>
  <si>
    <t>LICITACION PUBLICA INTERNACIONAL LPINT-07/2014</t>
  </si>
  <si>
    <t>PROYECTO HABITACIONAL VILLAS DE SAN PEDRO, CONSTRUCCION DE OBRAS DE URBANIZACION, MUNICIPIO DE SAN PEDRO MASAHUAT, DEPARTAMENTO DE LA PAZ</t>
  </si>
  <si>
    <t>SERPA Y LOPEZ, S.A. DE C.V.</t>
  </si>
  <si>
    <t>CONSTRUCCION DE OBRAS DE URBANIZACION, TALES COMO AGUA POTABLE, AGUAS LLUVIAS, OBRAS HIDRO SANITARIAS, ETC.</t>
  </si>
  <si>
    <t>ORDEN DE CAMBIO No. 1: MODIFICACION DEL VALOR DE CONTRATO US$ 1,655,134.10, PRORROGA DE 90 DIAS CALENDARIOS; ORDEN DE CAMBIO No. 2, PRORROGA DE 30 DIAS CALENDARIOS; PRORROGA DE 30 DIAS CALENDARIOS</t>
  </si>
  <si>
    <t>LICITACION PUBLICA INTERNACIONAL LPINT-01/2017</t>
  </si>
  <si>
    <t>CONSTRUCCION DEL PROYECTO: REHABILITACION DE LA CARRETERA CA04N, TRAMO DV DE AMAYO - DV TEJUTLAN, DEPARTAMENTO</t>
  </si>
  <si>
    <t>UDP CONCRESCOL-CONSELA</t>
  </si>
  <si>
    <t>RECONSTRUCCION DE LA ´PLATAFORMA CUYA SECCION TRANSVERSAL REGISTRA ANCHO DE RODAJE DE 7.30 M, Y HOMBROS DE 2.35 M EN AMBOS LADOS. LAS ACTIVIDADES PRICIPALES QUE SE REALIZARAN SON RECICLAJE DE LA ESTRUCTURA DE PAVIMENTO. COLOCACION DE CARPETA ASFALTICA EN CALIENTE, SEÑALIZACION, ETC.</t>
  </si>
  <si>
    <t>MODIFICACION No. 1/2018;  PRORROGA DE 35 DIAS CALENDARIOS</t>
  </si>
  <si>
    <t>CONSTRUCTORA DISA, S.A. DE C.V</t>
  </si>
  <si>
    <t>LICITACION PUBLICA INTERNACIONAL LPINT No. 02/2017</t>
  </si>
  <si>
    <t>DISEÑO Y CONSTRUCCION DEL PROYECTO AMPLIACION DE CARRETERA CA04S, TRAMO III: CONSTRUCCION DE BYPASS DE LA LIBERTAD ENTRE KM 31.86 (CARRETERA CA04S) - KM 35 (CARRETERA CA02W), DEPARTAMENTO DE LA LIBERTAD. ESTACIONES 0+000 A 2+100</t>
  </si>
  <si>
    <t>CONSTRUCTORA MECO, S.A. SUCURSAL EL SALVADOR.</t>
  </si>
  <si>
    <t xml:space="preserve">DISEÑO Y CONSTRUCCIÓN DE LA APERTURA QUE SE DESARROLLA ENTRE LA ESTACIÓN 0+000 A LA ESTACIÓN 2+100, EMPALMANDO CON LA CARRETERA CA04S. LOS TRABAJOS A REALIZAR SE ENCUENTRAN EN UNA LONGITUD TOTAL DE 2.89 KM, ADEMÁS DE LAS OBRAS NECESARIAS PARA EMPALMAR CON EL TRAMO II Y LA CONSTRUCCIÓN DE UN INTERCAMBIADOR A DESNIVEL PARA LA INCORPORACIÓN DESDE Y HACIA LA CARRETERA CA04S, LA SECCIÓN CONSTA DE 4 CARRILES DE 3.50 M CADA UNO (DOS POR CADA SENTIDO), CON UN SEPARADOR CENTRAL DE CONCRETO TIPO NEW JERSEY DE 0.60 M DE ANCHO EN UNA LONGITUD DE 2,100 M, Y TACHUELONES DE PVC, COMO ELEMENTOS DE DIVISIÓN ENTRE EL HOMBRO (COMPARTIDO CON CICLORUTA) Y LA CALZADA, A LO LARGO DE UNA LONGITUD DE 2,100 M, COMPLEMENTANDO LA SECCIÓN TRANSVERSAL CON HOMBROS EXTERIORES DE 1.80 M E INTERIORES DE 0.60 M DE ANCHO, BERMAS LATERALES DE 0.50 M Y ACERAS DE 1.30 M DONDE NO SE CONTEMPLAN BERMAS. </t>
  </si>
  <si>
    <t>SE ENCUENTRA EN EJECUCION</t>
  </si>
  <si>
    <t>EN EJECUCION</t>
  </si>
  <si>
    <t>LICITACION PUBLICA INTERNACIONAL LPINT No. 03/2016</t>
  </si>
  <si>
    <t>DISEÑO Y CONSTRUCCION DEL AMPLIACION DE CARRETERA CA04S, TRAMO II: ENTRE KM 22.36 (SALIDA SUR DE ZARAGOZA) - KM 31.86 EN EL DEPARTAMENTO DE LA LIBERTAD. ESTACIONES 10+400 A 15+800</t>
  </si>
  <si>
    <t>UDP PARTICIPACION CONJUNTA DE OFERENTES PROYECTOS CIVILES ECON-LA CANTERA</t>
  </si>
  <si>
    <t>EVALUACION DISEÑO: 81.00 %; EVALUACION DE LA PROPUESTA DE CONSTRUCCION: 97 %</t>
  </si>
  <si>
    <t xml:space="preserve">EL PROYECTO SE DESARROLLA ENTRE LAS ESTACIONES 10+400 A LA ESTACIÓN 15+800 SOBRE LA CARRETERA CA04S. LOS TRABAJOS A REALIZAR SE ENCUENTRAN EN UNA LONGITUD TOTAL DE 5.40 KM Y CONSISTEN EN LA AMPLIACIÓN DE LA CARRETERA CA04S EXISTENTE, QUE ACTUALMENTE DISPONE DE UN (1) CARRIL POR SENTIDO CON ALGUNOS TRAMOS DE CARRILES ADICIONALES PARA EL ASCENSO, CON UNA LONGITUD DE 5.40 KM DOTÁNDOLA DE 4 CARRILES DE 3.50 M CADA UNO (DOS POR CADA SENTIDO) CON UN SEPARADOR CENTRAL DE CONCRETO TIPO NEW JERSEY DE 0.60 M DE ANCHO EN UNA LONGITUD DE 5,400 M Y SEPARADOR DE CONCRETO TIPO SÚPER SAPO, DE 0.30 M DE ANCHO EN UNA LONGITUD DE 510 M, PARA DELIMITAR ESPACIOS DE BAHÍAS DE BUSES, CONTANDO LA SECCIÓN TRANSVERSAL CON HOMBROS EXTERIORES DE 1.80 M E INTERIORES DE 0.60 M DE ANCHO CONTIGUOS AL SEPARADOR CENTRAL. </t>
  </si>
  <si>
    <t>EVALUACION DISEÑO: 65.00 % NO CUMPLE</t>
  </si>
  <si>
    <t>“CONSTRUCCIÓN DE CONCRETEADO DE CALLE HACIA CANTONES CARBONAL Y CORDOCILLO Y ADOQUINADO Y OBRA DE PASO EN CALLE, CASERIO LOS ZETINOS, CANTON CEDROS, MUNICIPIO DE ANAMOROS, DEPARTAMENTO DE LA UNION” Y “CONSTRUCCIÓN DE EMPEDRADO Y FRAGUADO DE 500 METROS DE CALLE, MUNICIPIO DE MEANGUERA, DEPARTAMENTO DE MORAZAN”</t>
  </si>
  <si>
    <t>PROSERCON, S.A.DE C.V.</t>
  </si>
  <si>
    <t>PROSERCON, S.A.DE C.V. (ADJUDICACION PARCIAL)</t>
  </si>
  <si>
    <t>Compuesto por cinco tramos a mejorar mediante la construcción  de empedrado fraguado con superficie terminada, sumando una longitud de 332 metros, se ejecutaran 300 metros con un ancho promedio de 5.00 m y la construcción de cuatro badenes.</t>
  </si>
  <si>
    <t>LICITACION PUBLICA INTERNACIONAL LPINT-004/2016</t>
  </si>
  <si>
    <t>LICITACION PUBLICA LP-10/2016</t>
  </si>
  <si>
    <t>CONSTRUCCION DE PARADA MOVIL PARA AUTOBUSES DEL SITRAMSS, UBICADA EN LA 67 AV. NORTE, SAN SALVADOR</t>
  </si>
  <si>
    <t>ZZ INGENIEROS, S.A. DE C.V.</t>
  </si>
  <si>
    <t>PROYECTACIM, S.A. DE C.V.</t>
  </si>
  <si>
    <t>LA ESTRUCTURA PROPUESTA ESTA COMPUESTA PRINCIPALMENTE DE MARCO DE ACEROEN AMBAS DIRECCIONES, DE LOS CUALES SOBRESALEN Y SE EMPOTRAN LOS MARCOS PARA LA ESTRUCTURA DEL TECHO</t>
  </si>
  <si>
    <t>AMPLIAR EN 40 DIAS CALENDARIO EL PLAZO DE SU EJECUCION; QUEDANDO EL NUEVO PERIODO CONTRACTUAL EN 130 DIAS CALENDARIO, COMPRENDIDO ENTRE EL 01/12/2016 HASTA EL 01/05/2017</t>
  </si>
  <si>
    <t>LICITACION PUBLICA LP-004/2016</t>
  </si>
  <si>
    <t xml:space="preserve">CONSTRUCCION DE MEJORAMIENTO INTEGRAL DE ASENTAMIENTOS URBANOS PRECARIOS LAS NIEVES Y COLINDANTES, JURISDICCION DE IZALCO, DEPARTAMENTO DE SONSONATE </t>
  </si>
  <si>
    <t>TERRASAL, S.A. DE C.V.</t>
  </si>
  <si>
    <t>DISEÑO AL MEJORAMIENTO VIAL DE LAS VIAS DE ACCESO PRINCIPALES: CALLE PRINCIPAL, CALLE A CRUZ GRANDE Y CALLE A TAPALCHUCUT. ADEMAS SE EJECUTARA EL SISTEMA VIAL, AGUA POTABLE, SISTEMA DE ALCANTARILLADO, DRENAJES PLIVIALES,MODULOS DE SANITARIOS A VIVIENDAS QUE LO NECESITEN.</t>
  </si>
  <si>
    <t xml:space="preserve">RESOLUCION RAZONADA DE ORDEN DE CAMBIO No. 1 AMPLIAR EL PLAZO DE EJECUCION EN 60 DIAS CALENDARIO, SIENDO EL NUEVO PLAZO CONTRACTUAL DE 360 DIAS CALENDARIO A PARTIR DEL 13/06/2016;                  </t>
  </si>
  <si>
    <t>INCODECO, S.A. DE C.V.</t>
  </si>
  <si>
    <t>RESOLUCION RAZONADA DE PRORROGA No. 2 AMPLIAR EL PLAZO DE EJECUCION EN 60 DIAS CALENDARIO, SIENDO EL NUEVO PLAZO CONTRACTUAL DE 420 DIAS CALENDARIO A PARTIR DEL 13/06/2016</t>
  </si>
  <si>
    <t>ATACO, S.A. DE C.V.</t>
  </si>
  <si>
    <t>LICITACION PRIVADA 05/2012</t>
  </si>
  <si>
    <t>CONSTRUCCION DE OBRAS DE PROTECCION DEL PUENTE EN LA AVENIDA CHAPARRASTIQUE SOBRE ARENAL SECO MUNICIPIO DE ILOPANGO</t>
  </si>
  <si>
    <t>COMPRENDE EL DISEÑO Y LA CONSTRUCCION DE OBRAS DE MITIGACION DE  RIESGOS DEL PUENTE EN LA AVENIDA CHAPARRASTIQUE SOBRE ARENAL SECO MUNICIPIO DE ILOPANGO</t>
  </si>
  <si>
    <t>$ 3,329,538.95</t>
  </si>
  <si>
    <t>RESOLUCION RAZONADA DE MODIFICACION DE CONTRATO No. 11/2013 AMPLIAR EL PLAZO CONTRACTUAL EN 53 DIAS CALENDARIOSIENDO EL NUEVO PLAZO DESDE EL 19/11/2012 HASTA EL 19/06/2013</t>
  </si>
  <si>
    <t>RESOLUCION RAZONADA DE MODIFICACION DE CONTRATO No. 19/2013 AMPLIAR EL PLAZO CONTRACTUAL EN 31 DIAS CALENDARIOSIENDO EL NUEVO PLAZO DESDE EL 19/11/2012 HASTA EL 20/07/2013</t>
  </si>
  <si>
    <t>CONTRATACION DIRECTA No. CO-009/2010</t>
  </si>
  <si>
    <t>REPARACION DE PUENTE JAPON SOBRE RIO ARENAL SECO, ENTRE COMUNIDADES SAN JORGE, RIVAS Y EL ARENAL, MUNICIPIO DE SAN MARTIN, DEPARTAMENTO DE SAN SALVADOR</t>
  </si>
  <si>
    <t>ACROPOLIS, SA DE C,V,</t>
  </si>
  <si>
    <t>CONSISTE EN LA REPARACION DEL ESTRIBO PRINCIPAL COLAPSADO Y CARCAVA EXISTENTE, EMPLANTILLADOS EN CAMA HIDRAULICA Y TRAMOS AGUAS ARRIBA Y AGUAS ABAJO DEL PUENTE, REPARACION CON MAMPOSTERIA DE PIEDRA Y MURO GAVION DE SOCAVACION DE ESTRUCTURA EXISTENTES AL PIE DE LA CIMENTACION Y LIMPIEZA Y DESALOJO DE DESECHOS SOLIDOS EN EL LECHO DE LA QUEBRADA</t>
  </si>
  <si>
    <t>MODIFICAR DE COMUN ACUERDO LA CLAUSULA NOVENA EN RELACION A LA GARANTIA, EN EL SENTIDO QUE LA GARANTIA DE CUMPLIMIENTO DE CONTRATO EQUIVALE AL DIEZ POR CIENTO</t>
  </si>
  <si>
    <t>CONTRATACION DIRECTA No. CO-001/2009</t>
  </si>
  <si>
    <t>CONSTRUCCION DE 10 POZOS DE VISITA Y OBRAS DE DRENAJE SUPERFICIAL (CANALETAS) EN CARCAVAS DE COLONIA SANTA LUCIA Y CIMA DE SAN BARTOLO, MUNICIPIO DE ILOPANGO, DEPARTAMENTO DE SAN SALVADOR</t>
  </si>
  <si>
    <t>PUENTYSA, S.A. DE C.V.</t>
  </si>
  <si>
    <t>GUECONSA DE C.V.</t>
  </si>
  <si>
    <t>CONSTRUIR LOS POZOS DE REGISTRO, DE ACUERDO A LA SECCION 601 SIECA 2004. EN EL CASO DE QUE EL POZO SEA CONSTRUIDO CON UNIDADES DE CONCRETO; ESTAS SE PUEDEN COLAR IN SITU, O PUEDEN SER PREFABRICADAS.</t>
  </si>
  <si>
    <t>RESOLUCION MODIFICATIVA No. 005/2009; POR CAMBIO EN LOS PLANOS SE AJUSTAN LAS PARTIDAS SIN MODIFICAR EL MONTO DEL CONTRATO NI PLAZO CONTRACTUAL.</t>
  </si>
  <si>
    <t>PREM, S.A. DE C.V.</t>
  </si>
  <si>
    <t>RESOLUCION MODIFICATIVA No. 0010/2009; INCREMENTAR EN $29,946.45 EL VALOR DEL CONTRATO ORIGINAL SIENDO EL NUEVO MONTO DE $179,681.44; Y AMPLIAR EN 45 DIAS CALENDARIO EL PLAZO DE EJECUCION DEL CONTRATO QUEDANDO EL NUEVO PLAZO CONTRACTUAL DE 150 DIAS CALENDARIO SIENDO EL NUEVO PERIODO DEL 12/02/2009 AL 11/07/2007</t>
  </si>
  <si>
    <t>RESOLUCION MODIFICATIVA No. 015/2009; AMPLIAR EN 35 DIAS CALENDARIO EL PLAZO DE EJECUCION DEL CONTRATO QUEDANDO EL NUEVO PLAZO CONTRACTUAL DE 185 DIAS CALENDARIO SIENDO EL NUEVO PERIODO DEL 12/02/2009 AL 15/08/2007</t>
  </si>
  <si>
    <t>Proyecto habitacional Vista al Volcán, municipio de Guadalupe, departamento de San Vicente, etapa I: Construcción de obras de terracería y protección.</t>
  </si>
  <si>
    <t>Empresa Terracera Nacional, S.A. de C.V.</t>
  </si>
  <si>
    <t>Inversiones Sinaí, S.A. de C.V.</t>
  </si>
  <si>
    <t>Obras urbanisticas en la parcelación.</t>
  </si>
  <si>
    <t>Que la Dirección de Vivienda a través de su Director, será el competente para emitir el visto bueno de las certificaciones de pago así como de los demás vistos buenos que se requieran en los demás documentos contractuales que se generen y en los cuale se haya mencionado a la Gerencia de Proyectos y Gestión de Riesgo.</t>
  </si>
  <si>
    <t>Inmobiliara Oriental, S.A. de C.V.</t>
  </si>
  <si>
    <t>Proyecto habitacional Los Amates, Municipio de Santa Cruz Analquito, Depto. De Cuscatlán, Etapa I: Construcción de Obras de Terracería y Taludes.</t>
  </si>
  <si>
    <t>Cosami, S.A. de C.V.</t>
  </si>
  <si>
    <t>1. La Dirección de Vivienda a través de su director, será el competente para emitir el visto bueno de las certificaciones de pago, así como de los demás vistos buenos. 2. Prórroga de 30 días calendario. 3. incremento del monto inicial del contrato. 4. La ampliación de la garantía de cumplimiento de contrato. 5. Ampliar en cuarenta y cinco (45) días calendario el plazo de ejecución.</t>
  </si>
  <si>
    <t>Asesoría y Tecnología, S.A. de C.V.</t>
  </si>
  <si>
    <t>LICITACIÓN PRIVADA No.03/2012</t>
  </si>
  <si>
    <t xml:space="preserve">PROYECTO HABITACIONAL VISTA AL VOCAN, MUNICIPIO DE GUADALUPE, DEPARTAMENTO DE SAN VICENTE, ETAPA II: CONSTRUCCIÓN DE OBRAS COMPLEMENTARIAS DE URBANIZACIÓN </t>
  </si>
  <si>
    <t xml:space="preserve">EL PROYECTO CONSISTE ENTRE OTROS, EN LA EJECUCIÓN DE OBRAS EN VÍAS DE CIRCULACIÓN, SISTEMAS DE AGUAS LLUVIAS Y SISTEMA HIDROSANITARIOS. </t>
  </si>
  <si>
    <t>US$ 183,726.71</t>
  </si>
  <si>
    <t>SEGÚN RESOLUCIÓN RAZONADA DE LIQUIDACIÓN No.40/2013, EL PROYECTO SE EJECUTÓ EN EL PLAZO CONTRACTUAL, Y PARA DAR CUMPLIMIENTO A LOS REQUERIMIENTOS SOLICITADOS  POSTERIOS A LA EJECUCIÓN, LA RECEPCIÓN DEFINITIVA SE REALIZÓ HASTA EL 10 DE JULIO DE 2013.</t>
  </si>
  <si>
    <t>LICITACIÓN PÚBLICA INTERNACIONAL LPINT-11/2011</t>
  </si>
  <si>
    <t>MEJORAMIENTO DE LA RED VIAL DE LA ZONA NORTE DE EL SALVADOR. MANTTO. DE LA CARRETERA CA03 TRAMO 2A: NUEVA CONCEPCIÓN  CHALATENANGO. RUTA CA03 TRAMO: CA04N (DV AMAYO)-CHALATENANGO, DEPTO. DE CHALATENANGO</t>
  </si>
  <si>
    <t>30 ENERO 2012</t>
  </si>
  <si>
    <t>EL PROYECTO POSEE UNA LONGITUD TOTAL APROXIMADA DE 26.95 KM.; COMPRENDE EL RECICLAJE DE LA CARPETA ASFÁLTICA Y DE LA CAPA BASE EXISTENTE, MEZCLÁDOLAS POSTERIORMENTE CON CEMENTO PARA CONSTITUIR UNA CAPA BASE GRANULAR CEMENTADA DE 25 CMS. DE ESPESOR, SOBRE LA QUE SE COLOCARÁ COMO RODADURA UNA CAPA DE MEZCLA ASFÁLTICA EN CALIENTE DE 7.5 CMS. DE ESPESOR.</t>
  </si>
  <si>
    <t>US$ 12,785,440.48</t>
  </si>
  <si>
    <t>SEGÚN RESOLUCIÓN MODIFICATIVA No. 1, HUBO AUMENTO Y DISMINUCIÓN EN LAS CANTIDADES DE OBRA CONTRACTUALES, ASI COMO LA NCORPORACIÓN DE NUEVAS PARTIDAS; LO CUAL NO MODIFICÓ EL MONTO CONTRACTUAL, NI PRÓRROGA EN SU PLAZO ORIGINAL.                                                                                                 SEGÚN EXP. SANC-45/13, LA SOCIEDAD EQUIPOS DE CONSTRUCCIÓN, S.A. DE C.V., FUE SANCIONADA POR HABER PRESENTADO DE FORMA EXYEMPORÁNEA LA ESTIMACIÓN DE OBRA No.12 Y EL INFORME3 MENSUAL DEL CONSTRUCTOR No.12, CORRESPONDIENTE AL PERÍODO DE 7 DE AGOSTO AL 1 DE SEPTIEMBRE DE 2013.</t>
  </si>
  <si>
    <t>LICITACIÓN PÚBLICA INTERNACIONAL LPINT-12/2011</t>
  </si>
  <si>
    <t>RECONSTRUCCIÓN DE PUENTES CUINIQUIL, AZAMBIO Y BÓVEDA ENTRADA A CHALATENANGO, RUTA CA03 TRAMO: DVIO AMAYO-CHALATENANGO, MUNICIPIOS DE SANTA RITA Y CHALATENANGO, DEPARTAMENTO DE CHALATENANGO</t>
  </si>
  <si>
    <t>EL PROYECTO CONSISTE EN LA RECONSTRUCCIÓN DE TRES OBRAS DE PASO, ENTRE LAS ACTIVIDADES A EJECUTAR SE ENCUENTRAN: CONSTRUCCIÓN DE LOZA, RECONSTRUCCIÓN DE SUPERESTRUCTURA, GAVIONES, CONSTRUCCIÓN DE CAJA DOBLE DE CONCRETO REFORZADO, ETC.</t>
  </si>
  <si>
    <t>US$ 1,070,314.12</t>
  </si>
  <si>
    <t>SEGÚN RESOLUCIÓN RAZONADA DE PRÓRROGA DEL PLAZO DEL CONTRATO No. 01/2013, SE AMPLIÓ EL PLAZO POR UN PERÍODO DE 52 DÍAS CALENDARIO. CONFORME RESOLUCIÓN RAZONADA DE LIQUIDACIÓN DE CONTRATO, HUBO UN AUMENTO EN EL MONTO CONTRACTUAL POR LA CANTIDAD DE US$ 149,700.57, SIENDO EL MONTO FINAL DEL CONTRATO LA CANTIDAD DE US$ 1,220,014.69</t>
  </si>
  <si>
    <t>LICITACIÓN PÚBLICA No.24/2011</t>
  </si>
  <si>
    <t>MEJORAMIENTO DE CALLES ENTRE LA ONCE CALLE ORIENTE Y CALLE A SAN JORGE EN EL MUNICIPIO DE SAN RAFAEL, DEPARTAMENTO DE SAN MIGUEL</t>
  </si>
  <si>
    <t>26 AGOSTO 2011</t>
  </si>
  <si>
    <t>A TRAVÉS DE ESTE PROCESO SE GESTIONA CONTROLAR LOS SERVICIOS PARA LAS ACTIVIDADES DE EXCAVACIÓN Y DESALOJO DE LOS MATERIALES, CONSTRUCCIÓN DE BASE SUELO CEMENTO Y COLOCACIÓN DE PAVIMENTO HIDRÁULICO CON DESCARGA DIRECTA EN EL LUGAR Y OBTENER UNA OBRA A SATISFACCIÓN DE LOS USUARIOS.</t>
  </si>
  <si>
    <t>US$ 242,329.15</t>
  </si>
  <si>
    <t xml:space="preserve">CONFORME ACTA DE RECEPCIÓN DEFINITIVA, LA DIFERENCIA DE FECHAS TANTO DE ENTREGA ESPERADA DE LA OBRA COMO LA FECHA REAL, SE DEBE A LOS PERÍODO DE RECEPCIÓN PROVISIONAL Y LA ATENCIÓN A OBSERVACIONES. </t>
  </si>
  <si>
    <t>LPN No. 002/2016</t>
  </si>
  <si>
    <t>DISEÑO Y CONSTRUCCIÓN DEL PROYECTO "CONSTRUCCIÓN DE OBRAS DE PROTECCIÓN EN QUEBRADA LA LECHUZA, EN ZONA CONTIGUA AL EDIFICIO DIDOP (VMOP), MUNICIPIO Y DEPARTAMENTO DE SAN SALVADOR"</t>
  </si>
  <si>
    <t>CONSTRUCCIÓN DE OBRAS DE PROTECCIÓN EN QUEBRADA LA LECHUZA, EN ZONA CONTIGUA AL EDIFICIO DIDOP (VMOP)</t>
  </si>
  <si>
    <t>INVERSIONES HACER, S.A. DE C.V.</t>
  </si>
  <si>
    <t>CA GROUP, S.A. DE C.V</t>
  </si>
  <si>
    <t>CD No. 016/2016</t>
  </si>
  <si>
    <t>OBRAS DE PROTECCIÓN Y OBRAS DE MITIGACIÓN EN CAUCE DEL RIO SUMPA, COMUNIDAD LAS PILITAS, MUNICIPIO DE SOYAPANGO, DEPARTAMENTO DE SAN SALVADOR</t>
  </si>
  <si>
    <t>80 PUNTOS</t>
  </si>
  <si>
    <t>OBRAS DE PROTECCIÓN EN LOS MÁRGENES DEL RIO SUMPA Y DE LA BÓVEDA EN LA AVENIDA EL BÁLSAMO, Y CONSTRUCCIÓN DE 3 MUROS GUARDANIVELES PARA ESTABILIZAR EL LECHO DEL RIO</t>
  </si>
  <si>
    <t>Clausula tercera, otorgamiento de anticipo del 30% del monto contratado, a la sociedad contratista</t>
  </si>
  <si>
    <t>LICITACION PUBLICA No. LP-02/2010_PEIS</t>
  </si>
  <si>
    <t>CONSTRUCCIÓN DE COLECTOR DE AGUAS LLUVIAS , POZOS Y OBRAS DE MAMPOSTERÍA (CANALETA, MUROS Y DESCARGAS), PARA ATENDER LAS OBRAS DE MITIGACIÓN PROYECTADAS DE COLONIA LLANO VERDE, SAN SALVADO, ETAPA 1</t>
  </si>
  <si>
    <t>COMPAÑÍA DE DESARROLLO INMOBILIARIO, S.A. DE C.V.</t>
  </si>
  <si>
    <t>CONSTRUCCIÓN DE COLECTOR DE AGUAS LLUVIAS , POZOS Y OBRAS DE MAMPOSTERÍA (CANALETA, MUROS Y DESCARGAS), PARA ATENDER LAS OBRAS DE MITIGACIÓN PROYECTADAS DE COLONIA LLANO VERDE, SAN SALVADO</t>
  </si>
  <si>
    <t>1.MODIFICACION DE LA CLAUSULA a) PRECIO Y FORMA DE PAGO, EN EL SENTIDO DE INCREMENTAR EL MONTO DEL CONTRATO EN $129,740.37 - 2.MODIFICACION DE LA CLAUSULA CUARTA: PLAZO DEL CONTRATO No. 73/2010, AMPLIANDO 30 DÍAS MAS EL PLAZO DE EJECUCIÓN DEL CONTRATO</t>
  </si>
  <si>
    <t>ASOCIO GRUPO MEDEX E INVERSIONES, S.A. DE C.V. Y RENNO, S.A. DE C.V.</t>
  </si>
  <si>
    <t>CD No. CO-018/2010</t>
  </si>
  <si>
    <t>REHABILITACIÓN DE PUENTE SOBRE RIO HUIZA, CANTÓN MELARA DE LA LIBERTAD</t>
  </si>
  <si>
    <t>REHABILITACIÓN DEL PASO PROVISIONAL DEL PUENTE: CONSTRUCCIÓN DE RAMPLAS DE ACCESO AL PUENTE Y LOS DRENAJES PLUVIALES, OBRA COLAPSADA A CONSECUENCIA DE LA TORMENTA TROPICAL IDA</t>
  </si>
  <si>
    <t>CD No. CO-013/2009</t>
  </si>
  <si>
    <t>COBERTURA VEGETAL DE TALUDES EN CÁRCAVA DE COLONIA SANTA LUCIA, MUNICIPIO DE ILOPANGO, DEPARTAMENTO DE SAN SALVADOR</t>
  </si>
  <si>
    <t>ACROPAL, S.A. DE C.V.</t>
  </si>
  <si>
    <t>INVERSIONES AMBIENTALES, S.A. DE C.V.</t>
  </si>
  <si>
    <t>COLOCACIÓN DEL CERCO DE PROTECCIÓN Y CAPA DE TIERRA NEGRA ORGÁNICA EN TALUDES Y BERMAS, SUMINISTRO Y SIEMBRA DE COBERTURA VEGETAL</t>
  </si>
  <si>
    <t>AMBIENTE Y DESARROLLO, S.A. DE C.V.</t>
  </si>
  <si>
    <t>GUECONSA, S.A. DE C.V.</t>
  </si>
  <si>
    <t>Licitacion Publica No. 12/2013</t>
  </si>
  <si>
    <t>Licitacion Publica Nacional No.25/2014</t>
  </si>
  <si>
    <t>PROYECTO CONSTRUCCIÓN DE VIVIENDAS PERMANENTES EN PARCELACIÓN HABITACIONAL LOS AMATES, MUNICIPIO DE SANTA CRUZ ANALQUITO, DEPARTAMENTO DE CUSCATLAN</t>
  </si>
  <si>
    <t>Consiste en la construcción de la vivienda tipo 2-2014 que se realizarán en la Parcelación Habitacional Los Amates, el proyecto consta e construcción de 40 viviendas individuales, 13 modulos dobles de vivienda y elementos de contención: protección en taludes de un area de construcción de 39.03m2 y su diseñoes anti-sismico, cumpliendo con las normas y reglamentos de diseño y construcción vigentes en El Salvador.</t>
  </si>
  <si>
    <t>Con fecha 17/07/2015 se emitio Resolución razonada de modificación por ampliación de plazo contractual, ampliando (15) dias calendarios</t>
  </si>
  <si>
    <t>MEJORAMIENTO CAMINO TERCIARIO CAB18E, ENTRE CINQUERA-TEJUTEPEQUE, CABAÑAS</t>
  </si>
  <si>
    <t>INVERSIONE OMNI, S.A. DE C.V</t>
  </si>
  <si>
    <t>EQUIPOS DE CONSTRUCCIÓN, S.A.DE C.V.</t>
  </si>
  <si>
    <t>El mejoramiento consiste en la pavimentación de la via proporcionando una cpa de rodadura de doble tratamiento superficial, con base y sub base, las cuales permitiran el desarrollo progresivo de la via mediante futuras intervenciones, se estima colocar base y sub base granular compactada y estabilizada de 20 y 30 cm respectivamente en alrededor de los 10.14 km que comprende la longitud del proyecto. Adicionalmente se propone ejecutar las siguientes obras: limpieza, mejoramiento y construcción de drenajes longitudinales (cunetas) y transversales (tuberias), homogenizar el ancho de radamiento a 6.0m a lo largo del proyecto, ampliando aquellos sectores en los que actualmente es inferior a 6.0m estabilización y conformación de taludes.</t>
  </si>
  <si>
    <t>$4,467,151.63</t>
  </si>
  <si>
    <t>Con fecha 22/04/2014 se emitio resolución razonada de modificación, incluye aumento, disminución y eliminación de partidas por un monto de  $631,642.38 e incluye la creación de partida nueva por un monto de $ 631,642.38 sin que esta modificación ocasione aumento al monto y plazo del contrato. Que con fecha 21/06/2014 se emitio resolución razonada de ampliación del plazo contractual ampliando en 28 dias calendario</t>
  </si>
  <si>
    <t>TERRASAL S.A. DE C.V.</t>
  </si>
  <si>
    <t>ASTALDI, S.P.A.</t>
  </si>
  <si>
    <t xml:space="preserve"> Licitación Publica No.01/2011</t>
  </si>
  <si>
    <t>OBRAS COMPLEMENTARIAS DE MITIGACIÓN CARCAVAS JARDINES DE SAN BARTOLO (1 PRINCIPAL Y 2 SECUNDARIAS) ILOPANGO, SAN SALVADOR. SECTOR 1</t>
  </si>
  <si>
    <t>GEOCIMTEC, S.A.DE C.V.</t>
  </si>
  <si>
    <t>El proyecto se localia al costado sur poniente de la colinia Jardines de San Bartolo, municipio de Ilopango, San Salvador, consiste en la construcción de diversas obras tales como: Obras de retención, gaviones, relleno masivo, construcción de colector de aguas lluvias hasta su respectiva descarga, canaletas de conducción de escorrentia superficial sobre taludes conformados, muros guardaniveles de mamposteria de piedra, obras de protección en taludes, obras de mitigación ambiental (cobertura vegetal) y protección (cercas), en un plazo de 120 dias calendario.</t>
  </si>
  <si>
    <t>Que con fecha diez de febrero de 2012 se emitio Resolución Razonada de Modificación de contrato en cláusula Primera: Objeto del Contrato  en los terminos en cuanto a la realización de las siguientes obras: construcción de muro gavión M-1 y M-2; continuación de Muro M-2; construcción de Muro guarda nivel y cláusula Cuarta: Plazo en el sentido de prorrogar el contrato en 42 dias calendario más, sin incremento de monto contractual.</t>
  </si>
  <si>
    <t>RODIO-SWISSBORING EL SALVADOR, S.A. DE C.V.</t>
  </si>
  <si>
    <t>C.D.I. S.A. DE C.V.</t>
  </si>
  <si>
    <t xml:space="preserve"> Contratacion Directa No. 30/2012</t>
  </si>
  <si>
    <t>CONTRASTES,  S.A. DE C.V. (OFERTA ITEM 1)</t>
  </si>
  <si>
    <t>La depresión tropical 12E ocasiono el azolve de canales de drenaje propiciando inundaciones en sus alrededores, destruyendo tramos de canales de riego, afectando actividades agricolas. Asi mismo generó 2 importantes carcavas en la margen izquierda del rio lempa y colapsó el muro de protección en cauce del rio San simón, lo cual pone en riesgo las vias de acceso a las zonas de cultivo y canales de riego. El presente proyecto pretende reducir la problematica de las inundaciones causadas por la depresión tropical 12E y bajar los niveles de vulnerabilidad de la zona.</t>
  </si>
  <si>
    <t>$ 2,163,745.38</t>
  </si>
  <si>
    <t>COVAS, S.A. DE C.V. (OFERTA ITEM 2)</t>
  </si>
  <si>
    <t>Contratación Directa No.04/2011</t>
  </si>
  <si>
    <t>“CONSTRUCCIÓN DE BOVEDA Y MURO DE CONTENCIÓN DEL PARQUE CENTRAL DE SOYAPANGO, SAN SALVADOR</t>
  </si>
  <si>
    <t>La bóveda estará conformada por un arco y soportes de concreto armado, el galibo bajo la bóveda tiene un altura de 2.95 m y un ancho de 2.25m, a demas se construira un muro de mamposteria de piedra al inicio y final de la bóveda, este tendrá una altura de muro de 4 m, con un ancho de zapata de 3.65m y altura de la misma de 1 m. Entre las obras tambien se incluirá un muro perimetral de bloque de concreto y la construcción de muros mecanicamente estabilizados con tierra armada y reforzados con geomallas en dicersas areas, construcción de pasamanos metalicos sobre muros de contención y la construcción de drenaje frances en los muros de concreto reforzados.</t>
  </si>
  <si>
    <t>$ 1,102,033.35</t>
  </si>
  <si>
    <t>Que con fecha 29 de febrero de 2012, se emitio resolución razonada de modificación de contrato, en la cual se incorporó una prórrroga por (70) dias calendario.</t>
  </si>
  <si>
    <t>SIMAS, S.A. DE C.V.</t>
  </si>
  <si>
    <t>Contratación Directa No.02/2011</t>
  </si>
  <si>
    <t>"CONSTRUCCIÓN E INSTALACIÓN DE OBRAS PARA PUENTE TEMPORAL SOBRE RIO TITIHUAPA, RUTA "SAV25N, TRAMO: SAN IDELFONSO-L.D.CABAÑAS,MUNICIPIO DE SAN IDELFONSO, DEPTOS. DE SAN VICENTE/ CABAÑAS.</t>
  </si>
  <si>
    <t>ETERRNA, S.A.D E C.V.</t>
  </si>
  <si>
    <t>La solución temporal se basa en el aprovechamiento del tramo de puente conservado en excelente estado que permite apoyar dos tramos de puente modular metalico a cada lado de la estructura hacia cada de los márgenes del rio. La obra provisional consiste en la construcción de los apoyos para dos tableros de puente provisional matalico ( a ser instalados por el MOPTVDU durante el proceso de construcción en coordinación con el contratista), uno de 45.72m de largo, apoyado en un estribo a construir en la margen norponiente del rio y en la estructura de arcos existentes y en un estribo a construir en la margen sur oriente del rio.</t>
  </si>
  <si>
    <t>Que con fecha 17/08/2011 se emitio resolución razonada de modificación, donde se incorporó la orden de cambio numero 1, mediante la cual se modificó el contrato en clausula segunda: PRECIO Y FORMA DE PAGO.</t>
  </si>
  <si>
    <t xml:space="preserve"> LP No.04/2010</t>
  </si>
  <si>
    <t>CONSTRUCCIÓN DE OBRAS DE MITIGACIÓN EN ZONA DE REPARTO EL CARMEN SOYAPANGO, SAN SALVADOR</t>
  </si>
  <si>
    <t>El proyecto consiste en la construcción de diversas obras entre las cuales se encuentran: limpieza y desmonte en el area de influencia del proyecto, la construcción de obras de mamposteria de piedra, relleno masivo y perfilado de talud, contrucción de pozos de aguas lluvias y instalación de tuberia flexible de PVC de 42", canaletas de conducción de la escorrentía superficial sobre taludes conformados, obras de mitigación ambiental (cobertura vegetal) y de protección (cercas).</t>
  </si>
  <si>
    <t>Que en fecha 22 de julio de 2011 se emitió Resolución Modificativa donde se incorporó al contrato Orden de Cambio No.1 modificando clausula segunda: Precio y Forma de Pago, modificando clausula cuarta :Plazo ampliando en 30 dias calendario. Que en fecha 23 de agosto de 2011 se emitió resolución modificativa donde se incorporó al contrato Orden de Cambio No.2  incorporando partida adicional, y una prorroga por 22 dias calendario.</t>
  </si>
  <si>
    <t>GRUPO MEDEX E INVERSIONES, S.A.DE C.V</t>
  </si>
  <si>
    <t>LPINT No.02/2011</t>
  </si>
  <si>
    <t>REPARACIÓN Y REFORZAMIENTO DE PUENTES EL TULE (KM.45.48) Y COLIMA (KM.47.45), CARRETERA TRONCAL DEL NORTE, EL PAISNAL, SAN SALVADOR</t>
  </si>
  <si>
    <t>El proyecto consiste en la Reparación de la obra de paso No.0101, puente El Tule, sobre río Acelhuate, ruta CA04N Tramo Aguilares- LD. Chalatenango, entre los Departamentos de San Salvador y Cuscatlán y la Reparación de la obra de paso No.0102, Puente Colima. (sobre Río Lempa, ruta CA04N Tramo Aguilares-LD. Chalatenango, entre los Departamentos de Cuscatlan y Chalatenango), entre las actividades a ejecutarse están: Demolición de carpeta de rodamiento, pegado de cintasy/o colocación de platinas de fibra de carbono en la parte inferior de puentes, rellenos de espesor variable con concreto altraliviano, ejecución de nueva carpeta de rodadura, ensanche de acera, reparación y reubicación de baranda peatonal, prolongación de ductos de drenaje, protección de estribos, entre otros.</t>
  </si>
  <si>
    <t>$1,671,996.84</t>
  </si>
  <si>
    <t>Que en fecha 14 de junio de 2012 se emitio resolución razonada de modificación de contrato, dando prorroga por 45 dias calendario;  que en fecha 31 de julio de 2012 se emitio resolución razonada de modificación, dando ampliación a plazo en 15 dias calendario; que en fecha 17 de agosto de 2012 se emitio resolución razonada de modificación de contrato, ampliando plazo en 45 dias calendario.</t>
  </si>
  <si>
    <t>IMESAPI, S.A.-CIVING, S.A.DE C.V.</t>
  </si>
  <si>
    <t>LPINT No.04/2011</t>
  </si>
  <si>
    <t>CONSTRUCCIÓN DE BY PASS EN LA CIUDAD DE USULUTAN</t>
  </si>
  <si>
    <t>El proyecto consiste en completar la construcción de la estructura de pavimento de la via principan (colocación de carpeta de rodadura a base de mezcla asfaltica en caliente en un espesor de capa de 6.5 centimetros), en una longitud aproximada de 6.45 km. asi como en los externos (carpeta de mezcla asfaltica en caliente en un espesor de 3.0 centimetros), en una longitud aproximada de 9.23 km, la colocación de un doble tratamiento superficial en tres calles marginales ubicadas a lo largo del proyecto, la complementación del drenaje longitudinal de la carretera mediante la construcción de 200 metros lineales de cuneta revestida de concreto en los sitios donde sea necesario (a juicio del constructor y previa aprobación del supervisor) y la colocación de 14,330.00 metros lineales de cordones premoldeados de concreto de 0.20*0.30*0.50 metros, para formar el separador central (doble cordon) y de 1,553.0 metros lineales como separadores de carril de aceleración y desaceleración en tres intersecciones a nivel proyecto.</t>
  </si>
  <si>
    <t>$4,276,802.70</t>
  </si>
  <si>
    <t>ASFALTO Y PETROLEOS, S.A.</t>
  </si>
  <si>
    <t>ASOCIO UNICO</t>
  </si>
  <si>
    <t>cUMPLE</t>
  </si>
  <si>
    <t>28/30</t>
  </si>
  <si>
    <t>LPINT No.10/2011</t>
  </si>
  <si>
    <t>El proyecto consiste en el mejoramiento de dicho camino, el cual tiene una longitud de intervención de 16.025km. El mejoramiento consiste entre otros, en la rehabilitación de la estructura de pavimento existente l acual ha sido proyectada de concreto asfaltico en el rodaje y de doble tratamiento superficial en hombros, colocado sobre base granular adicionalmente, se colocara la señalización vertical y horizontal necesaria en todo el proyecto y se mejorará el sistema de drenaje.</t>
  </si>
  <si>
    <t>$9,884,481.50</t>
  </si>
  <si>
    <t>Que en fecha 5 de septiembre de 2012 se emitio Resolucion ministerial de Rectificación donde se rectifico la clausula primera del contrato. Qu en fecha 19 de julio de 2013 se emitio resolucion razonada de aprobación de orden de cambio.</t>
  </si>
  <si>
    <t>ARCO INGENIEROS, S.A.DE C.V.</t>
  </si>
  <si>
    <t>FCC CONSTRUCCIÓN DE CENTROAMERICA, S.A.</t>
  </si>
  <si>
    <t xml:space="preserve">ASOCIO UDP UNICO </t>
  </si>
  <si>
    <t>ASOCIO UDP ASTALDI-SALAZAR ROMERO</t>
  </si>
  <si>
    <t>UDP ASOCIO ASTALDI-SOCOCO</t>
  </si>
  <si>
    <t>UNION DE PERSONAS CONSTRUCTORAS INTERNACIONAL SALVADOREÑA</t>
  </si>
  <si>
    <t>Mejoramiento Integral de Asentamiento Urbano Precario Cañaverales, municipio y departamento de San Vicente.</t>
  </si>
  <si>
    <t>SERPAS Y LOPEZ S.A. DE C.V.</t>
  </si>
  <si>
    <t>Incremento en plazo de 60 dias y monto del contrato por $90,759.34.</t>
  </si>
  <si>
    <t>Mejoramiento Integral de Asentamiento Urbano Precario El Eden, municipio y departamento de Santa Ana.</t>
  </si>
  <si>
    <t>Incremento en plazo de 55 dias y monto del contrato por $59,120.54</t>
  </si>
  <si>
    <t>MEJORAMIENTO INTEGRAL DE ASENTAMIENTO URBANO PRECARIOS “SANTA CARLOTA Y COLINDANTES" JURIDICCIÓN DE APOPA, DEPARTAMENTO DE SAN SALVADOR</t>
  </si>
  <si>
    <t>Proyectos Modulares S.A. de C.V.</t>
  </si>
  <si>
    <t>Incremento en plazo de 25 dias</t>
  </si>
  <si>
    <t>Construcción de viviendas permanentes y mejoramiento de viviendas existentes en parcelación habitacional Altos del Platanar, municipio de El Congo, departamento de Santa Ana.</t>
  </si>
  <si>
    <t>SUTIERRA S.A. DE C.V.</t>
  </si>
  <si>
    <t>Diseño y Construcción Ddel Proyecto: Mejoramiento Integral de Asentamiento Urbano Precario “Brisas De Candelaria”, jurisdicción y departamento de San Salvador</t>
  </si>
  <si>
    <t>ASOCIO IPC-0M</t>
  </si>
  <si>
    <t>Construcción del proyecto denominado: Mejoramiento Integral de Asentamientos Urbanos Precarios “El Pital y Colindantes”, municipio de Colón, departamento de la Libertad</t>
  </si>
  <si>
    <t>SERPAS Y LÓPEZ, S.A. DE C.V.</t>
  </si>
  <si>
    <t>CONSTRUCCIÓN DE VIVIENDAS PERMANENTES MODALIDAD IN SITU, EN COMUNIDAD LA LAGUNA, MUNICIPIO DE APASTEPEQUE, DEPARTAMENTO DE SAN VICENTE.</t>
  </si>
  <si>
    <t>FUNDACION REDES</t>
  </si>
  <si>
    <t>Mejoramiento Integral de Asentamiento urbano precario Las Brisas y colindantes, municipio de Quezaltepeque, departamento de La Libertad.</t>
  </si>
  <si>
    <t>Mejoramiento de Piso en los municipios de San Fernando, San Francisco Morazán, La Laguna, Ojos de Agua, Las Vueltas, Arcatao, San Isidro Labrador, San Antonio Los Ranchos, San José Cancasque y Potonico, departamento de Chalatenango y en los municipios de Jutiapa y Cinquera, departamento de Cabañas</t>
  </si>
  <si>
    <t xml:space="preserve">
MAQCO, S.A. DE C.V. 
(Ruta 2)</t>
  </si>
  <si>
    <t>Mejoramiento de Piso en los Municipios de Paraíso de Osorio, Departamento de La Paz; San Esteban Catarina y Santa Clara, Departamento de San Vicente; y Nueva Granada, Estanzuelas y San Agustín, Departamento de Usulután</t>
  </si>
  <si>
    <t>1. MAQCO, S.A. DE C.V., 2. FUNDESA, 3. ONCA, S.A. DE C.V., 4. EDIFICA BYB, S.A, DE C.V.</t>
  </si>
  <si>
    <t>Construcción de viviendas permanentes, en parcelación habitacional “Colonia Belén”, municipio de Caluco, departamento de Sonsonate.</t>
  </si>
  <si>
    <t>Inmobiliaria Independencia, S.A. de C.V.</t>
  </si>
  <si>
    <t>Construcción del Proyecto denominado: Mejoramiento de Piso en el Municipio de San Antonio del Mosco, Departamento de San Miguel</t>
  </si>
  <si>
    <t>ONCA, S.A. DE C.V.</t>
  </si>
  <si>
    <t>ONCA S.A. DE C.V.</t>
  </si>
  <si>
    <t>MEJORAMIENTO INTEGRAL DE ASENTAMIENTOS URBANOS PRECARIOS PARA LOS AUP´S  LOS RUBIOS  Y  SAN ANTONIO (FINAL CALLE SAN JUDAS) , MUNICIPIO Y DEPARTAMENTO DE LA UNION.</t>
  </si>
  <si>
    <t>1. PROYECTOS AGROCIVILES S.A. de C.V.
2. INMOBILIARIA INDEPENDENCIA S.A. de C.V.
3. D´S  INVERSIONES S.A. de C.V.
4. RGJP SERVICES S.A. de C.V.</t>
  </si>
  <si>
    <t>Construcción de viviendas permanentes, en parcelación habitacional  Santa Lucía , municipio de San Julián, departamento de Sonsonate.</t>
  </si>
  <si>
    <t>AP DE CENTROAMERICA S.A. DE C.V.</t>
  </si>
  <si>
    <t>Mejoramiento Integral de Asentamientos Urbanos Precarios, "El Chilar", municipio de Ciudad Arce, departamento de La Libertad.</t>
  </si>
  <si>
    <t>Construcción del Proyecto denominado: Mejoramiento de Piso en el Municipio de Gualococti, Departamento de Morazán</t>
  </si>
  <si>
    <t>EDINTE S.A. DE C.V.</t>
  </si>
  <si>
    <t>Mejoramiento Integral de Asentamiento Urbano Precario, Denominado AUP  “San Carlos I y II”, Municipio de Zacatecoluca, Departamento de La Paz</t>
  </si>
  <si>
    <t>1. MC CONSTRUCTORES, S.A. DE C.V.
2. COTO ESCOBAR ASOCIADOS, S.A. DE C.V.
3. SANCHEZ VELASQUEZ, S.A. DE C.V.
4. TOBAR, S.A. DE C.V.
5. OS CONSTRUCTORES, S.A. DE C.V.</t>
  </si>
  <si>
    <t>Ampliacion 155 dias al plazo contractual, Incremento al monto $232,244.05</t>
  </si>
  <si>
    <t>LPN-08/2014</t>
  </si>
  <si>
    <t>Mejoramiento de piso en los municios de Paraiso de Osorio, Depto La Paz y San Agustin, Depto Usulutan.</t>
  </si>
  <si>
    <t>1. DYCSA, S.A. DE C.V.
2. G.A.C. INGENIEROS CONTRATISTAS, S.A DE C.V.
3. FUNDESA
4. PROCONSTRU, S.A. DE C.V.</t>
  </si>
  <si>
    <t>G.A.C. INGENIEROS CONTRATISTAS, S.A DE C.V.,</t>
  </si>
  <si>
    <t>LPN-09/2014</t>
  </si>
  <si>
    <t>Mejoramiento de piso en los municios de Carolina, Depto de San Miguel; Torola, Joateca y San Isidro, Depto de Morazan.</t>
  </si>
  <si>
    <t>1.  CDI-IMPERSAL 
2.  PROSERCON, S.A. DE C.V. 
3.  ONCA, S.A. DE C.V.</t>
  </si>
  <si>
    <t>ONCA, S.A. DE C.V., (Rutas 1 y 3)</t>
  </si>
  <si>
    <t>Ampliacion 60  dias al plazo contractual para R.4</t>
  </si>
  <si>
    <t>R.4 06/04/15, R.3 27/03/15</t>
  </si>
  <si>
    <t>R.4 17/09/15  R.3 27/03/15</t>
  </si>
  <si>
    <t>LPN-10/2014</t>
  </si>
  <si>
    <t>Mejoramiento de piso en los municios de Guaymango en el Departamento de Ahuachapan, Santiago de la Frontera y Masahuat en el Depto. De Santa Ana, y Santo Domingo de Guzman en el depto, de Sonsonate.</t>
  </si>
  <si>
    <t>1. MAQCO, S.A. DE C.V. 
2.  CONSTRUCCIONES VILLATORO, S.A. DE C.V. 
3.  ALCONSA, S.A. DE C.V.</t>
  </si>
  <si>
    <t>MAQCO, S.A. DE C.V. , ALCONSA, S.A. DE C.V.</t>
  </si>
  <si>
    <t>Ampliacion 30  dias al plazo contractual para R.3</t>
  </si>
  <si>
    <t>LPN-11/2014</t>
  </si>
  <si>
    <t>Mejoramiento de piso en los municios San Fernando, San francisco Morazan, Las vueltas, Artactao, San Isidro Labrador, San Antonio los Ranchos, San jose Cancasque y Potonico, Depto. Chalatenango, y los municipios de Jutiapa y Cinquera, Depto Cabañas</t>
  </si>
  <si>
    <t>1. MAQCO, S.A. DE C.V. 
2.  CONSTRUCCIONES VILLATORO, S.A. DE C.V. 
3.  ECOINSA, S.A. DE C.V.</t>
  </si>
  <si>
    <t>ECOINSA, S.A. DE C.V.</t>
  </si>
  <si>
    <t>Ampliacion 60  dias al plazo contractual, Incremento en el monto de $5,107.60</t>
  </si>
  <si>
    <t>LPN-13/2014</t>
  </si>
  <si>
    <t>Construcción de Viviendas Permanentes Dispersas, Municipio de San Sebastián, Depto. San Vicente.</t>
  </si>
  <si>
    <t>1. EDINTE, S.A. DE C.V., 
2. KERYGMA INGENIEROS, S.A. DE C.V., 
3. ALCONSA, S.A. DE C.V., 
4. INGENIERIA Y PROYECTOS DE CONSTRUCCION, S.A. DE C.V., 
5. SÁNCHEZ VELÁSQUEZ, S.A. DE C.V., 
6. FUNDESA; Y 
7. G.A.C. INGENIEROS CONTRATISTAS, S.A. DE C.V.</t>
  </si>
  <si>
    <t>Ampliacion 90  dias al plazo contractual, Incremento en el monto de $72,065.95</t>
  </si>
  <si>
    <t>LPN-14/2014</t>
  </si>
  <si>
    <t>Construcción de Viviendas Permanentes Dispersas In-Situ, Municipio Tepecoyo, Depto. La Libertad</t>
  </si>
  <si>
    <t>1. ALCONSA, S.A. DE C.V. 
2. PROYECTOS CIVILES Y ELECTRICOS, S.A. DE C.V. 
3. G.A.C. INGENIEROS CONTRATISTAS, S.A. DE C.V.</t>
  </si>
  <si>
    <t>ALCONSA, S.A. DE C.V.</t>
  </si>
  <si>
    <t>Ampliacion 90  dias al plazo contractual</t>
  </si>
  <si>
    <t>LPN-15/2014</t>
  </si>
  <si>
    <t>Construcción de  Viviendas Permanentes Modalidad Insitu en Comunidad Roberto Arguello, municipio de Quezaltepeque, departamento de La Libertad.</t>
  </si>
  <si>
    <t>1. INGENIERIA Y PROYECTOS DE CONSTRUCCIÓN, S.A. DE C.V. 
2. AP DE CENTROAMERICA, S.A. DE C.V. 
3. BGA INVERSIONES, S.A. DE C.V.
4. CONSTRUCCIONES VILLATORO, S.A. DE C.V.
5. ARDICO, S.A. DE C.V.</t>
  </si>
  <si>
    <t>BGA INVERSIONES, S.A. DE C.V.</t>
  </si>
  <si>
    <t>LPN-16/2014</t>
  </si>
  <si>
    <t>Construcción de  viviendas permanentes modalidad insitu en comunidad Ita Maura, municipio de San Pablo Tacachico, departamento de La Libertad, Altos del Platanar, municipio de El Congo, departamento de Santa Ana.</t>
  </si>
  <si>
    <t xml:space="preserve">ARDICO, S.A. DE C.V. </t>
  </si>
  <si>
    <t>LPN-17/2014</t>
  </si>
  <si>
    <t>Construcción de  viviendas permanentes modalidad insitu en comunidad Milagro de Dios, municipio de Santa Catarina Masahuat, departamento de Sonsonate.</t>
  </si>
  <si>
    <t xml:space="preserve">PROYECTOS CIVILES Y ELECTRICOS, S.A. DE C.V. </t>
  </si>
  <si>
    <t>PROYECTOS CIVILES Y ELECTRICOS, S.A. DE C.V.</t>
  </si>
  <si>
    <t>LPN-18/2014</t>
  </si>
  <si>
    <t>Construcción de  viviendas permanentes en los cantones el Nanzal, los Jobos, el Rebalse y el Casco Urbano del municipio de Santa Elena, Depto. Usulután.</t>
  </si>
  <si>
    <t>1. AVM INGENIEROS, S.A. DE C.V.
2.  SIMAS CONSTRUCCION, S.A. DE C.V.</t>
  </si>
  <si>
    <t>AVM INGENIEROS, S.A. DE C.V.</t>
  </si>
  <si>
    <t>LPN-19/2014</t>
  </si>
  <si>
    <t>Cantones Joya Ancha, El Nisperal, Piedra de Agua, El Volcán, Las Cruces, y Los Amates, del municipio de Santa Elena, departamento de Usulután</t>
  </si>
  <si>
    <t>1. SIMAS CONSTRUCCION, S.A. DE C.V. 
2. AVM INGENIEROS, S.A. DE C.V.</t>
  </si>
  <si>
    <t>SIMAS CONSTRUCCION, S.A. DE C.V.</t>
  </si>
  <si>
    <t>LPN-20/2014</t>
  </si>
  <si>
    <t>Mejoramiento integral de asentamiento urbano precario “la Constancia III y Colindantes”, municipio Santa María, Depto. Usulután.</t>
  </si>
  <si>
    <t>1. SIMAS CONSTRUCCION, S.A. DE C.V.
2.  VASES INGENIEROS, S.A. DE C.V.
3.  A.P. DE CENTROAMERICA, S.A. DE C.V.
4.  SANCHEZ VELASQUEZ, S.A. DE C.V.
5.  SERPAS Y LOPEZ, S.A. DE C.V.
6.  PROYECTOS MODULARES, S.A. DE C.V.</t>
  </si>
  <si>
    <t>Ampliacion 110  dias al plazo contractual, incremento en el monto de $ 206,270.54</t>
  </si>
  <si>
    <t>LPN-21/2014</t>
  </si>
  <si>
    <t>Mejoramiento de Asentamientos Urbanos Precarios “El Castaño”, Ubicado en el municipio de Soyapango, Y  “San Miguel”  Ubicado en el municipio de Mejicanos, Ambos del Departamento de San Salvador.</t>
  </si>
  <si>
    <t>1. ASOCIO TEMPORAL IPC-OM, 
2.  TOBAR, S.A. DE C.V.
3.  MAQCO, S.A. DE C.V.
4.  ATACO, S.A. DE C.V.
5.  PROYECTOS MODULARES, S.A. DE C.V.
6.  NOVOA INGENIEROS, S.A. DE C.V.
7.  ALCONSA, S.A. DE C.V.
8.  SERPAS Y LOPEZ, S.A. DE C.V.</t>
  </si>
  <si>
    <t xml:space="preserve">SAN MIGUEL: Ampliacion     90 dias al plazo contractual, incremento en el monto de $ 146,195.92.   EL CASTAÑO:   Ampliacion  dias al plazo contractual, incremento en el monto de $ 119,521.45 </t>
  </si>
  <si>
    <t>LPN-23/2014</t>
  </si>
  <si>
    <t>Obras complementarias asentamiento urbano precario “los rubios”, depto. La Unión.</t>
  </si>
  <si>
    <t>1. PROYECTOS DIVERSOS INTEGRADOS, S.A. DE C.V.,
2. INCOMI, S.A. DE C.V.</t>
  </si>
  <si>
    <t>PROYECTOS DIVERSOS INTEGRADOS, S.A. DE C.V.</t>
  </si>
  <si>
    <t>Ampliacion 105 dias al plazo contractual, incremento en el monto de $79,264.67</t>
  </si>
  <si>
    <t>LPN-24/2014</t>
  </si>
  <si>
    <t>Mejoramiento integral de asentamientos urbanos precarios “Monte María”, municipio y departamento de San Miguel</t>
  </si>
  <si>
    <t>1. ASOCIO IPC-OM
2. VASES INGENIEROS, S.A. DE C.V.
3. PROYECTOS MODULARES, S.A. DE C.V.
4. SIMAS CONSTRUCCIÓN S.A. DE C.V.
5. NOVOA INGENIEROS, S.A. DE C.V.
6. FESSIC, S.A. DE C.V.
7. ALCONSA S.A. DE C.V.
8. INCOMI S.A. DE C.V.
9. CONSTRUEQUIPOS EL AGUILA S.A. DE C.V.</t>
  </si>
  <si>
    <t>ASOCIO IPC-OM</t>
  </si>
  <si>
    <t>Ampliacion 60 dias al plazo contractual, incremento en el monto de $146,195.42</t>
  </si>
  <si>
    <t>LPN-26/2014</t>
  </si>
  <si>
    <t>Construcción de Viviendas In Situ en Lotificación Roberto Edmundo González Lara, municipio de Santiago de María, Departamento de Usulután.</t>
  </si>
  <si>
    <t>1. AP DE CENTROAMERICA, S.A. DE C.V.
2.  COSAMI, S.A. DE C.V., 3. ALCONSA, S.A DE C.V., 4. DELFOS, S.A. DE C.V.</t>
  </si>
  <si>
    <t>AP DE CENTROAMERICA S.A. DE C.V</t>
  </si>
  <si>
    <t>Ampliacion 120 dias al plazo contractual</t>
  </si>
  <si>
    <t>LPN-27/2014</t>
  </si>
  <si>
    <t>Construcción de Viviendas Permanentes En Santa Teresa I, De Mun. De Tecoluca, Fase I, Depto. San Vicente.</t>
  </si>
  <si>
    <t>1. MENA Y MENA, S.A. DE C.V.
2.  DELFOS, S.A. DE C.V.</t>
  </si>
  <si>
    <t>DELFOS, S.A. DE C.V.</t>
  </si>
  <si>
    <t>Ampliacion 60 dias al plazo contractual,  incremento de monto por $127,375.12</t>
  </si>
  <si>
    <t>LPN-28/2014</t>
  </si>
  <si>
    <t>Construcción de viviendas permanentes, modalidad en situ,  en comunidad La Realidad y Amayito, Municipio de Santa Ana, departamento de Santa Ana.</t>
  </si>
  <si>
    <t>1. CONSTRUCTORA BERNARD R.C., S.A. DE C.V.,
2. MENA Y MENA INGENIEROS, S.A. DE C.V.</t>
  </si>
  <si>
    <t>MENA Y MENA, INGENIEROS, S.A. DE C.V.</t>
  </si>
  <si>
    <t>Ampliacion 60 dias al plazo contractual,  incremento de monto por $67,560.67</t>
  </si>
  <si>
    <t>LPN-29/2014</t>
  </si>
  <si>
    <t>Construcción de Viviendas Permanentes de Llano Grande, Municipio Tecoluca, Depto. San Vicente.</t>
  </si>
  <si>
    <t>1. FUNDESA
2.  ARDICO, S.A. DE C.V.
3.  DELFOS, S.A. DE C.V.</t>
  </si>
  <si>
    <t>LPN-30/2014</t>
  </si>
  <si>
    <t>Construcción de viviendas permanentes, modalidad en situ, en colonia Santa Eduviges I y II, Municipio de Guadalupe, Depto. San Vicente.</t>
  </si>
  <si>
    <t>LPN-32/2014</t>
  </si>
  <si>
    <t>Construcción de viviendas in situ en comunidad galera quemada, municipio de nejapa, departamento san salvador,</t>
  </si>
  <si>
    <t>1. INGENIERIA Y PROYECTOS DE CONSTRUCCION , S.A. DE C.V.
2. AP DE CENTROAMERICA, S.A. DE C.V.
3. MENA Y MENA INGENIEROS, S.A. DE C.V.
4. AVM INGENIEROS, S.A. DE C.V.
5. ARDICO, S.A. DE C.V.</t>
  </si>
  <si>
    <t>MENA Y MENA INGENIEROS, S.A. DE  C.V.</t>
  </si>
  <si>
    <t>LPN-33/2014</t>
  </si>
  <si>
    <t>Construcción de viviendas permanentes, modalidad en situ,  en comunidad Nuevo Amanecer, en municipio San Francisco Gotera, Depto. Morazan.</t>
  </si>
  <si>
    <t>1. ONCA, S.A. DE C.V.,
2. EDIFICA B Y B, S.A. DE C.V.,
3. CONSTRUCTORA ZELAYA, S.A. DE C.V.,
4. PROSERCON, S.A. DE C.V.,
5. EDINTE, S.A. DE C.V.,
6. ARDICO, S.A. DE C.V.,
7. ALCONSA, S.A. DE C.V.</t>
  </si>
  <si>
    <t>ALCONSA, S.A. DE  C.V.</t>
  </si>
  <si>
    <t>Ampliacion 40 dias al plazo contractual,  incremento de monto por $56,797.03</t>
  </si>
  <si>
    <t>LPN-36/2014</t>
  </si>
  <si>
    <t>Mejoramiento Integral de Asentamiento Urbano Precario "LOS LETONA", San Martin, Depto. San Salvador.</t>
  </si>
  <si>
    <t>Ampliacion 75 dias al plazo contractual,  incremento de monto por $58,861.42</t>
  </si>
  <si>
    <t>LPN-37/2014</t>
  </si>
  <si>
    <t>Construccion de viviendas permanentes en municipio El Carmen, Depto. Cuscatlan.</t>
  </si>
  <si>
    <t>1. CONSTRUCTORA BERNARD, S.A. DE C.V.
2. PORTICO INGENIEROS, S.A DE C.V.
3. MENA Y MENA INGENIEROS, S.A. DE C.V.
4. DELFOS, S.A. DE C.V.</t>
  </si>
  <si>
    <t>20/4/015</t>
  </si>
  <si>
    <t>LPN-002/2015</t>
  </si>
  <si>
    <t>Construcción de Viviendas Permanentes In Situ En El Municipio de Alegría, Departamento De Usulután.</t>
  </si>
  <si>
    <t>1. EDINTE, S.A. DE C.V.
2. DELFOS, S.A. DE C.V.
3. CONSTRUCCIONES EN CONCRETO Y ACERO, S.A. DE C.V.
4. PORTICO INGENIEROS, S.A DE C.V.
5. ARDICO, S.A. DE C.V.</t>
  </si>
  <si>
    <t>Ampliacion 20 dias al plazo contractual,  incremento de monto por $1,400.00</t>
  </si>
  <si>
    <t>LPN-003/2015</t>
  </si>
  <si>
    <t>Construcción Calificación de Familias y Ejecución del Proyecto de Mejoramiento de Pisos en el Municipio de Guaymango, Departamento de Ahuachapán</t>
  </si>
  <si>
    <t>Ampliacion 39 dias al plazo contractual,  incremento de monto por $2,047.50</t>
  </si>
  <si>
    <t>LPN-004/2015</t>
  </si>
  <si>
    <t>Mejoramiento de pisos en los municipios de Torola y San Isidro, Departamento de Morazán</t>
  </si>
  <si>
    <t>1. ONCA, S.A. DE C.V.
2.  EDINTE, S.A. DE C.V.
3.  INCOMI, S.A. DE C.V.</t>
  </si>
  <si>
    <t>INCOMI, S.A. DE C.V.</t>
  </si>
  <si>
    <t>Ampliacion 13 dias al plazo contractual</t>
  </si>
  <si>
    <t>SECTOR No.1 CONSTRUCCION DE CONCRETEADO DE CALLE HACIA CANTONES CARBONAL Y CORDONCILLO, MUNICIPIO DE ANAMOROS, DEPARTAMENTO DE LA UNION, COMPUESTO POR CINCO TRAMOS A MEJORAR MEDIANTE LA CONSTRUCCION DE EMPEDRADO FRAGUADO CON SUPERFICIE TERMINADA, SUMANDO UNA LONGITUD DE 332.0 METROS, SE EJECUTARAN 300.00 METROS CON UN ANCHO PROMEDIO DE 5.00 M Y LA CONSTRUCCION DE CUATRO BADENES. *LIMPIEZA Y DESMONTE DEL AREA DE TRABAJO.</t>
  </si>
  <si>
    <t xml:space="preserve">SECTOR No.2 "CONSTRUCCION DE ADOQUINADO Y OBRA DE PASO EN TRAMO DE CALLE EN CASERIO LOS ZETINOS, CANTON CEDROS, MUNICIPIO DE ANAMOROS, DEPARTAMENTO DE LA UNIÓN" EL TRAMO A INTERVENIR POSEE UNA LONGITUD DE 278.00 MTS DE ANCHO PROMEDIO DE 4.00M, SE REALIZARAN 170.00M DE LONGITUD CON EL MISMO ANCHO PROMEDIO DE 4.00M, HACIENDO UN AREA PROMEDIO DE 680.00M2. LAS OBRAS CONSISTIRAN INICIALMENTE CON LA LIMPIEZA Y DESMOSNTE DEL AREA DE TRABAJO DONDE SE REMOVERÁ TODO TIPO DE ESCOMBROS, OBSTACULOS, MATERIAL VEGETAL, MATERIAL PLÁSTICO, MATERIAL METÁLICO Y TODO MATERIAL INADECUADO QUE NO SIRVA PARA LA OBRA. </t>
  </si>
  <si>
    <t>Resolución Orden de Cambio No. 01/2014 de fecha 06/06/2014: reacomodo y disminución de partidas por un monto de $ 639,798.26 siendo el nuevo monto del contrato $ 5,689,432.84.</t>
  </si>
  <si>
    <t xml:space="preserve">Resolución Ampliación al plazo contractual 012014 de fecha 17/07/2014 Modifiquese la clausula TERCERA: PLAZO en el sentido de ampliar en 60 dias calendario, quedando el nuevo periodo contractual en 330 dias calendario, comprendidos del dia 22/11/2013 al 16/09/2014.- </t>
  </si>
  <si>
    <t>Resolución Ampliación al plazo contractual 02/2014 de fecha 12/09/2014 modificación en el PLAZO, en el sentido de ampliar en 45 dias calendario, haciendo un plazo contractual de 375 dias calendario, siendo el nuevo periodo desde el 22/10/2013 al 31/10/2014.</t>
  </si>
  <si>
    <t>CONSTRUCCIÓN DE OBRAS DE MITIGACIÓN EN ZONA CÁRCAVA EN URBANIZACIÓN LOS NARANJOS, MUNICIPIO DE APOPA, DEPARTAMENTO DE SAN SALVADOR</t>
  </si>
  <si>
    <t>1-PROYECTOS AGROCIVILES, S.A. DE C.V.</t>
  </si>
  <si>
    <t>CH CONSTRUCTORES, S.A. DE C.V.</t>
  </si>
  <si>
    <t>La carcava de la Urbanización Los Naranjos se originó durante la época invernal del año 2009, presenta de 6 a 11 mts. De profundidad, con unos 10mts de ancho y unos 20 mts de longitud,se ubican 2 tuberias una flexible de 42" de aguas lluvias y otra de concreto de 30" de aguas negras.</t>
  </si>
  <si>
    <t>2-INCATER, S.A. DE C.V.</t>
  </si>
  <si>
    <t>3-CH CONSTRUCTORES, S.A. DE C.V.</t>
  </si>
  <si>
    <t xml:space="preserve">MEJORAMIENTO DE CALLE ENTRE LOS MUNICIPIOS DE SAN RAFAEL ORIENTE Y SAN JORGE, DEPARTAMENTO DE SAN MIGUEL </t>
  </si>
  <si>
    <t xml:space="preserve">CONSTRUEQUIPOS, S.A. DE C.V. </t>
  </si>
  <si>
    <t>El Proyecto consiste en el mejoramiento de la capa de rodadura en la ruta localizada entre el municipio de San Rafael Oriente y el Municipio de San Jorge en el Departamento de San Miguel, con una lingitud aproximada a intervenir de 850 m. Las obras consideradas a realizar son bacheos superficiales, colocación de carpeta asfaltica y conformación de canaletas de tierra.</t>
  </si>
  <si>
    <t>1. ASOCIO IPC-OM,                                                                                                                                                                                                              2. OS CONSTRUCTORES, S.A. DE C.V.</t>
  </si>
  <si>
    <t>1. AP DE CENTROAMERICAM, S.A. DE C.V.,                                                                       2. INMOBILIARIA INDEPENDENCIA, S.A. DE C.V.,                                                                                                   3. ALCONSA, S.A. DE C.V.,                                                              4. DELFOS, S.A. DE C.V.,                                                            5. INGENIERIA Y PROYECTOS DE CONSTRUCCION, SA. DE CV,                                                           6. INCODECO, SA DE CV,                                                        7. REDES,                                                                                        8. FUNDESA</t>
  </si>
  <si>
    <t>1. AP DE CENTROAMERICAM, S.A. DE C.V.,                      2. FUNDESA,                                                                                                                                           3. SERPAS Y LOPEZ, S.A. DE C.V.,                                                                                                                                                                                                   4. FUNDASAL</t>
  </si>
  <si>
    <t>1.  CUMPLE,                                                                                                            2. CUMPLE,                                                    3. CUMPLE,                                                4. CUMPLE,</t>
  </si>
  <si>
    <t>1. MAQCO, S.A. DE C.V.,                                                                                                                                                                                                            2. RT INGENIEROS, S.A. DE C.V.</t>
  </si>
  <si>
    <t>1.  CUMPLE,                                                                                          2. CUMPLE</t>
  </si>
  <si>
    <t>1.  CUMPLE,                                                                                                                                    2. CUMPLE</t>
  </si>
  <si>
    <t>1.  CUMPLE,                                                                                                                               2. CUMPLE</t>
  </si>
  <si>
    <t>1.  CUMPLE,                                                                                              2. CUMPLE,                                                                                       3. CUMPLE,                                                                                                                          4. CUMPLE,</t>
  </si>
  <si>
    <t>1.  CUMPLE,                                                                                     2. CUMPLE,                                                                                3. CUMPLE,                                                                                           4. CUMPLE,                                      5. CUMPLE</t>
  </si>
  <si>
    <t>1.  CUMPLE,                                                                                       2. CUMPLE,                                                                     3. CUMPLE,                                                                        4. CUMPLE,                                                                                                                5. CUMPLE</t>
  </si>
  <si>
    <t>1.  CUMPLE,                                                                                                             2. NO CUMPLE,                                                                       3. CUMPLE,                                                                                                                                             4. NO CUMPLE,                                                                            5. NO CUMPLE</t>
  </si>
  <si>
    <t>1. AP de Centro América, S.A. de C.V;                                                           2.  EDINTE, S.A. de C.V.;                                                                                         3. AVE Constructora, S.A. de C.V.;                                                                                                                    4. Construhard El Salvador, S.A. de C.V.; y                                                                                                                                     5. CONACERO, S.A. de C.V.</t>
  </si>
  <si>
    <t>1. DYCSA, S.A. DE C.V.
2. PROYECTOS MODULARES, S.A. DE C.V.                                                                                                              3. SERPAS Y LOPEZ, S.A. DE C.V.</t>
  </si>
  <si>
    <t>1.  CUMPLE,                                                                                         2. CUMPLE,                                                                                                                   3. CUMPLE,                                                                                                    4. CUMPLE,                                                                               5. CUMPLE</t>
  </si>
  <si>
    <t>1.  CUMPLE,                                                                                                                                       2. CUMPLE,                                                                                  3. CUMPLE,                                                                                                                                                                         4. CUMPLE,                                                                                          5. CUMPLE</t>
  </si>
  <si>
    <t>1. NO CUMPLE,                                                                                                                                                 2. NO CUMPLE,                                                                         3. NO CUMPLE,                                                                                                                                                                              4. CUMPLE,                                                                                                    5. NO CUMPLE</t>
  </si>
  <si>
    <t>Modificase la cláusula décima: financiamiento del contrato No.99/2013 denominado MEJORAMIENTO CAMINO RURAL CUS18E-CAB18E, TRAMO: SUCHITOTO-CINQUERA,derivado de la LICITACIÖN PÚBLICA NACIONAL N° LPN-01/2013, en el sentido de incorporar el memorando MOPTVDU-UFI-AP-931/2013 de fecha 12 de noviembre de 2013, en virtud a las razones financieras allí expuestas.</t>
  </si>
  <si>
    <t>INMOBILIARIA INDEPENDENCIA, S.A. DE C.V.</t>
  </si>
  <si>
    <t>1.  CUMPLE,                                                                                                                                                                                                            2. CUMPLE</t>
  </si>
  <si>
    <t>1.  CUMPLE,                                                                                                                                                                                                                                    2. CUMPLE</t>
  </si>
  <si>
    <t>1.  CUMPLE,                                                                                                                                                                                                                   2. CUMPLE</t>
  </si>
  <si>
    <t>1. FUNDASAL,                                                                                                                                                                                                                             2. SERPAS Y LOPEZ, S.A. DE C.V.,                                                                                           3. RGJP SERVICES, S.A. DE C.V.,                                                                             4. ASOCIO IPC-OM</t>
  </si>
  <si>
    <t>1.  CUMPLE,                                                                                                                                                                                                                                2. CUMPLE,                                                                                                                                                                                                                             3. CUMPLE,                                                                                                                                                                                                                           4. CUMPLE,</t>
  </si>
  <si>
    <t>1.  CUMPLE,                                                                                                                                                                                                                                   2. CUMPLE,                                                                                                                                                                                                                             3. CUMPLE,                                                                                                                                                                                                                            4. CUMPLE,</t>
  </si>
  <si>
    <t>1. NO CUMPLE,                                                                                                                                                                                                                                               2. CUMPLE,                                                                                                                                                                                                                                                                                                          3. CUMPLE,                                                                                                                                                                                                                               4. CUMPLE,</t>
  </si>
  <si>
    <t>1.  CUMPLE,                                                                                                                                                                                                                                2. CUMPLE,                                                                                                                                                                                                                                                                           3. CUMPLE,                                                                                                                                                                                                                                          4. CUMPLE,                                                                                                                                                                                                                                                                                     5. CUMPLE,                                                                                                                                                                                                                                    6. CUMPLE,                                                                                                                                                                                                                                                                                                                                          7. CUMPLE,                                                                                                                                                                                                                                       8.   CUMPLE</t>
  </si>
  <si>
    <t>1.  CUMPLE,                                                                                                                                                                                                                                                 2. CUMPLE,                                                                                                                                                                                                                                               3. CUMPLE,                                                                                                                                                                                                                              4. CUMPLE,                                                                                                                                                                                                                                5. CUMPLE,                                                                                                                                                                                                                                6. CUMPLE,                                                                                                                                                                                                                                         7. CUMPLE,                                                                                                                                                                                                                                8. CUMPLE</t>
  </si>
  <si>
    <t>1.  CUMPLE,                                                                                                                                                                                                                            2. NO CUMPLE                                                                                                                                                                                                                                            ,3. NO CUMPLE,                                                                                                                                                                                                                                                                                                        4. NO CUMPLE,                                                                                                                                                                                                                                            5. NO CUMPLE,                                                                                                                                                                                                                                         6. NO CUMPLE,                                                                                                                                                                                                                            7. CUMPLE,                                                                                                                                                                                                                                                                              8. NO CUMPLE</t>
  </si>
  <si>
    <t>1.  CUMPLE,                                                                                                                                                                                                                                        2. CUMPLE,                                                                                                                                                                                                                                       3. CUMPLE,                                                                                                                                                                                                                                                                 4. CUMPLE,</t>
  </si>
  <si>
    <t>1. NO CUMPLE,                                                                                                                                                                                                                                         2. CUMPLE,                                                                                                                                                                                                                                   3. NO CUMPLE,                                                                                                                                                                                                                      4. CUMPLE,</t>
  </si>
  <si>
    <t>1.  CUMPLE,                                                                                                                                                                                                                              2. CUMPLE,                                                                                                                                                                                                                                                    3. CUMPLE,                                                                                                                                                                                                                                                                    4. CUMPLE,</t>
  </si>
  <si>
    <t>1.  CUMPLE,                                                                                                                                                                                                                          2. CUMPLE,                                                                                                                                                                                                                           3. CUMPLE,                                                                                                                                                                                                             4. CUMPLE,</t>
  </si>
  <si>
    <t>1.  CUMPLE,                                                                                                                                                                                                                              2. CUMPLE,                                             3. NO CUMPLE,                                                                                                                                                     4. CUMPLE,</t>
  </si>
  <si>
    <t>1.  CUMPLE,                                                                                                      2. CUMPLE,                                                                                                                         3. NO CUMPLE,                                                                                                                                                                                                             4. CUMPLE,</t>
  </si>
  <si>
    <t>1.  CUMPLE,                                                                                                                      2. CUMPLE,                                                                                            3. CUMPLE,                                                            4. CUMPLE,</t>
  </si>
  <si>
    <t>Resolución Modificativa 01/2015 de fecha 27/08/2015 modifiquese la clausula Tercera PLAZO: en el sentido de ampliar en 60 dias calendario, quedando el nuevo plazo contractual en 240 dias calendario, comprendidos desde el 05/03/2015 al 30/10/2015.- Resolución Modificativa 02/2015 de fecha 28/09/2015 modifiquese la clausula cuarta MONTO DEL CONTRATO Y FORMA DE PAGO: en el sentido de incrementar el monto inicial en la cantidad de $ 337,651.32 equivalente al 15.16% del valor del contrato original; siendo el nuevo monto contractual de $ 2,564,279.55; DESCUENTESE de la estimación 7 el pago a la supervisión por un monto de $ 31,859.84 equivalente a 50 dias calendario, quedando un saldo por un monto de $ 6,371.97 es decir 10 dias calendario para ser descontados en la liquidación del contratista; Resolución Ampliación al Plazo contractual 03/2015 de fecha 27/10/2015 modifiquese la clausula TERCERA: Plazo  en el sentido de ampliar en 30 dias calendario, quedando el nuevo plazo contractual de 270 dias calendario.- Resolución Modificativa 04/2015 de fecha 23/11/2015 Modifiquese la clausula TERCERA PLAZO en el sentido de ampliar en 30 dias calendario, contados a partir del dia 05/03 al 29/12/2015.-</t>
  </si>
  <si>
    <t>Resolución Aprobación de Orden de Cambio 01/2015 de fecha 18/09/2015 Modifiquese la Clausula TERCERA PLAZO: en el sentido de ampliarlo en 15 dias calendario, quedando el nuevo plazo contractual en 195 dias calendario, comprendidos desde el 24/03/2015 hasta el 04/10/2015.-</t>
  </si>
  <si>
    <t xml:space="preserve">Resolución Modificativa 001/2015 de fecha 20/04/2015 Modifiquese la clausula cuarta PLAZO, en el sentido de ampliarlo en 50 dias calendario, quedando el nuevo plazo contractual en 230 dias calendario, comprendidos entre el periodo del 03/11/2014 al 20/06/2015.- Resolución Modificativa 02/2015 de fecha 16/06/2015 Modifiquese la clausula cuarta PLAZO en el sentido de ampliarlo en 30 dias calendario, quedando el nuevo plazo contractual en 260 dias calendario, comprendido entre el periodo 03/11/2014 al 20/07/2015.- </t>
  </si>
  <si>
    <t>1.  CUMPLE,                                                                                                                                                                                                                            2. CUMPLE,                                                                                                                                                                                                                                   3. CUMPLE,                                                                                                                                                                                                                           4. CUMPLE</t>
  </si>
  <si>
    <t>1.  CUMPLE,                                                                                                                                                                                                                             2. CUMPLE,                                                                                                                                                                                                                               3. CUMPLE,                                                                                                                                                                                                              4. CUMPLE</t>
  </si>
  <si>
    <t>1.  CUMPLE,                                                                                                                                                                                                                             2. CUMPLE,                                                                                                                                                                                                                                                        3. CUMPLE,                                                                                                                                                              4. NO CUMPLE</t>
  </si>
  <si>
    <t xml:space="preserve">1.  CUMPLE,                                                                                                                                                                                                                                                    2. CUMPLE,                                                                                                                                                                                                                         3. CUMPLE, </t>
  </si>
  <si>
    <t xml:space="preserve">1.  CUMPLE,                                                                                                                                                                                                                                      2. CUMPLE,                                                                                                                                                                                                                                3. CUMPLE, </t>
  </si>
  <si>
    <t xml:space="preserve">1. NO CUMPLE,                                                                                                                                                                                                                                   2. NO CUMPLE,                                                                                                                                                                                                                            3. CUMPLE, </t>
  </si>
  <si>
    <t xml:space="preserve">1.  CUMPLE,                                                                                                                                                                                                                                           2. NO CUMPLE,                                                                                                                                                                                                                           3. CUMPLE, </t>
  </si>
  <si>
    <t xml:space="preserve">1.  CUMPLE,                                                                                                                                                                                                                               2. CUMPLE,                                                                                                                                                                                                                                       3. CUMPLE, </t>
  </si>
  <si>
    <t xml:space="preserve">1. CUMPLE,                                                                                                                                                                                                                                 2. CUMPLE,                                                                                                                                                                                                                                                                                                    3. CUMPLE, </t>
  </si>
  <si>
    <t>R3 05/7/2015,                                                                                                                                                                                                                                                                R2  25/6/15,                                                                                                                                                                                                                                                                       R1 06/05/14</t>
  </si>
  <si>
    <t>R.3 07/09/2015,                                                                                                                                                                                                                                  R.2  30/8/15,                                                                                                                                                                                                                                        R.1 23/6/15</t>
  </si>
  <si>
    <t xml:space="preserve">1.  CUMPLE,                                                                                                                                                                                                                               2. CUMPLE,                                                                                                                                                                                                                           3. CUMPLE, </t>
  </si>
  <si>
    <t xml:space="preserve">1.  CUMPLE,                                                                                                                                                                                                                                        2. CUMPLE,                                                                                                                                                                                                                                                                                          3. CUMPLE, </t>
  </si>
  <si>
    <t xml:space="preserve">1.  CUMPLE,                                                                                                                                                                                                                                                      2. NO CUMPLE,                                                                                                                                                                                                                            3. CUMPLE, </t>
  </si>
  <si>
    <t>1.  CUMPLE,                                                                                                                                                                                                                                       2. CUMPLE,                                                                                                                                                                                                                                         3. CUMPLE,                                                                                                                                                                                                                                 4. CUMPLE,                                                                                                                                                                                                                                   5. CUMPLE,                                                                                                                                                                                                                                  6. CUMPLE,                                                                                                                                                                                                                                  7. CUMPLE</t>
  </si>
  <si>
    <t>1.  CUMPLE,                                                                                                                                                                                                                              2. CUMPLE,                                                                                                                                                                                                                                 3. CUMPLE,                                                                                                                                                                                                                                    4. CUMPLE,                                                                                                                                                                                                                                    5. CUMPLE,                                                                                                                                                                                                                                  6. CUMPLE,                                                                                                                                                                                                                               7. CUMPLE</t>
  </si>
  <si>
    <t>1.  CUMPLE,                                                                                                                                                                                                                                          2. NO CUMPLE,                                                                                                                                                                                                                                     3. NO CUMPLE,                                                                                                                                                                                                                                                                     4. CUMPLE,                                                                                                                                                                                                                                         5. NO CUMPLE,                                                                                                                                                                                                                        6. CUMPLE,                                                                                                                                                                                                    7. NO CUMPLE</t>
  </si>
  <si>
    <t xml:space="preserve">1.  CUMPLE,                                                                                                                                                                                                                                              2. CUMPLE,                              3. CUMPLE, </t>
  </si>
  <si>
    <t xml:space="preserve">1.  CUMPLE,                                                                                                                                                                                                                           2. CUMPLE,                                                                                                                                                                                                                         3. CUMPLE, </t>
  </si>
  <si>
    <t xml:space="preserve">1.  CUMPLE,                                                                                                                                                                                                                               2. NO CUMPLE,                                                                                                                                                                                                                                                                                                                                   3. NO CUMPLE, </t>
  </si>
  <si>
    <t>1.  CUMPLE,                                                                                                                                                                                                                                   2. CUMPLE,                                                                                                                                                                                                                                           3. CUMPLE,                                                                                                                                                                                                                                                               4. CUMPLE,                                                                                    5. CUMPLE</t>
  </si>
  <si>
    <t>1.  CUMPLE,                                                                                                                                                                                                                                            2. CUMPLE,                                                                                                                                                                                                                                                    3. CUMPLE,                                                                                                                                                                                                                                       4. CUMPLE,                                                                                                                                                                                                                                                                                   5. CUMPLE</t>
  </si>
  <si>
    <t>1.  NO CUMPLE,                                                                                                                                                                                                                                                                         2. NO CUMPLE,                                                                                                                                                                                                                                                                3. CUMPLE,                                                                                                                                                                                                                                   4. NO CUMPLE,                                                                                                                                                                                                                     5. NO CUMPLE</t>
  </si>
  <si>
    <t>1.  CUMPLE,                                                                                                                                                                                                                  2. CUMPLE</t>
  </si>
  <si>
    <t>1.  CUMPLE,                                                                                                                                                                                                                                                                  2. CUMPLE</t>
  </si>
  <si>
    <t>1.  CUMPLE,                                                                                                                                                                                                                    2. CUMPLE</t>
  </si>
  <si>
    <t>1.  CUMPLE,                                                                                                                                                                                                                 2. CUMPLE</t>
  </si>
  <si>
    <t>1.  CUMPLE,                                                                                                                                                                                                                      2. CUMPLE</t>
  </si>
  <si>
    <t>1.  CUMPLE,                                                                                                                                                                                                                            2. CUMPLE</t>
  </si>
  <si>
    <t>1.  CUMPLE,                                                                                                                                                                                                                                  2. CUMPLE,                                                                                                                                                                                               3. CUMPLE,               4. CUMPLE,                                                    5.  CUMPLE,         6. CUMPLE</t>
  </si>
  <si>
    <t>1.  CUMPLE,                                                                                                                                                                                                                                      2. CUMPLE,                                                                                                                                                                                                                                  3. CUMPLE,                                                                                                                                                                                                                              4. CUMPLE,                                                                                                                                                                                                                                   5.  CUMPLE,                                                                                                                                                                                                                                                   6. CUMPLE</t>
  </si>
  <si>
    <t>1. NO CUMPLE,                                                                                                                                                                                                                                                                2. CUMPLE,                                                                                                                                                                                                                                   3. NO CUMPLE,                                                                                                                                                                                                                          4. CUMPLE,                                                                                                                                                                                                                                                5.  CUMPLE,                                                                                                                                                                                                                                 6. CUMPLE</t>
  </si>
  <si>
    <t>1.  CUMPLE,                                                                                                                                                                                                                                               2. CUMPLE,                                                                                                                                                                                                                                       3. CUMPLE,                                                                                                                                                                                                                                       4. CUMPLE,                                                                                                                                                                                                                                                5.  CUMPLE,                                                                                                                                                                                                                                          6. CUMPLE,                                                                                                                                                                                                                                        7. CUMPLE,                                                                                                                                                                                                                                     8. CUMPLE,</t>
  </si>
  <si>
    <t>1.  CUMPLE,                                                                                                                                                                                                                                           2. CUMPLE,                                                                                                                                                                                                                                        3. CUMPLE,                                                                                                                                                                                                                                                                  4. CUMPLE,                                                                                                                                                                                                                                                  5.  CUMPLE,                                                                                                                                                                                                                                       6. CUMPLE,                                                                                                                                                                                                                                                                                      7. CUMPLE,                                                                                                                                                                                                                               8. CUMPLE,</t>
  </si>
  <si>
    <t>1.  CUMPLE,                                                                                                                                                                                                                                     2. CUMPLE,                                                                                                                                                                                                                                          3. NO CUMPLE,                                                                                                                                                                                                                                        4. NO CUMPLE,                                                                                                                                                                                                                                   5.  CUMPLE,                                                                                                                                                                                                                                          6. NO CUMPLE,                                                                                                                                                                                                                                          7. NO CUMPLE,                                                                                                                                                                                                                                                                                                                8. CUMPLE,</t>
  </si>
  <si>
    <t>1.  CUMPLE,                                                                                                                                                                                                                                       2. CUMPLE</t>
  </si>
  <si>
    <t>1.  CUMPLE,                                                                                                                                                                                                                                      2. CUMPLE</t>
  </si>
  <si>
    <t>1.  CUMPLE,                                                                                                                                                                                                                                                                        2. NO CUMPLE</t>
  </si>
  <si>
    <t>1.  CUMPLE,                                                                                                                                                                                                                                2. CUMPLE,                                                                                                                                                                                                                                  3. CUMPLE,                                                                                                                                                                                                                                                  4. CUMPLE,                                                                                                                                                                                                                                              5.  CUMPLE,                                                                                                                                                                                                                                          6. CUMPLE,                                                                                                                                                                                                                                                              7. CUMPLE,                                                                                                                                                                                                                                              8. CUMPLE,                                                                                                                                                                                                                                           9. CUMPLE</t>
  </si>
  <si>
    <t>1.  CUMPLE,                                                          2. CUMPLE,                                                                  3. CUMPLE,                                                            4. CUMPLE,                                                                                          5.  CUMPLE,                                                                                          6. CUMPLE,                                                                                                                                                                                                                                    7. CUMPLE,                                                                                                                                                                                                                                  8. CUMPLE,                                                                                                                                                                                                                               9. CUMPLE</t>
  </si>
  <si>
    <t>1.  CUMPLE,                                                                                                                                                                                                                                           2. CUMPLE,                                                                                                                                                                                                                               3. CUMPLE,                                                                                                                                                                                                                                     4. CUMPLE,                                                                                                                                                                                                                                         5.  NO CUMPLE,                                                                                                                                                                                                                                                                                                           6. CUMPLE,                                                                                                                                                                                                                                       7. NO CUMPLE,                                                                                                                                                                                                                                8. NO CUMPLE,                                                                                                                                                                                                                            9. NO CUMPLE</t>
  </si>
  <si>
    <t>1.  CUMPLE,                                                                                                2. CUMPLE,                                                                                  3. CUMPLE,                                                                                                                                                         4. CUMPLE</t>
  </si>
  <si>
    <t>1.  CUMPLE,                                                                                                       2. CUMPLE,                                                                                                                   3. CUMPLE,                                                                                                                                                                                                           4. CUMPLE</t>
  </si>
  <si>
    <t>1.  CUMPLE,                                                                                                                                                                                                                2. NO CUMPLE,                                                                                                                                                                                                  3. NO CUMPLE,                                                                                                                                                                                                              4. CUMPLE</t>
  </si>
  <si>
    <t xml:space="preserve">1.  CUMPLE,                                                                                                                                                                                                                      2. CUMPLE, </t>
  </si>
  <si>
    <t xml:space="preserve">1.  CUMPLE,                                                                                                                                                                                                              2. CUMPLE, </t>
  </si>
  <si>
    <t xml:space="preserve">1.  CUMPLE,                                                                                                                                                                                                                         2. CUMPLE, </t>
  </si>
  <si>
    <t xml:space="preserve">1.  CUMPLE,                                                                                                                                                                                                                        2. CUMPLE, </t>
  </si>
  <si>
    <t xml:space="preserve">1. NO CUMPLE,                                                                                                                                                                                                                           2. CUMPLE, </t>
  </si>
  <si>
    <t>1.  CUMPLE,                                                                                                                                                                                                                                                      2. CUMPLE                                                                                                                                                                                                                                      3. CUMPLE</t>
  </si>
  <si>
    <t>1.  CUMPLE,                                                                                                                                                                                                                                       2. CUMPLE,                                                                                                                                                                                                                                    3. CUMPLE</t>
  </si>
  <si>
    <t>1.  CUMPLE,                                                                                                                                                                                                                              2. NO CUMPLE,                                                                                                                                                                                                                                                  3. CUMPLE</t>
  </si>
  <si>
    <t xml:space="preserve">1. CUMPLE,                                                                                                                                                                                                                                2.  CUMPLE,                                                                                                                                                                                                                               3. CUMPLE,                                                                                                                                                                                                                                             4. CUMPLE,                                                                                                                                                                                                                                                                                5. CUMPLE,  </t>
  </si>
  <si>
    <t xml:space="preserve">1. CUMPLE,                                                                                                                                                                                                                                        2.  CUMPLE,                                                                                                                                                                                                                                                                                                                                                    3. CUMPLE,                                                                                                                                                                                                                               4. CUMPLE,                                                                                                                                                                                                                                        5. CUMPLE,  </t>
  </si>
  <si>
    <t xml:space="preserve">1. NO CUMPLE,                                                                                                                                                                                                                                  2.  CUMPLE,                                                                                                                                                                                                                                3. CUMPLE,                                                                                                                                                                                                                                                   4. CUMPLE,                                                                                                                                                                                                                              5. NO CUMPLE,  </t>
  </si>
  <si>
    <t>1. CUMPLE,                                                                                                                                                                                                                              2.  CUMPLE,                                                                                                                                                                                                                                                                   3. CUMPLE,                                                                                                                                                                                                                                         4. CUMPLE,                                                                                                                                                                                                                                       5. CUMPLE,                                                                                                                                                                                                                                     6. CUMPLE,                                                                                                                                                                                                                      7. CUMPLE</t>
  </si>
  <si>
    <t>1. CUMPLE,                                                                                                                                                                                                                                                                                                             2.  CUMPLE,                                                                                                                                                                                                                                     3. CUMPLE,                                                                                                                                                                                                                                 4. CUMPLE,                                                                                                                                                                                                                                      5. CUMPLE,                                                                                                                                                                                                                               6. NO CUMPLE,                                                                                                                                                                                                                            7. CUMPLE</t>
  </si>
  <si>
    <t>1. NO CUMPLE,                                                                                                                                                                                                                                         2. NO CUMPLE,                                                                                                                                                                                                                                           3. CUMPLE,                                                                                                                                                                                                                                   4. NO CUMPLE,                                                                                                                                                                                                                                                                       5. NO CUMPLE,                                                                                                                                                                                                                         6. NO CUMPLE,                                                                                                                                                                                                                      7. CUMPLE</t>
  </si>
  <si>
    <t>1. CUMPLE,                                                                                                                                                                                                                                          2.  CUMPLE,                                                                                                                                                                                                                                                  3. CUMPLE,                                                                                                                                                                                                                                4. CUMPLE</t>
  </si>
  <si>
    <t>1. CUMPLE,                                                                                                                                                                                                                                    2.  CUMPLE,                                                                                                                                                                                                                                 3.  CUMPLE,                                                                                                                                                                                                                             4. CUMPLE</t>
  </si>
  <si>
    <t>1. CUMPLE,                                                                                                                                                                                                                                    2.  CUMPLE,                                                                                                                                                                                                                                 3. NO CUMPLE,                                                                                                                                                                                                                                 4. CUMPLE</t>
  </si>
  <si>
    <t>1. CUMPLE,                                                                                                                                                                                                                               2.  CUMPLE,                                                                                                                                                                                                                                           3. CUMPLE,                                                                                                                                                                                                                                   4. CUMPLE,                                                                                                                                                                                                                                  5. CUMPLE</t>
  </si>
  <si>
    <t>1. CUMPLE,                                                                                                                                                                                                                                        2.  CUMPLE,                                                                                                                                                                                                                                              3. CUMPLE,                                                                                                                                                                                                                                   4. CUMPLE,                                                                                                                                                                                                                                 5. CUMPLE</t>
  </si>
  <si>
    <t>1. CUMPLE,                                                                                                                                                                                                                                       2.  CUMPLE,                                                                                                                                                                                                                                                                3. NO CUMPLE,                                                                                                                                                                                                                            4. NO CUMPLE ,                                                                                                                                                                                                                                5. NO CUMPLE</t>
  </si>
  <si>
    <t>1. CUMPLE,                                                                                                                                                                                                                                          2. CUMPLE,                                                                                                                                                                                                                         3. CUMPLE</t>
  </si>
  <si>
    <t>1. CUMPLE,                                                                                                                                                                                                                                                                  2. CUMPLE,                                      3. CUMPLE</t>
  </si>
  <si>
    <t>1. CUMPLE,                                                                                                                                                                                                                                                      2. CUMPLE,                                                                                                                                                                                                                             3. CUMPLE</t>
  </si>
  <si>
    <t xml:space="preserve">Según Resolución Rezonada de Modificación de Contrato por Arreglo Directo No. 1 de fecha 19/09/2013, Modifiquese la Clausula Vigesima Primera Documentos Contractuales, en el sentido de incorporar en el literal j) el Acta de Sección de Trato Directo, asi como sus anexos de respaldo y la presente resolución, como otros Doc. que han emanado de mencionado contrato, Modifiquese la Clausula Cuarta; Monto del contrato y forma de pago en el sentido que el monto contractual queda por $3,928,120.95 IVA incluido. </t>
  </si>
  <si>
    <t xml:space="preserve">“DISEÑO Y CONSTRUCCIÓN DE ITEM 1: BORDA Y CANAL DE RIEGO  I-2-2, OBRAS DE PROTECCIÓN EN CÁRCAVAS 1 Y 2, OBRAS DE PROTECCIÓN EN TALUDES, CONSTRUCCIÓN DE MURO Y LIMPIEZA DE DRENES Y DRAGADO EN RIO SAN SIMÓN; </t>
  </si>
  <si>
    <t>ITEM 2: DESAZOLVE DE DREN LEM 01 DERECHA Y DESAZOLVE DE DREN LEM 01 IZQUIERDO EN DISTRITO DE RIEGO No.3, LEMPA ACAHUAPA, MUNICIPIOS DE TECOLUCA, BERLIN Y MERCEDES UMAÑA, DEPARTAMENTOS DE SAN VICENTE Y USULUTAN. SECTOR 3.”</t>
  </si>
  <si>
    <t>1. FUNDASAL,                                                                                                                                                                                                                2. SERPAS Y LOPEZ, S.A. DE C.V.,                                                                                                                                                                                         3. PROYECTOS MODULARES, S.A. DE C.V.</t>
  </si>
  <si>
    <t>1. CUMPLE                                                                                                                                                                                                                                  2. CUMPLE                                                                                                                                                                                                                                  3.  CUMPLE</t>
  </si>
  <si>
    <t>1. CUMPLE                                                                                                                                                                                                                                    2. CUMPLE                                                                                                                                                                                                                          3.  CUMPLE</t>
  </si>
  <si>
    <t>1. CUMPLE                                                                                                                                                                                                                                     2. CUMPLE                                                                                                                                                                                                                                3.  CUMPLE</t>
  </si>
  <si>
    <t>1. FUNDASAL                                                                                                                                                                                                                           2. ATACO S.A. DE C.V.,                                                                                                                                                                                                                  3. PROYECTOS MODULARES S.A. DE C.V.</t>
  </si>
  <si>
    <t>1. CUMPLE                                                                                                                                                                                                             2. CUMPLE                                                                                                                                                                                                                            3.  CUMPLE</t>
  </si>
  <si>
    <t>1. CUMPLE                                                                                                                                                                                                                                  2. CUMPLE                                                                                                                                                                                                                             3.  CUMPLE</t>
  </si>
  <si>
    <t>1. CUMPLE                                                                                                                                                                                                                                         2. CUMPLE                                                                                                                                                                                                                           3.  CUMPLE</t>
  </si>
  <si>
    <t>1. ATACO S.A. DE C.V.;                                                                                                                                                                                                                                       2. OS CONSTRUCTORES S.A de C.V; 3. PROYECTOS MODULARES S.A. DE C.V;                                                                                                                                                                              4. SERPAS Y LOPEZ, S.A de C.V; y  5. TOBAR S.A de C.V.</t>
  </si>
  <si>
    <t>1. CUMPLE                                   2. CUMPLE                                                                                                                                                                                                                           3.  CUMPLE,                                                                                                                                                                                                                                                               4. CUMPLE,                                                                                                                                                                                                                                                       5. CUMPLE</t>
  </si>
  <si>
    <t>1. NO CUMPLE                                                                                                                                                                                                                                  2. CUMPLE                                                                                                                                                                                                                                   3.  CUMPLE,                                                                                                                                                                                                                                  4. NO CUMPLE,                                                                                                                                                                                                                     5. CUMPLE</t>
  </si>
  <si>
    <t>1. NO CUMPLE                                                                                                                                                                                                                                        2. CUMPLE                                                                                                                                                                                                                                   3. CUMPLE,                                                                                                                                                                                                                                                       4. NO CUMPLE,                                                                                                                                                                                                                     5. CUMPLE</t>
  </si>
  <si>
    <t>1. CUMPLE                                                                                                                                                                                                                               2. CUMPLE                                                                                                                                                                                                                         3.  CUMPLE</t>
  </si>
  <si>
    <t>1. CUMPLE                                                                                                                                                                                                                                   2. CUMPLE                                                                                                                                                                                                                        3.  CUMPLE</t>
  </si>
  <si>
    <t>1. CUMPLE                                                                                                                                                                                                                                                      2. NO CUMPLE                            3. NO CUMPLE</t>
  </si>
  <si>
    <t>1. SUTIERRA, S.A. DE C.V.,                                                                                                                                                                                                       2. MENAC INGENIEROS, S.A DE C.V.,                                                                                                                                                                               3. AP DE CENTROAMERICA, S.A. DE C.V.</t>
  </si>
  <si>
    <t>LICITACION PUBLICA INTERNACIONALLPINT N°6/2012-BID</t>
  </si>
  <si>
    <t>LICITACION PUBLICA NACIONAL LPN-07/2012</t>
  </si>
  <si>
    <t>CONTRATACION DIRECTA CD N° 35/2012</t>
  </si>
  <si>
    <t>CONTRATACION DIRECTA N° 11/2012</t>
  </si>
  <si>
    <t>CONTRATACION DIRECTA CD 29/2012</t>
  </si>
  <si>
    <t>CONTRATACION DIRECTA CD 33/2012</t>
  </si>
  <si>
    <t>LICITACION PUBLICA LP 17/2012</t>
  </si>
  <si>
    <t>LICITACION PUBLICA NACIONAL LPN 09/2012</t>
  </si>
  <si>
    <t>LICITACION PUBLICA NACIONAL LPN 06/2012</t>
  </si>
  <si>
    <t>LICITACION PUBLICA NACIONAL LPN-05/2012</t>
  </si>
  <si>
    <t>LICITACION PUBLICA NACIONAL LPN-08/2012</t>
  </si>
  <si>
    <t>LICITACION PUBLICA NACIONAL LPN-10/2012</t>
  </si>
  <si>
    <t>LICITACION PUBLICA NACIONAL LPN-013/2012</t>
  </si>
  <si>
    <t>LICITACION PUBLICA LP No. 11/2012</t>
  </si>
  <si>
    <t>LICITACION PUBLICA LP No.14/2012</t>
  </si>
  <si>
    <t>17/07/2012</t>
  </si>
  <si>
    <t>LICITACION PUBLICA NACIONAL LPN-02/2013</t>
  </si>
  <si>
    <t>LICITACION PUBLICA INTERNACIONAL LPINT N°1/2013-BID</t>
  </si>
  <si>
    <t>LICITACION PUBLICA INTERNACIONAL LPINT-07/2013</t>
  </si>
  <si>
    <t>LICITACION PUBLICA INTERNACIONAL LPINT No.02/2013</t>
  </si>
  <si>
    <t>LICITACION PUBLICA NACIONAL LPN-03/2013</t>
  </si>
  <si>
    <t>LICITACION PUBLICA NACIONAL LPN-05/2013</t>
  </si>
  <si>
    <t>LICITACION PUBLICA NACIONAL LPN-06/2013</t>
  </si>
  <si>
    <t>LICITACION PUBLICA NACIONAL LPN-07/2013</t>
  </si>
  <si>
    <t>LICITACION PUBLICA NACIONAL LPN-08/2013</t>
  </si>
  <si>
    <t>LICITACION PUBLICA NACIONAL LPN-09/2013</t>
  </si>
  <si>
    <t>LICITACION PUBLICA NACIONAL LPN-10/2013</t>
  </si>
  <si>
    <t>LICITACION PUBLICA NACIONAL LPN-12/2013</t>
  </si>
  <si>
    <t>LICITACION PUBLICA NACIONAL LPN-13/2013</t>
  </si>
  <si>
    <t>LICITACION PUBLICA NACIONAL LPN-14/2013</t>
  </si>
  <si>
    <t>LICITACION PUBLICA NACIONAL LPN-17/2013</t>
  </si>
  <si>
    <t>LICITACION PUBLICA NACIONAL LPN-20/2013</t>
  </si>
  <si>
    <t>LICITACION PUBLICA NACIONAL LPN-22/2013</t>
  </si>
  <si>
    <t>ANA BESY SALGUERO MENDOZA</t>
  </si>
  <si>
    <t>MODIFICACION No. 1: PRORROGA DE 48 DIAS CALENDARIOS,  MODIFICACION No. 2: PRORROGA DE 90 DIAS CALENDARIOS; MODIFICACION No. 3: 30 DIAS DE PRORROGAS;                                                                                                                                                            contrato liquidado  con un monto de obra por ejecutar us$2,707,784.37 y un monto final del contrato de us $ 3,632,027.37</t>
  </si>
  <si>
    <t>13/05/2016.</t>
  </si>
  <si>
    <t>331/03/2016</t>
  </si>
  <si>
    <t>MODIFICATIVA N° 010/2011, se incorpora orden de cambio numero una, que incluye variaciones en las cantidades de obras por decrementos e incremento, sin aunmento al monto del contratoy la incorporacion de obras y se incrementa el plazo contractual en 27 dias calendarios mas.- MODIFICATIVA N°012/2010, se incorpora al contrato orden de cambio numero dos,que incluye y redeacua algunas partidas que incrementan el monto contractual y se incrementa el plazo contractual en 35 dias mas</t>
  </si>
  <si>
    <t xml:space="preserve"> 17/06/2018</t>
  </si>
  <si>
    <t>CONTRATO SUSPENDIDO</t>
  </si>
  <si>
    <t>CONCLUIR LAS OBRAS DE MITIGACION EN RESIDENCIAL LAS VICTORIAS, CONSISTENTES EN EL MANEJO TEMPORAL DE AGUAS NEGRAS Y LLUVIAS PROVENIENTES DE LA ZONA SUR-ORIENTE DE LA CIUDAD DE SOYAPANGO</t>
  </si>
  <si>
    <t>CONTRATACIÓN DIRECTA N° 27/2011</t>
  </si>
  <si>
    <r>
      <rPr>
        <sz val="11"/>
        <rFont val="Calibri"/>
        <family val="2"/>
        <scheme val="minor"/>
      </rPr>
      <t>LICITACIÓN  PÚBLICA N° 26/2011</t>
    </r>
    <r>
      <rPr>
        <sz val="11"/>
        <color rgb="FFFF0000"/>
        <rFont val="Calibri"/>
        <family val="2"/>
        <scheme val="minor"/>
      </rPr>
      <t xml:space="preserve"> </t>
    </r>
  </si>
  <si>
    <t>EL MOPTVDU, ATRAVÉS DE ESTE PROCESO SE ESPERA EL MEJORAMIENTO DE VIAS PAVIMENTADAS UBICADAS EN EL FINAL DE LA AVENIDA INDEPENDENCIA Y COLONIA BELLA VISTA, EN LA CIUDAD DE SANTA ANA, EN EL DEPARTAMENTO DE SANTA ANA.-  MEJORAMIENTO DE LA SUPERFICIE DE RODAMIENTO MEDIANTE LA APLICACIÓN DE UNA CARPETA ASFÁLTICA</t>
  </si>
  <si>
    <t>1. FESSIC, S.A. DE C.V.                                                                                                                                                                                                                    2. GEOCIMTEC, S.A. DE C.V.</t>
  </si>
  <si>
    <t>CUMPLE                                                                                                                                                                                                                             CUMPLE</t>
  </si>
  <si>
    <t xml:space="preserve"> 30.00                                                                                                                                                                                                                                   23.00 </t>
  </si>
  <si>
    <t xml:space="preserve"> 72.00                                                                                                                                                                                                                                                71.00 </t>
  </si>
  <si>
    <t xml:space="preserve">Según orden de cambio No. 01/2017, de fecha 9/10/2017, Apruebese el incremento del contrato No. 195/2016 del monto inicial de $2,482,903.33 la cantidad de $164,464.18, Modifiquese la clausula segunda Precio y Forma de pago hasta por el nuevo monto contractual de $2,647,367.51, Apruebese la Clausula Cuarta en el sentido de ampliar en 65 dias calendario el plazo del contrato, de 310 dias, quedando el nuevo plazo contractual en 375 dias calendario. Modifiquese la clausula cuarta en 375 dias siendo el nuevo periodo comprendido a partir del 5/12/2016 al 14/12/2017. Modifiquese la Clausula decima Garantas en el sentido de ampliar la Garantia de Buena Inversión de Anticipo y Garantia de Cumplimiento de Contrato, Ordenese a la Supervisión y a la Administradora del Contrato la verificación estricta del cumplimiento del nuevo plan de trabajo. </t>
  </si>
  <si>
    <t>92% EVALUACION DISEÑO y                                                                                                                                                                                               99% EVALUACION DE PROPUESTA DE CONSTRUCCION</t>
  </si>
  <si>
    <t>LICITACION PUBLICA INTERNACIONAL LPINT No. 003/2017</t>
  </si>
  <si>
    <t>DISEÑO Y CONSTRUCCION DEL PROYECTO AMPLIACION DE CARRETERA CA04S, TRAMO III: CONSTRUCCION DE BYPASS DE LA LIBERTAD ENTRE KM 31.86 (CARRETERA CA04S) - KM 35 (CARRETERA CA02W), DEPARTAMENTO DE LA LIBERTAD. ESTACIONES 2+100 A 2+480</t>
  </si>
  <si>
    <t xml:space="preserve">El Diseño y Construcción del proyecto “AMPLIACIÓN DE CARRETERA CA04S, TRAMO III: CONSTRUCCIÓN DE BY PASS DE LA LIBERTAD ENTRE KM 31.86 (CARRETERA CA04S) – KM 35 (CARRETERA CA02W), DEPARTAMENTO DE LA LIBERTAD. ESTACIONES 2+100 A 2+480, identificado como Segmento 2, se ubica en el Departamento de La Libertad y en su trayectoria permite la conexión entre los Segmentos 1 y 3 que serán construidos antes y después de este segmento para completar la construcción del By Pass y permitirá conectar las ciudades de Zaragoza y La Libertad.
El proyecto se desarrolla sobre la apertura del By Pass de La Libertad entre las Estaciones 2+100 a la Estación 2+480. Los trabajos se realizarán en una longitud total de 380m, en donde se construirán 70.64m de pavimento como acceso al viaducto, un viaducto de 290.96m de longitud compuesto por 9 pilas y 10 vanos así como la construcción de 18.40m de longitud de pavimento en la salida del viaducto y las obras necesarias para empalmar con el Segmento 1 y Segmento 3 que se construirán como parte del Tramo III. La superestructura y subestructura del puente, según el diseño final referencial están compuestas por una losa de concreto reforzado de aprox. 20 cm de espesor, losas de aproximación en ambos accesos, transversalmente cuenta con 7 (siete) vigas de concreto postensado tipo AASHTO de 1.60m de altura y longitudes de 27.09 a 28.62 metros apoyadas en sus extremos sobre estribos de concreto reforzado y en los claros por pilas de concreto reforzado cuyas alturas oscilan entre 14.89 a 36.47 metros, cuya cimentación se realiza a través de zapatas con dimensiones que oscilan entre 1.50m de altura, 6.0m a 9.50 m de ancho y 18 a 21 metros de largo.
El proyecto consiste en la apertura de un tramo de carretera, dotándola de 4 carriles de circulación de 3.50 m de ancho (dos por cada sentido) con un separador central de concreto tipo New Jersey de 0.60m de ancho en una longitud de 380m y separador de concreto tipo súper sapo, de 0.30m de ancho en una longitud de 300m, para delimitar espacios de bahías de buses, contando la sección transversal con hombros exteriores de 1.80m e interiores de 0.60m de ancho contiguos al separador central. El Contratista debe considerar en su diseño final que la sección transversal de la vía en la zona del puente debe contar con barreras de protección peatonal que eviten la posible invasión de vehículos a las aceras, ancho adecuado para ciclovía (similar al ancho de los accesos) dejando claro que la sección transversal que se presenta en este numeral es referencial, así como deberá proyectar una zona de transición adecuada entre los accesos y el puente.
</t>
  </si>
  <si>
    <t>LPINT No.4/2017</t>
  </si>
  <si>
    <t>DISEÑO Y CONSTRUCCIÓN DEL PROYECTO:“AMPLIACIÓN DE CARRETERA CA04S, TRAMO III: CONSTRUCCIÓN DE BY PASS DE LA LIBERTAD ENTRE KM 31.86 (CARRETERA CA04S) – KM 35 (CARRETERA CA02W), DEPARTAMENTO DE LA LIBERTAD. ESTACIONES 2+480 A 4+873.59”</t>
  </si>
  <si>
    <t>Evalaucion en Diseño= 97.50% y Evaluacion construccion=100%</t>
  </si>
  <si>
    <t>UDP CONCRESCOL-EBEN EZER</t>
  </si>
  <si>
    <t>$16,741,574.63</t>
  </si>
  <si>
    <t>en ejecución</t>
  </si>
  <si>
    <t xml:space="preserve">en ejecucion </t>
  </si>
  <si>
    <t>OVERSEAS ENGINEERING &amp; CONSTRUCCION CO.LTDA.S.A.</t>
  </si>
  <si>
    <t>Evalaucion en Diseño= 66% No cumple</t>
  </si>
  <si>
    <t>Evalaucion en Diseño=98.50% y Evaluacion construccion=78.50%</t>
  </si>
  <si>
    <t>El Diseño y Construcción del proyecto “AMPLIACIÓN DE CARRETERA CA04S, TRAMO III: CONSTRUCCIÓN DE BY PASS DE LA LIBERTAD ENTRE KM 31.86 (CARRETERA CA04S) – KM 35 (CARRETERA CA02W), DEPARTAMENTO DE LA LIBERTAD. ESTACIONES 2+100 A 2+480, identificado como Segmento 2, se ubica en el Departamento de La Libertad y en su trayectoria permite la conexión entre los Segmentos 1 y 3 que serán construidos antes y después de este segmento para completar la construcción del By Pass y permitirá conectar las ciudades de Zaragoza y La Libertad. El proyecto se desarrolla sobre la apertura del By Pass de La Libertad entre las Estaciones 2+100 a la Estación 2+480. Los trabajos se realizarán en una longitud total de 380m, en donde se construirán 70.64m de pavimento como acceso al viaducto, un viaducto de 290.96m de longitud compuesto por 9 pilas y 10 vanos así como la construcción de 18.40m de longitud de pavimento en la salida del viaducto y las obras necesarias para empalmar con el Segmento 1 y Segmento 3 que se construirán como parte del Tramo III. La superestructura y subestructura del puente, según el diseño final referencial están compuestas por una losa de concreto reforzado de aprox. 20 cm.</t>
  </si>
  <si>
    <t>Descalificado</t>
  </si>
  <si>
    <t>LPN 07/2014</t>
  </si>
  <si>
    <t xml:space="preserve">Construcción del Proyecto denominado: Mejoramiento Integral y Mitigación de Riesgo en AUP Las Palmeras y Colindantes, Municipio de Tonacatepeque, Departamento de San Salvador. (Segundo Proceso) </t>
  </si>
  <si>
    <t xml:space="preserve">FUNDASAL </t>
  </si>
  <si>
    <t>$4,853,534.64</t>
  </si>
  <si>
    <t>Modificaciones en ampliacion de tiempo total por 745 dias y monto total de $ 5,628,172.11</t>
  </si>
  <si>
    <t>LPN 12/2014</t>
  </si>
  <si>
    <t xml:space="preserve">Construcción del Proyecto denominado: Mejoramiento Integral y Mitigación de Riesgo en AUP El Caracol y Colindantes, Municipio de San Martin, Departamento de San Salvador. (Segundo Proceso) </t>
  </si>
  <si>
    <t xml:space="preserve">COTO ESCOBAR ASOCIADOS, S.A. DE C.V. </t>
  </si>
  <si>
    <t xml:space="preserve">ALCONSA S.A. DE C,V, </t>
  </si>
  <si>
    <t>$2,704,483.93</t>
  </si>
  <si>
    <t>Modificaciones en ampliacion de tiempo total por  dias y disiminucion de monto total de $ 2,616,723.99</t>
  </si>
  <si>
    <t xml:space="preserve">se hizo efectiva la Garantia de Cumplimiento de Contrato, actualmente se ejecuta por Terminacion de Obra por Fiador </t>
  </si>
  <si>
    <t xml:space="preserve">ASOCIO TEMPORAL IPC-OM </t>
  </si>
  <si>
    <t>CONSTRUCCIONES VILLATORO S.A. DE C.V.</t>
  </si>
  <si>
    <t xml:space="preserve">TOBAR S.A. DE C.V. </t>
  </si>
  <si>
    <t>PROYECTOS MODULARES S.A. DE.C.V.</t>
  </si>
  <si>
    <t xml:space="preserve">SERPAS Y LÓPEZ S.A. DE C.V. </t>
  </si>
  <si>
    <t xml:space="preserve">ALCONSA S.A. DE C.V. </t>
  </si>
  <si>
    <t>LPN 26/2014</t>
  </si>
  <si>
    <t xml:space="preserve">Construcción del Proyecto denominado: Mejoramiento Integral y Mitigación de Riesgo en AUP Istmania II y Colindantes, Municipio de Ciudad Delgado, Departamento de San Salvador. </t>
  </si>
  <si>
    <t>Modificaciones en ampliacion de tiempo total por 440 dias y un monto total de $ 1,982,449.88</t>
  </si>
  <si>
    <t>LPN 35/2014</t>
  </si>
  <si>
    <t xml:space="preserve">Construcción del Proyecto denominado: Mejoramiento Integral y Mitigación de Riesgo en AUP San Pedro B y Colindantes, Municipio de Ayutuxtepeque, Departamento de San Salvador. </t>
  </si>
  <si>
    <t>$2,849,232.92</t>
  </si>
  <si>
    <t>Modificaciones en ampliacion de tiempo total por 780 dias y  disminucion de monto total de $ 2,703,544.42</t>
  </si>
  <si>
    <t xml:space="preserve">ATACO S.A. DE C.V. </t>
  </si>
  <si>
    <t>LPN 05/2015</t>
  </si>
  <si>
    <t xml:space="preserve">Construcción del Proyecto denominado: Mejoramiento Integral y Mitigación de Riesgo en AUP El Castillo II y Colindantes, Municipio de Apopa, Departamento de San Salvador. </t>
  </si>
  <si>
    <t xml:space="preserve">H BARRIENTOS ARQUITECTOS, S.A.DE C.V. </t>
  </si>
  <si>
    <t xml:space="preserve">PRISMA INGENIEROS S.A. DE C.V. </t>
  </si>
  <si>
    <t>$3,079,727.94</t>
  </si>
  <si>
    <t>Modificaciones en ampliacion de tiempo total por 510 dias y  disminucion de monto total de $ 2,904,307.94</t>
  </si>
  <si>
    <t>SERDI, S.A. DE C.V.</t>
  </si>
  <si>
    <t xml:space="preserve">MC CONSTRUCTORES, S.A. DE C.V. </t>
  </si>
  <si>
    <t>LPN 06/2015</t>
  </si>
  <si>
    <t>Construcción del Proyecto denominado: Mejoramiento Integral y Mitigación de Riesgo en AUP Altos de Santa Anita y Colindantes, Municipio de Soyapango, Departamento de San Salvador</t>
  </si>
  <si>
    <t>ASOCIO TEMPORAL RODAJE, S.A. DE C.V.</t>
  </si>
  <si>
    <t>$1,897,805.71</t>
  </si>
  <si>
    <t>Modificaciones en ampliacion de tiempo total por 450 dias y  disminucion de monto total de $ 2,904,307.94</t>
  </si>
  <si>
    <t xml:space="preserve">NOVOA INGENIEROS S.A. DE C.V. </t>
  </si>
  <si>
    <t>LPN 10/2015</t>
  </si>
  <si>
    <t>Construccin de Obras de Reparación de daños en Bóveda sobre Quebrada Chilismuyo en el Municipio y Departamento de San Salvador</t>
  </si>
  <si>
    <t xml:space="preserve">O.S. CONSTRUCTORES, S.A. DE C.V. </t>
  </si>
  <si>
    <t xml:space="preserve">B.G.A. IVERSIONES, S.A. DE C.V. </t>
  </si>
  <si>
    <t>LPN 02/2017</t>
  </si>
  <si>
    <t xml:space="preserve">Construccion de Obras de Mitigacion en terrenos de treinta y cinco (35) familias habitantes de la comunidad San Pedro B, municipio de Ayutuxtepeque, Departamento de San Salvador </t>
  </si>
  <si>
    <t xml:space="preserve">MF ASOCIADOS, S.A. DE C.V. </t>
  </si>
  <si>
    <t>Modificaciones en ampliacion de tiempo total por 120 dias y  en monto total de $ 346,522.37</t>
  </si>
  <si>
    <t xml:space="preserve">PLANEAMIENTO - ARQUITECTURA, S.A. DE C.V. </t>
  </si>
  <si>
    <t>ESPODAR, S.A. DE C.V.</t>
  </si>
  <si>
    <t>MEJORAMIENTO DE LA RED VIAL DE LA ZONA NTE. DE EL SALVADOR. MANTTO DE LA CARRETERA CA03 TRAMO 2A: NVA. CONCEPCIÓN, CHALATENANGO, RUTA CA03W TRAMO: CA04N (DV AMAYO)-NVA CONCEPCION, DEPTO DE CHALATENANGO</t>
  </si>
  <si>
    <t>no aplica</t>
  </si>
  <si>
    <t>LICITACION ABIERTA DR CAFTA LA-001/2009 PEIS</t>
  </si>
  <si>
    <t>RESOLUCION RAZONADA DE ORDEN DE CAMBIO NO. 1 de fecha 22/12/2016 modificación en el plazo en el sentido de ampliarlo en 90 dias calendario, siendo el nuevo plazo 270 dias calendario, a partir del dia 11/07/2016 al 06/04/2017.- modifiquese la clausula segunda en precio y forma de pago, en el sentido de incrementar el monto original de $ 283,91.44 siendo el nuevo monto contractual de $ 1,846,138.57.- RESOLUCION RAZONADA DE ORDEN DE CAMBIO No. 02 de fecha 04/04/2017 modifiquese la clausula segunda precio y forma de pago en el sentido de disminuir el monto del contrato de $ 29,956.46 siendo el nuevo monto contractual de $ 1,816,182.11.- modifiquese la clausula cuarta plazo, en el sentido de ampliarlo en 90 dias calendario, siendo el nuevo plazo de 360 dias calendario, contados a partir del 11/07/2016 hasta el 05/07/2017.-</t>
  </si>
  <si>
    <t>Existe Resolución de liquidación de fecha 25/08/2016 sin modificaciones.</t>
  </si>
  <si>
    <t>LPI No. 001/2018</t>
  </si>
  <si>
    <t>DISEÑO Y CONSTRUCCIÓN DEL PROYECTO: DENOMINADO MEJORAMIENTO DEL CAMINO RURAL USU08S, TRAMO CA02E (DESVÍO SAN MARCOS LEMPA)-DESVÍO EL ZAMORÁN, MUNICIPIO DE JIQUILISCO, DEPARTAMENTO DE USULUTÁN</t>
  </si>
  <si>
    <t>CONSTRUCTORA MECO S.A. SUCURSAL EL SALVADOR</t>
  </si>
  <si>
    <t>En la actualidad el tramo de este camino está clasificado como Terciario Modificado, con una longitud de 10.00 kms., y el proyecto consiste en realizar las Obras establecidas en el presente documento para el mejoramiento del camino existente. Inicia en kilometro 86+104.982 de la carretea El Litoral a la altura de San Marcos Lempa al costado sur de la misma, conecta a San Marcos lempa con elCantón El Zamorán y corre paralela al rio Lempa en la rivera Oriente. la via posee dos carriles con ancho de 3. mts. cada uno, esta emplazada sobre un terraplén de un metro de altura en promedio. La vía tendrá dos carriles de 3 mtros de ancho cada uno, el ancho de los hombros será de 1.0 metro, el derecho de via tendra 15 mts., el bombeo transversal será del 3%.</t>
  </si>
  <si>
    <t xml:space="preserve">$ 7,826,317.33 </t>
  </si>
  <si>
    <t>77% Diseño/88.5 Construcción</t>
  </si>
  <si>
    <t>83.5 Diseño/78.8 Construcción</t>
  </si>
  <si>
    <t>6. GRUPO SAM-LI, S.A. DE C.V.</t>
  </si>
  <si>
    <t xml:space="preserve">5. UDP ASOCIO ASTALDI-SOCOCO                                            </t>
  </si>
  <si>
    <t xml:space="preserve">4. CONSTRUCTORA WILLIAM Y MOLINA, S.A. DE C.V.             </t>
  </si>
  <si>
    <t xml:space="preserve">3. EQUIPOS DE CONSTRUCCIÓN, S.A. DE C.V.                                                      </t>
  </si>
  <si>
    <t xml:space="preserve">2. FCC CONSTRUCCIÓN DE CENTROAMÉRICA, S.A.              </t>
  </si>
  <si>
    <t xml:space="preserve">1. ARCO INGENIEROS, S.A. DE C.V.                                                </t>
  </si>
  <si>
    <t>No se realizaron modificativas</t>
  </si>
  <si>
    <t xml:space="preserve">1. CONSTRUEQUIPOS, S.A. DE C.V.                                            </t>
  </si>
  <si>
    <t xml:space="preserve">2. COMPAÑÍA DE DESARROLLO INMOBILIARIO, S.A. DE C.V. </t>
  </si>
  <si>
    <t xml:space="preserve">3. SIMAN, S.A. DE C.V.               </t>
  </si>
  <si>
    <t>4. TOBAR, S.A. DE C.V.</t>
  </si>
  <si>
    <t>Existe Resolución de liquidación sin modificaciones.</t>
  </si>
  <si>
    <t>Existe Resolución de liquidación habiendo una disminución de monto contractual por liquidación $ 17,508.83</t>
  </si>
  <si>
    <t>Existe resolución de liquidación pero no ha habido modificaciones</t>
  </si>
  <si>
    <t>Existe resolución de liquidación de fecha 19/06/2015 y no se encuentran modificaciones.</t>
  </si>
  <si>
    <t>Disminución contractual según Resolución Razonada de Modificación No. 1 $ 723.04; incremento al monto por obras ejecutadas mediante Resoluciópn Razonada de Modificación No. 2 $ 52,728.00 nuevo monto contractual $ 495,346.54</t>
  </si>
  <si>
    <t>En ejecución.</t>
  </si>
  <si>
    <t>Existe resolución de liquidación y sin modificaciones</t>
  </si>
  <si>
    <t>Contrato suspendido temporalmente.</t>
  </si>
  <si>
    <t>CD No. 20/2010</t>
  </si>
  <si>
    <t>Disminución del monto contractual en $149,596.01</t>
  </si>
  <si>
    <t>Construcción de Viviendas Permanentes en los Cantones Joya Ancha, El Nisperal, Piedra de Agua, El Volcán, Las Cruces, y Los Amates, del municipio de Santa Elena, departamento de Usulután</t>
  </si>
  <si>
    <t>No hubieron modificaciones contractuales.</t>
  </si>
  <si>
    <t>Contrato extinguido por causal de caducidad. No hubieron modificativas contractuales.</t>
  </si>
  <si>
    <t>16/7/2015 Contrato caducado.</t>
  </si>
  <si>
    <t>No se realizaron moficaciones contractuales</t>
  </si>
  <si>
    <t>No se realizadon modificaciones contractuales.</t>
  </si>
  <si>
    <t>RESOLUCION MODIFICATIVA 09 de fecha 14/07/2010 modificar la clausula segunda plazo: en el sentido de ampliar en 90 dias calendario, quedando el nuevo plazo en 240 dias calendario.- RESOLUCION MODIFICATIVA 027 de fecha 08/10/2010 incremento al monto contractual el cual es de $ 34,943.32; Y RESOLUCION DE LIQUIDACION de fecha 07/09/2011 se increment a el monto del contrato en la cantidad de $ 45,073.26 quedando el nuevo monto contractual de $ 869,445.56.-</t>
  </si>
  <si>
    <t>No se realizaron modificaciones.</t>
  </si>
  <si>
    <t>RESOLUCION MODIFICATIVA 10 del 13/04/2012 modifiquese el plazo a 30 dias calendario quedando el nuevo plazo 150 dias calendario y RESOLUCION DE LIQUIDACION sin cambios.</t>
  </si>
  <si>
    <t>Incremento en $ 115,074.66 quedando el nuevo monto contractual de $ 944,781.83 y ampliando el plazo contractual hasta de 30 dias calendario al plazo original.</t>
  </si>
  <si>
    <t>No se realizaron modificaciones</t>
  </si>
  <si>
    <t>RESOLUCION MODIFICATIVA 08 de fecha 11/04/2013 en el sentido que la Dirección de Vivienda a traves de su Director, será el competente para emitir el visto bueno de las certificaciones de pago y Resolución de Liquidación.</t>
  </si>
  <si>
    <t>RDisminución del Monto contractual de $ 3,164.00 siendo el monto final de $ 192,771.01</t>
  </si>
  <si>
    <t>Resolución de Modificación 01  incremento de monto contractual de $ 380,445.83 y Resolución de Liquidación de fecha 08/12/2015 incremento de monto contractual por aumento y disminución de partidas de liquidación de $ 12,100.62 siendo el monto final de $ 2,488,045.69</t>
  </si>
  <si>
    <t>Orden de Cambio 01 incremento del monto por $ 37,286.30; Resolución de liquidación de fecha 22/12/2016 monto de contrato modificado de $ 590,186.35; disminución en el monto $ 1,345.29 siendo el monto final de $ 588,841.06</t>
  </si>
  <si>
    <t>Resolución de liquidación de fecha 08/12/2015 disminución de monto contractual por adecuación a las necesidades reales del proyecto por $ 11,331.15 siendo el monto final de $ 133,528.74</t>
  </si>
  <si>
    <t>Resolución de liquidación de fecha 27/11/2015 monto disminución de $ 6,696.62 siendo el monto final del contrato $ 603,831.30</t>
  </si>
  <si>
    <t>Resolución de liquidación de fecha 04/12/2015 disminución del monto de $ 7,274.85 siendo el monto final del contrato $ 516,429.76</t>
  </si>
  <si>
    <t>Resolución de liquidación de fecha 03/12/2015 disminución del monto $ 1,691.72 siendo el monto final del contrato $ 196,974.09</t>
  </si>
  <si>
    <t>Resolución de liquidación de fecha 09/12/2015 disminución en el monto de $ 4,361.95 siendo el monto final $ 495,484.85</t>
  </si>
  <si>
    <t>Resolución de liquidación de fecha 17/03/2016 disminución en el monto de $ 17,233.07 siendo el monto final de $ 778,494.65</t>
  </si>
  <si>
    <t>Resolución de liquidación de fecha 11/03/2016 disminución del monto de $ 797,98 siendo el monto final de $ 882,290.84</t>
  </si>
  <si>
    <t xml:space="preserve">Existe Resolución de liquidación de fecha 24/08/2016 habiendo disminución por remedición de obra $ 0.02 </t>
  </si>
  <si>
    <t>RESOLUCION RAZONADA DE AMPLIACION AL PLAZO CONTRACTUAL No. 1 de fecha 13/01/2017 modifiquese la clausula TERCERA plazo, en el sentido de ampliarlo en 100 dias calendarios, quedando el nuevo plazo contractual de 490 dias calendario. Y existe Resolución de liquidación.</t>
  </si>
  <si>
    <t>Resolución de liquidación de fecha 06/10/2016 disminución del monto contractual por liquidación $ 17.47 siendo el monto final del contrato $ 665,120.51</t>
  </si>
  <si>
    <t>No se realizaton modificaciones contractuales</t>
  </si>
  <si>
    <t>LICITACION PUBLICA LP No. 004/2018</t>
  </si>
  <si>
    <t xml:space="preserve">“COMPLEJO CULTURAL Y RECREATIVO SAN JACINTO FASE 1A”, </t>
  </si>
  <si>
    <t>El Proyecto consiste en crear un nuevo espacio público de caracter educativo que muestre la historía y la cultura nacional, con enfasis en mejorar la convivencia, la cohesión social y reducir los indices de violencia; incentivando la dinamización económica del Barrio San Jacinto y sus alrededores, con un enfoque metropolitano y nacional, que sea punto de encuentro para la población.</t>
  </si>
  <si>
    <t>EN EJECUCIÓN</t>
  </si>
  <si>
    <t>03 de mayo de 2018</t>
  </si>
  <si>
    <t>FUNDACIÓN SALVADOREÑA DE DESARROLLO Y VIVIENDA MÍNIMA</t>
  </si>
  <si>
    <t>No se han realizado modificaciones contractuales</t>
  </si>
  <si>
    <t>Disminución del monto contractual en $6,654.32</t>
  </si>
  <si>
    <t>No existen en el expediente</t>
  </si>
  <si>
    <t>No existen en el expediente.</t>
  </si>
  <si>
    <t>Aumento de obra por un concepto de $326.85, disminución de obra ´por $8,228.97 y la incorporación de partidas no contractuales por $20,691.10</t>
  </si>
  <si>
    <t xml:space="preserve">MAQCO, S.A. DE C.V. 
(Ruta 4),                                                                                                                                                                                                                                           </t>
  </si>
  <si>
    <t>FUNDESA (Ruta 2 y 3)</t>
  </si>
  <si>
    <t xml:space="preserve">R.4 $600,141.84,                                                                                                                                                                                                                                        </t>
  </si>
  <si>
    <t xml:space="preserve">R.2 $ 627,022.6,                                                                                                                                                                                                                                      R.3 $ 647,149.26 </t>
  </si>
  <si>
    <t>Ampliación de plazo contractual en 40 días calendarios.</t>
  </si>
  <si>
    <t>Ampliación de plazo contractual en 60 días calendarios</t>
  </si>
  <si>
    <t>Según orden de cambio No. 1: Disminuir el monto inicial del contrato de $862,064.69 en la cantidad de $44,212.69, siendo el nuevo monto contractual de $777,852.00</t>
  </si>
  <si>
    <t xml:space="preserve">1. Ampliación de plazo contractual en 90 días calendarios. 2. Ampliación de plazo de garantía de cumplimiento de contrato. </t>
  </si>
  <si>
    <t>1. Aumento en monto original del contrato por la cantidad de $17,428.27. 2. Ampliación en 90 días calendarios el plazo de ejecución del contrato. 3. Ampliación de la garantía de cumplimiento de contrato.</t>
  </si>
  <si>
    <t>Según resolución de liquidación: disminución del monto contractual en $7,538.36.</t>
  </si>
  <si>
    <t>Disminución del monto inicial del contrato en la cantidad de $344.07</t>
  </si>
  <si>
    <t>Según resolución de liquidación, reducción del monto contractual por $140,167.66</t>
  </si>
  <si>
    <t>Disminución contractual por la cantidad de $91,432.67.</t>
  </si>
  <si>
    <t>1. Ampliación al plazo contractual por 30 días calendario. 2. Disminución en el monto del contrato por la cantidad de $123.33. 3. Ampliación del plazo de la garantía de cumplimiento de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</si>
</sst>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00_);[Red]\(&quot;$&quot;#,##0.00\)"/>
    <numFmt numFmtId="165" formatCode="_(&quot;$&quot;* #,##0.00_);_(&quot;$&quot;* \(#,##0.00\);_(&quot;$&quot;* &quot;-&quot;??_);_(@_)"/>
    <numFmt numFmtId="166" formatCode="&quot;$&quot;#,##0.00"/>
    <numFmt numFmtId="167" formatCode="0.0"/>
    <numFmt numFmtId="168" formatCode="[$$-440A]#,##0.00"/>
  </numFmts>
  <fonts count="23"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0"/>
      <color theme="1"/>
      <name val="Calibri"/>
      <family val="2"/>
      <scheme val="minor"/>
    </font>
    <font>
      <sz val="11"/>
      <color theme="1"/>
      <name val="Calibri"/>
      <family val="2"/>
      <scheme val="minor"/>
    </font>
    <font>
      <sz val="10"/>
      <color theme="1"/>
      <name val="Arial Narrow"/>
      <family val="2"/>
    </font>
    <font>
      <sz val="11"/>
      <color theme="1"/>
      <name val="Arial Narrow"/>
      <family val="2"/>
    </font>
    <font>
      <sz val="8"/>
      <color theme="1"/>
      <name val="Calibri"/>
      <family val="2"/>
      <scheme val="minor"/>
    </font>
    <font>
      <sz val="11"/>
      <name val="Calibri"/>
      <family val="2"/>
      <scheme val="minor"/>
    </font>
    <font>
      <sz val="11"/>
      <color rgb="FF000000"/>
      <name val="Calibri"/>
      <family val="2"/>
      <scheme val="minor"/>
    </font>
    <font>
      <sz val="8"/>
      <color theme="1"/>
      <name val="Arial"/>
      <family val="2"/>
    </font>
    <font>
      <sz val="11"/>
      <color indexed="8"/>
      <name val="Calibri"/>
      <family val="2"/>
    </font>
    <font>
      <sz val="11"/>
      <color rgb="FFFF0000"/>
      <name val="Calibri"/>
      <family val="2"/>
      <scheme val="minor"/>
    </font>
    <font>
      <b/>
      <sz val="11"/>
      <color theme="1"/>
      <name val="Calibri"/>
      <family val="2"/>
    </font>
    <font>
      <sz val="11"/>
      <color theme="1"/>
      <name val="Calibri"/>
      <family val="2"/>
    </font>
    <font>
      <sz val="11"/>
      <name val="Calibri"/>
      <family val="2"/>
    </font>
    <font>
      <sz val="11"/>
      <color theme="1"/>
      <name val="Arial"/>
      <family val="2"/>
    </font>
    <font>
      <b/>
      <sz val="8"/>
      <color theme="1"/>
      <name val="Arial"/>
      <family val="2"/>
    </font>
    <font>
      <sz val="9"/>
      <color theme="1"/>
      <name val="Arial"/>
      <family val="2"/>
    </font>
    <font>
      <sz val="12"/>
      <color theme="1"/>
      <name val="Calibri"/>
      <family val="2"/>
    </font>
    <font>
      <sz val="14"/>
      <color theme="1"/>
      <name val="Calibri"/>
      <family val="2"/>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style="dashed">
        <color indexed="64"/>
      </bottom>
      <diagonal/>
    </border>
    <border>
      <left style="dashed">
        <color indexed="64"/>
      </left>
      <right style="dashed">
        <color indexed="64"/>
      </right>
      <top/>
      <bottom style="dashed">
        <color indexed="64"/>
      </bottom>
      <diagonal/>
    </border>
    <border>
      <left style="thin">
        <color indexed="64"/>
      </left>
      <right style="thin">
        <color indexed="64"/>
      </right>
      <top/>
      <bottom style="dashed">
        <color indexed="64"/>
      </bottom>
      <diagonal/>
    </border>
  </borders>
  <cellStyleXfs count="5">
    <xf numFmtId="0" fontId="0" fillId="0" borderId="0"/>
    <xf numFmtId="165" fontId="5" fillId="0" borderId="0" applyFont="0" applyFill="0" applyBorder="0" applyAlignment="0" applyProtection="0"/>
    <xf numFmtId="165" fontId="5" fillId="0" borderId="0" applyFont="0" applyFill="0" applyBorder="0" applyAlignment="0" applyProtection="0"/>
    <xf numFmtId="168" fontId="12" fillId="0" borderId="0"/>
    <xf numFmtId="0" fontId="5" fillId="0" borderId="0"/>
  </cellStyleXfs>
  <cellXfs count="355">
    <xf numFmtId="0" fontId="0" fillId="0" borderId="0" xfId="0"/>
    <xf numFmtId="0" fontId="0" fillId="0" borderId="0" xfId="0" applyFont="1"/>
    <xf numFmtId="14" fontId="0" fillId="0" borderId="29" xfId="0" applyNumberFormat="1" applyFont="1" applyFill="1" applyBorder="1" applyAlignment="1">
      <alignment horizontal="center" vertical="center" wrapText="1"/>
    </xf>
    <xf numFmtId="0" fontId="0" fillId="0" borderId="29"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0" fillId="0" borderId="1" xfId="0" applyFont="1" applyFill="1" applyBorder="1" applyAlignment="1">
      <alignment horizontal="center" vertical="center"/>
    </xf>
    <xf numFmtId="17" fontId="0" fillId="0" borderId="1" xfId="0" applyNumberFormat="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168" fontId="9" fillId="0" borderId="29" xfId="3" applyFont="1" applyFill="1" applyBorder="1" applyAlignment="1">
      <alignment horizontal="center" vertical="center" wrapText="1"/>
    </xf>
    <xf numFmtId="14" fontId="9" fillId="0" borderId="29" xfId="3" applyNumberFormat="1" applyFont="1" applyFill="1" applyBorder="1" applyAlignment="1">
      <alignment horizontal="center" vertical="center" wrapText="1"/>
    </xf>
    <xf numFmtId="164" fontId="9" fillId="0" borderId="29" xfId="3" applyNumberFormat="1" applyFont="1" applyFill="1" applyBorder="1" applyAlignment="1">
      <alignment horizontal="center" vertical="center" wrapText="1"/>
    </xf>
    <xf numFmtId="165" fontId="5" fillId="0" borderId="29" xfId="4"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14" fontId="0" fillId="0" borderId="30" xfId="0" applyNumberFormat="1" applyFont="1" applyFill="1" applyBorder="1" applyAlignment="1">
      <alignment horizontal="center" vertical="center" wrapText="1"/>
    </xf>
    <xf numFmtId="14" fontId="0" fillId="0" borderId="31" xfId="0" applyNumberFormat="1" applyFont="1" applyFill="1" applyBorder="1" applyAlignment="1">
      <alignment horizontal="center" vertical="center" wrapText="1"/>
    </xf>
    <xf numFmtId="14" fontId="10" fillId="0" borderId="29" xfId="0" applyNumberFormat="1" applyFont="1" applyFill="1" applyBorder="1" applyAlignment="1">
      <alignment horizontal="center" vertical="center" wrapText="1"/>
    </xf>
    <xf numFmtId="14" fontId="0" fillId="0" borderId="32" xfId="0" applyNumberFormat="1" applyFont="1" applyFill="1" applyBorder="1" applyAlignment="1">
      <alignment horizontal="center" vertical="center" wrapText="1"/>
    </xf>
    <xf numFmtId="14" fontId="0" fillId="0" borderId="29" xfId="0" applyNumberFormat="1" applyFont="1" applyFill="1" applyBorder="1" applyAlignment="1">
      <alignment horizontal="center" vertical="center"/>
    </xf>
    <xf numFmtId="0" fontId="9"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0" fillId="0" borderId="16"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5" fillId="0" borderId="29" xfId="0" applyFont="1" applyFill="1" applyBorder="1" applyAlignment="1">
      <alignment horizontal="center" vertical="center" wrapText="1"/>
    </xf>
    <xf numFmtId="14" fontId="15" fillId="0" borderId="29" xfId="0" applyNumberFormat="1"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wrapText="1"/>
    </xf>
    <xf numFmtId="14" fontId="15" fillId="0" borderId="21" xfId="0" applyNumberFormat="1" applyFont="1" applyFill="1" applyBorder="1" applyAlignment="1">
      <alignment horizontal="center" vertical="center" wrapText="1"/>
    </xf>
    <xf numFmtId="0" fontId="15" fillId="0" borderId="21" xfId="0" applyFont="1" applyFill="1" applyBorder="1" applyAlignment="1">
      <alignment horizontal="center" vertical="center"/>
    </xf>
    <xf numFmtId="14" fontId="15" fillId="0" borderId="21" xfId="0" applyNumberFormat="1" applyFont="1" applyFill="1" applyBorder="1" applyAlignment="1">
      <alignment horizontal="center" vertical="center"/>
    </xf>
    <xf numFmtId="14" fontId="15" fillId="0" borderId="22" xfId="0" applyNumberFormat="1" applyFont="1" applyFill="1" applyBorder="1" applyAlignment="1">
      <alignment horizontal="center" vertical="center"/>
    </xf>
    <xf numFmtId="0" fontId="15" fillId="0" borderId="20" xfId="0" applyFont="1" applyFill="1" applyBorder="1" applyAlignment="1">
      <alignment horizontal="center" vertical="center" wrapText="1"/>
    </xf>
    <xf numFmtId="14" fontId="15" fillId="0" borderId="22"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4" fontId="15" fillId="0" borderId="5" xfId="0" applyNumberFormat="1"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6" fillId="0" borderId="29" xfId="1" applyNumberFormat="1" applyFont="1" applyFill="1" applyBorder="1" applyAlignment="1">
      <alignment horizontal="center" vertical="center" wrapText="1"/>
    </xf>
    <xf numFmtId="166" fontId="5" fillId="0" borderId="29" xfId="4"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166" fontId="9" fillId="0" borderId="1" xfId="2" applyNumberFormat="1" applyFont="1" applyFill="1" applyBorder="1" applyAlignment="1">
      <alignment horizontal="center" vertical="center"/>
    </xf>
    <xf numFmtId="166" fontId="9" fillId="0" borderId="1" xfId="2" applyNumberFormat="1" applyFont="1" applyFill="1" applyBorder="1" applyAlignment="1">
      <alignment horizontal="center" vertical="center" wrapText="1"/>
    </xf>
    <xf numFmtId="166" fontId="9" fillId="0" borderId="29" xfId="2" applyNumberFormat="1" applyFont="1" applyFill="1" applyBorder="1" applyAlignment="1">
      <alignment horizontal="center" vertical="center" wrapText="1"/>
    </xf>
    <xf numFmtId="166" fontId="15" fillId="0" borderId="21" xfId="0" applyNumberFormat="1" applyFont="1" applyFill="1" applyBorder="1" applyAlignment="1">
      <alignment horizontal="center" vertical="center"/>
    </xf>
    <xf numFmtId="166" fontId="15" fillId="0" borderId="21" xfId="0" applyNumberFormat="1" applyFont="1" applyFill="1" applyBorder="1" applyAlignment="1">
      <alignment horizontal="center" vertical="center" wrapText="1"/>
    </xf>
    <xf numFmtId="166" fontId="15" fillId="0" borderId="1" xfId="1" applyNumberFormat="1" applyFont="1" applyFill="1" applyBorder="1" applyAlignment="1">
      <alignment horizontal="center" vertical="center" wrapText="1"/>
    </xf>
    <xf numFmtId="166" fontId="16" fillId="0" borderId="29" xfId="1" applyNumberFormat="1" applyFont="1" applyFill="1" applyBorder="1" applyAlignment="1">
      <alignment horizontal="center" vertical="center" wrapText="1"/>
    </xf>
    <xf numFmtId="166" fontId="15" fillId="0" borderId="29" xfId="1"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14" fontId="0" fillId="0" borderId="21" xfId="0" applyNumberFormat="1" applyFont="1" applyFill="1" applyBorder="1" applyAlignment="1">
      <alignment horizontal="center" vertical="center" wrapText="1"/>
    </xf>
    <xf numFmtId="14" fontId="0" fillId="0" borderId="22" xfId="0" applyNumberFormat="1" applyFont="1" applyFill="1" applyBorder="1" applyAlignment="1">
      <alignment horizontal="center" vertical="center" wrapText="1"/>
    </xf>
    <xf numFmtId="166" fontId="0" fillId="0" borderId="21" xfId="0" applyNumberFormat="1" applyFont="1" applyFill="1" applyBorder="1" applyAlignment="1">
      <alignment horizontal="center" vertical="center" wrapText="1"/>
    </xf>
    <xf numFmtId="166" fontId="0" fillId="0" borderId="1" xfId="1" applyNumberFormat="1"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6" xfId="0" applyFont="1" applyFill="1" applyBorder="1" applyAlignment="1">
      <alignment horizontal="center" vertical="center"/>
    </xf>
    <xf numFmtId="14" fontId="9"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15" fontId="9"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2" fontId="9" fillId="0" borderId="1" xfId="0"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166" fontId="9" fillId="0" borderId="1" xfId="1" applyNumberFormat="1" applyFont="1" applyFill="1" applyBorder="1" applyAlignment="1">
      <alignment horizontal="center" vertical="center" wrapText="1"/>
    </xf>
    <xf numFmtId="10" fontId="0" fillId="0" borderId="1" xfId="0" applyNumberFormat="1" applyFont="1" applyBorder="1" applyAlignment="1">
      <alignment horizontal="center" vertical="center" wrapText="1"/>
    </xf>
    <xf numFmtId="9" fontId="0" fillId="0" borderId="1" xfId="0" applyNumberFormat="1" applyBorder="1" applyAlignment="1">
      <alignment horizontal="center" vertical="center" wrapText="1"/>
    </xf>
    <xf numFmtId="0" fontId="15"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0" fillId="0" borderId="0" xfId="0" applyFont="1" applyAlignment="1">
      <alignment horizontal="justify" vertical="center"/>
    </xf>
    <xf numFmtId="0" fontId="21" fillId="0" borderId="0" xfId="0" applyFont="1" applyAlignment="1">
      <alignment horizontal="justify" vertical="center"/>
    </xf>
    <xf numFmtId="0" fontId="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17" fillId="0" borderId="1" xfId="0" applyFont="1" applyBorder="1" applyAlignment="1">
      <alignment horizontal="center" vertical="center" wrapText="1"/>
    </xf>
    <xf numFmtId="0" fontId="0" fillId="0" borderId="0" xfId="0" applyFill="1"/>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xf>
    <xf numFmtId="166" fontId="0" fillId="0" borderId="1" xfId="0" applyNumberFormat="1"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0" xfId="0" applyAlignment="1">
      <alignment vertical="center"/>
    </xf>
    <xf numFmtId="0" fontId="17" fillId="0" borderId="0" xfId="0" applyFont="1" applyAlignment="1">
      <alignment vertical="center"/>
    </xf>
    <xf numFmtId="14"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166" fontId="0" fillId="0" borderId="2"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5"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15" fillId="0" borderId="4"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6" fillId="0" borderId="1" xfId="0" quotePrefix="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16" xfId="0"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66" fontId="9" fillId="0" borderId="2"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0" borderId="0" xfId="0" applyFont="1" applyAlignment="1">
      <alignment horizontal="center" vertical="center"/>
    </xf>
    <xf numFmtId="0" fontId="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0" xfId="0" applyFont="1" applyAlignment="1">
      <alignment vertical="center"/>
    </xf>
    <xf numFmtId="0" fontId="7" fillId="0" borderId="0" xfId="0" applyFont="1" applyFill="1" applyAlignment="1">
      <alignment vertical="center"/>
    </xf>
    <xf numFmtId="0" fontId="6" fillId="0" borderId="0" xfId="0" applyFont="1" applyAlignment="1">
      <alignment vertical="center"/>
    </xf>
    <xf numFmtId="0" fontId="0" fillId="0" borderId="0" xfId="0" applyFill="1" applyAlignment="1">
      <alignment vertical="center"/>
    </xf>
    <xf numFmtId="0" fontId="17"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vertical="center"/>
    </xf>
    <xf numFmtId="0" fontId="0" fillId="0" borderId="1" xfId="0" applyFont="1" applyBorder="1" applyAlignment="1">
      <alignment horizontal="left" vertical="center" wrapText="1"/>
    </xf>
    <xf numFmtId="0" fontId="0" fillId="0" borderId="0" xfId="0" applyBorder="1" applyAlignment="1">
      <alignment vertical="center"/>
    </xf>
    <xf numFmtId="0" fontId="0" fillId="0" borderId="1" xfId="0" applyBorder="1" applyAlignment="1">
      <alignment vertical="center"/>
    </xf>
    <xf numFmtId="2" fontId="0" fillId="0" borderId="1" xfId="0" applyNumberFormat="1" applyFont="1" applyBorder="1" applyAlignment="1">
      <alignment horizontal="center" vertical="center" wrapText="1"/>
    </xf>
    <xf numFmtId="0" fontId="22" fillId="0" borderId="0" xfId="0" applyFont="1" applyAlignment="1">
      <alignment vertical="center" wrapText="1"/>
    </xf>
    <xf numFmtId="14" fontId="0" fillId="0" borderId="2"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166" fontId="0" fillId="0" borderId="2" xfId="0" applyNumberFormat="1" applyFont="1" applyFill="1" applyBorder="1" applyAlignment="1">
      <alignment horizontal="center" vertical="center"/>
    </xf>
    <xf numFmtId="166" fontId="0" fillId="0" borderId="3" xfId="0" applyNumberFormat="1" applyFont="1" applyFill="1" applyBorder="1" applyAlignment="1">
      <alignment horizontal="center" vertical="center"/>
    </xf>
    <xf numFmtId="166" fontId="0" fillId="0" borderId="4" xfId="0" applyNumberFormat="1" applyFont="1" applyFill="1" applyBorder="1" applyAlignment="1">
      <alignment horizontal="center" vertical="center"/>
    </xf>
    <xf numFmtId="166" fontId="0" fillId="0" borderId="2" xfId="0" applyNumberFormat="1" applyFont="1" applyFill="1" applyBorder="1" applyAlignment="1">
      <alignment horizontal="center" vertical="center" wrapText="1"/>
    </xf>
    <xf numFmtId="166" fontId="0" fillId="0" borderId="3" xfId="0" applyNumberFormat="1" applyFont="1" applyFill="1" applyBorder="1" applyAlignment="1">
      <alignment horizontal="center" vertical="center" wrapText="1"/>
    </xf>
    <xf numFmtId="166" fontId="0" fillId="0" borderId="4" xfId="0"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166" fontId="5" fillId="0" borderId="2" xfId="1" applyNumberFormat="1" applyFont="1" applyFill="1" applyBorder="1" applyAlignment="1">
      <alignment horizontal="center" vertical="center" wrapText="1"/>
    </xf>
    <xf numFmtId="166" fontId="5" fillId="0" borderId="3" xfId="1" applyNumberFormat="1" applyFont="1" applyFill="1" applyBorder="1" applyAlignment="1">
      <alignment horizontal="center" vertical="center" wrapText="1"/>
    </xf>
    <xf numFmtId="166" fontId="5" fillId="0" borderId="4" xfId="1" applyNumberFormat="1" applyFont="1" applyFill="1" applyBorder="1" applyAlignment="1">
      <alignment horizontal="center" vertical="center" wrapText="1"/>
    </xf>
    <xf numFmtId="10" fontId="0" fillId="0" borderId="2" xfId="0" applyNumberFormat="1" applyFont="1" applyFill="1" applyBorder="1" applyAlignment="1">
      <alignment horizontal="center" vertical="center" wrapText="1"/>
    </xf>
    <xf numFmtId="14" fontId="0" fillId="0" borderId="11" xfId="0" applyNumberFormat="1" applyFont="1" applyFill="1" applyBorder="1" applyAlignment="1">
      <alignment horizontal="center" vertical="center" wrapText="1"/>
    </xf>
    <xf numFmtId="14" fontId="0" fillId="0" borderId="13" xfId="0" applyNumberFormat="1" applyFont="1" applyFill="1" applyBorder="1" applyAlignment="1">
      <alignment horizontal="center" vertical="center" wrapText="1"/>
    </xf>
    <xf numFmtId="14" fontId="0" fillId="0" borderId="17"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5" xfId="0" applyFont="1" applyFill="1" applyBorder="1" applyAlignment="1">
      <alignment horizontal="center" vertical="center" wrapText="1"/>
    </xf>
    <xf numFmtId="14" fontId="0" fillId="0" borderId="9" xfId="0" applyNumberFormat="1" applyFont="1" applyFill="1" applyBorder="1" applyAlignment="1">
      <alignment horizontal="center" vertical="center" wrapText="1"/>
    </xf>
    <xf numFmtId="14" fontId="0" fillId="0" borderId="15" xfId="0" applyNumberFormat="1"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5" xfId="0" applyFont="1" applyFill="1" applyBorder="1" applyAlignment="1">
      <alignment horizontal="center" vertical="center"/>
    </xf>
    <xf numFmtId="14" fontId="0" fillId="0" borderId="11" xfId="0" applyNumberFormat="1" applyFont="1" applyFill="1" applyBorder="1" applyAlignment="1">
      <alignment horizontal="center" vertical="center"/>
    </xf>
    <xf numFmtId="0" fontId="0" fillId="0" borderId="13" xfId="0" applyFont="1" applyFill="1" applyBorder="1" applyAlignment="1">
      <alignment horizontal="center" vertical="center"/>
    </xf>
    <xf numFmtId="0" fontId="0" fillId="0" borderId="17" xfId="0" applyFont="1" applyFill="1" applyBorder="1" applyAlignment="1">
      <alignment horizontal="center" vertical="center"/>
    </xf>
    <xf numFmtId="166" fontId="0" fillId="0" borderId="9" xfId="0" applyNumberFormat="1" applyFont="1" applyFill="1" applyBorder="1" applyAlignment="1">
      <alignment horizontal="center" vertical="center" wrapText="1"/>
    </xf>
    <xf numFmtId="166" fontId="0" fillId="0" borderId="15" xfId="0" applyNumberFormat="1" applyFont="1" applyFill="1" applyBorder="1" applyAlignment="1">
      <alignment horizontal="center" vertical="center" wrapText="1"/>
    </xf>
    <xf numFmtId="14" fontId="0" fillId="0" borderId="9" xfId="0" applyNumberFormat="1" applyFont="1" applyFill="1" applyBorder="1" applyAlignment="1">
      <alignment horizontal="center" vertical="center"/>
    </xf>
    <xf numFmtId="166" fontId="0" fillId="0" borderId="9" xfId="0" applyNumberFormat="1" applyFont="1" applyFill="1" applyBorder="1" applyAlignment="1">
      <alignment horizontal="center" vertical="center"/>
    </xf>
    <xf numFmtId="166" fontId="0" fillId="0" borderId="15" xfId="0" applyNumberFormat="1" applyFont="1" applyFill="1" applyBorder="1" applyAlignment="1">
      <alignment horizontal="center" vertical="center"/>
    </xf>
    <xf numFmtId="14" fontId="0" fillId="0" borderId="3" xfId="0" applyNumberFormat="1" applyFont="1" applyFill="1" applyBorder="1" applyAlignment="1">
      <alignment horizontal="center" vertical="center"/>
    </xf>
    <xf numFmtId="14" fontId="0" fillId="0" borderId="15"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66" fontId="0" fillId="0" borderId="1" xfId="0" applyNumberFormat="1" applyFont="1" applyFill="1" applyBorder="1" applyAlignment="1">
      <alignment horizontal="center" vertical="center"/>
    </xf>
    <xf numFmtId="14" fontId="0" fillId="0" borderId="2" xfId="0" applyNumberFormat="1" applyFont="1" applyFill="1" applyBorder="1" applyAlignment="1">
      <alignment horizontal="center" vertical="center"/>
    </xf>
    <xf numFmtId="14" fontId="0" fillId="0" borderId="4"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14" fontId="0" fillId="0" borderId="3" xfId="0" applyNumberFormat="1" applyBorder="1" applyAlignment="1">
      <alignment horizontal="center" vertical="center" wrapText="1"/>
    </xf>
    <xf numFmtId="14" fontId="0" fillId="0" borderId="4" xfId="0" applyNumberFormat="1" applyBorder="1" applyAlignment="1">
      <alignment horizontal="center" vertical="center" wrapText="1"/>
    </xf>
    <xf numFmtId="166" fontId="0" fillId="0" borderId="3" xfId="0" applyNumberFormat="1" applyBorder="1" applyAlignment="1">
      <alignment horizontal="center" vertical="center" wrapText="1"/>
    </xf>
    <xf numFmtId="166" fontId="0" fillId="0" borderId="4"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66" fontId="10"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15" fillId="0" borderId="3" xfId="0" applyNumberFormat="1" applyFont="1" applyFill="1" applyBorder="1" applyAlignment="1">
      <alignment horizontal="center" vertical="center" wrapText="1"/>
    </xf>
    <xf numFmtId="14" fontId="15" fillId="0" borderId="4" xfId="0" applyNumberFormat="1" applyFont="1" applyFill="1" applyBorder="1" applyAlignment="1">
      <alignment horizontal="center" vertical="center" wrapText="1"/>
    </xf>
    <xf numFmtId="166" fontId="15" fillId="0" borderId="2" xfId="1" applyNumberFormat="1" applyFont="1" applyFill="1" applyBorder="1" applyAlignment="1">
      <alignment horizontal="center" vertical="center" wrapText="1"/>
    </xf>
    <xf numFmtId="166" fontId="15" fillId="0" borderId="3" xfId="1" applyNumberFormat="1" applyFont="1" applyFill="1" applyBorder="1" applyAlignment="1">
      <alignment horizontal="center" vertical="center" wrapText="1"/>
    </xf>
    <xf numFmtId="166" fontId="15" fillId="0" borderId="4" xfId="1" applyNumberFormat="1" applyFont="1" applyFill="1" applyBorder="1" applyAlignment="1">
      <alignment horizontal="center" vertical="center" wrapText="1"/>
    </xf>
    <xf numFmtId="166" fontId="15" fillId="0" borderId="2" xfId="0" applyNumberFormat="1" applyFont="1" applyFill="1" applyBorder="1" applyAlignment="1">
      <alignment horizontal="center" vertical="center"/>
    </xf>
    <xf numFmtId="166" fontId="15" fillId="0" borderId="3" xfId="0" applyNumberFormat="1" applyFont="1" applyFill="1" applyBorder="1" applyAlignment="1">
      <alignment horizontal="center" vertical="center"/>
    </xf>
    <xf numFmtId="166" fontId="15" fillId="0" borderId="4" xfId="0" applyNumberFormat="1" applyFont="1" applyFill="1" applyBorder="1" applyAlignment="1">
      <alignment horizontal="center" vertical="center"/>
    </xf>
    <xf numFmtId="166" fontId="15" fillId="0" borderId="2" xfId="0" applyNumberFormat="1" applyFont="1" applyFill="1" applyBorder="1" applyAlignment="1">
      <alignment horizontal="center" vertical="center" wrapText="1"/>
    </xf>
    <xf numFmtId="166" fontId="15" fillId="0" borderId="2" xfId="1" applyNumberFormat="1" applyFont="1" applyFill="1" applyBorder="1" applyAlignment="1">
      <alignment horizontal="center" vertical="center"/>
    </xf>
    <xf numFmtId="166" fontId="15" fillId="0" borderId="4" xfId="1" applyNumberFormat="1" applyFont="1" applyFill="1" applyBorder="1" applyAlignment="1">
      <alignment horizontal="center" vertical="center"/>
    </xf>
    <xf numFmtId="14" fontId="15" fillId="0" borderId="2" xfId="0" applyNumberFormat="1" applyFont="1" applyFill="1" applyBorder="1" applyAlignment="1">
      <alignment horizontal="center" vertical="center"/>
    </xf>
    <xf numFmtId="0" fontId="15" fillId="0" borderId="4" xfId="0" applyFont="1" applyFill="1" applyBorder="1" applyAlignment="1">
      <alignment horizontal="center" vertical="center"/>
    </xf>
    <xf numFmtId="0" fontId="0" fillId="0" borderId="15" xfId="0" applyBorder="1" applyAlignment="1">
      <alignment horizontal="center" vertical="center" wrapText="1"/>
    </xf>
    <xf numFmtId="166" fontId="15" fillId="0" borderId="3" xfId="0" applyNumberFormat="1" applyFont="1" applyFill="1" applyBorder="1" applyAlignment="1">
      <alignment horizontal="center" vertical="center" wrapText="1"/>
    </xf>
    <xf numFmtId="166" fontId="15" fillId="0" borderId="4" xfId="0" applyNumberFormat="1" applyFont="1" applyFill="1" applyBorder="1" applyAlignment="1">
      <alignment horizontal="center" vertical="center" wrapText="1"/>
    </xf>
    <xf numFmtId="14" fontId="15" fillId="0" borderId="24" xfId="0" applyNumberFormat="1" applyFont="1" applyFill="1" applyBorder="1" applyAlignment="1">
      <alignment horizontal="center" vertical="center" wrapText="1"/>
    </xf>
    <xf numFmtId="14" fontId="15" fillId="0" borderId="26" xfId="0" applyNumberFormat="1" applyFont="1" applyFill="1" applyBorder="1" applyAlignment="1">
      <alignment horizontal="center" vertical="center" wrapText="1"/>
    </xf>
    <xf numFmtId="14" fontId="15" fillId="0" borderId="28"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7" xfId="0"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6" fillId="0" borderId="1" xfId="0" quotePrefix="1" applyFont="1" applyFill="1" applyBorder="1" applyAlignment="1">
      <alignment horizontal="center" vertical="center" wrapText="1"/>
    </xf>
    <xf numFmtId="166" fontId="16" fillId="0" borderId="1" xfId="0" quotePrefix="1"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2" xfId="0" quotePrefix="1" applyFont="1" applyFill="1" applyBorder="1" applyAlignment="1">
      <alignment horizontal="center" vertical="center" wrapText="1"/>
    </xf>
    <xf numFmtId="0" fontId="16" fillId="0" borderId="3" xfId="0" quotePrefix="1" applyFont="1" applyFill="1" applyBorder="1" applyAlignment="1">
      <alignment horizontal="center" vertical="center" wrapText="1"/>
    </xf>
    <xf numFmtId="166" fontId="16" fillId="0" borderId="2" xfId="0" quotePrefix="1" applyNumberFormat="1" applyFont="1" applyFill="1" applyBorder="1" applyAlignment="1">
      <alignment horizontal="center" vertical="center" wrapText="1"/>
    </xf>
    <xf numFmtId="166" fontId="16" fillId="0" borderId="3" xfId="0" quotePrefix="1" applyNumberFormat="1" applyFont="1" applyFill="1" applyBorder="1" applyAlignment="1">
      <alignment horizontal="center" vertical="center" wrapText="1"/>
    </xf>
    <xf numFmtId="166" fontId="16" fillId="0" borderId="4" xfId="0" quotePrefix="1" applyNumberFormat="1"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6" xfId="0" applyFont="1" applyFill="1" applyBorder="1" applyAlignment="1">
      <alignment horizontal="center" vertical="center"/>
    </xf>
    <xf numFmtId="14" fontId="15" fillId="0" borderId="10" xfId="0" applyNumberFormat="1" applyFont="1" applyFill="1" applyBorder="1" applyAlignment="1">
      <alignment horizontal="center" vertical="center" wrapText="1"/>
    </xf>
    <xf numFmtId="14" fontId="15" fillId="0" borderId="16"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6" xfId="0" applyFont="1" applyFill="1" applyBorder="1" applyAlignment="1">
      <alignment horizontal="center" vertical="center" wrapText="1"/>
    </xf>
    <xf numFmtId="166" fontId="15" fillId="0" borderId="10"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6" fontId="15" fillId="0" borderId="16" xfId="0" applyNumberFormat="1" applyFont="1" applyFill="1" applyBorder="1" applyAlignment="1">
      <alignment horizontal="center" vertical="center" wrapText="1"/>
    </xf>
    <xf numFmtId="0" fontId="16" fillId="0" borderId="4" xfId="0" quotePrefix="1" applyFont="1" applyFill="1" applyBorder="1" applyAlignment="1">
      <alignment horizontal="center" vertical="center" wrapText="1"/>
    </xf>
    <xf numFmtId="0" fontId="0" fillId="0" borderId="33" xfId="0" applyFill="1" applyBorder="1" applyAlignment="1">
      <alignment horizontal="center" vertical="center" wrapText="1"/>
    </xf>
    <xf numFmtId="0" fontId="0" fillId="0" borderId="33" xfId="0" applyBorder="1" applyAlignment="1">
      <alignment horizontal="center" vertical="center" wrapText="1"/>
    </xf>
    <xf numFmtId="49" fontId="15"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166" fontId="9" fillId="0" borderId="1" xfId="0" quotePrefix="1" applyNumberFormat="1"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9" fillId="0" borderId="3" xfId="0" applyFont="1" applyFill="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3"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166" fontId="10" fillId="0" borderId="1" xfId="0" applyNumberFormat="1" applyFont="1" applyFill="1" applyBorder="1" applyAlignment="1">
      <alignment horizontal="center" vertical="center" wrapText="1"/>
    </xf>
    <xf numFmtId="14" fontId="0" fillId="0" borderId="19"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14" fontId="0" fillId="0" borderId="18" xfId="0" applyNumberFormat="1"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5" xfId="0" applyFont="1" applyFill="1" applyBorder="1" applyAlignment="1">
      <alignment horizontal="center" vertical="center" wrapText="1"/>
    </xf>
    <xf numFmtId="14" fontId="9" fillId="0" borderId="9" xfId="0" applyNumberFormat="1"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14" fontId="9" fillId="0" borderId="15" xfId="0" applyNumberFormat="1"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7" xfId="0" applyFont="1" applyFill="1" applyBorder="1" applyAlignment="1">
      <alignment horizontal="center" vertical="center" wrapText="1"/>
    </xf>
    <xf numFmtId="14" fontId="15" fillId="0" borderId="2" xfId="0" applyNumberFormat="1" applyFont="1" applyBorder="1" applyAlignment="1">
      <alignment horizontal="center" vertical="center" wrapText="1"/>
    </xf>
    <xf numFmtId="14" fontId="15" fillId="0" borderId="3" xfId="0" applyNumberFormat="1" applyFont="1" applyBorder="1" applyAlignment="1">
      <alignment horizontal="center" vertical="center" wrapText="1"/>
    </xf>
    <xf numFmtId="14" fontId="15" fillId="0" borderId="4"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5" fillId="0" borderId="4" xfId="0" applyNumberFormat="1" applyFont="1" applyBorder="1" applyAlignment="1">
      <alignment horizontal="center" vertical="center" wrapText="1"/>
    </xf>
    <xf numFmtId="14" fontId="9" fillId="0" borderId="2" xfId="0" applyNumberFormat="1" applyFont="1" applyFill="1" applyBorder="1" applyAlignment="1">
      <alignment horizontal="center" vertical="center" wrapText="1"/>
    </xf>
    <xf numFmtId="14" fontId="9" fillId="0" borderId="4" xfId="0" applyNumberFormat="1" applyFont="1" applyFill="1" applyBorder="1" applyAlignment="1">
      <alignment horizontal="center" vertical="center" wrapText="1"/>
    </xf>
    <xf numFmtId="166" fontId="9" fillId="0" borderId="2" xfId="1" applyNumberFormat="1" applyFont="1" applyFill="1" applyBorder="1" applyAlignment="1">
      <alignment horizontal="center" vertical="center" wrapText="1"/>
    </xf>
    <xf numFmtId="166" fontId="9" fillId="0" borderId="4" xfId="1" applyNumberFormat="1" applyFont="1" applyFill="1" applyBorder="1" applyAlignment="1">
      <alignment horizontal="center" vertical="center" wrapText="1"/>
    </xf>
    <xf numFmtId="166" fontId="9" fillId="0" borderId="2" xfId="0" applyNumberFormat="1" applyFont="1" applyFill="1" applyBorder="1" applyAlignment="1">
      <alignment horizontal="center" vertical="center" wrapText="1"/>
    </xf>
    <xf numFmtId="166" fontId="9" fillId="0" borderId="3" xfId="0" applyNumberFormat="1" applyFont="1" applyFill="1" applyBorder="1" applyAlignment="1">
      <alignment horizontal="center" vertical="center" wrapText="1"/>
    </xf>
    <xf numFmtId="166" fontId="9" fillId="0" borderId="4"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166" fontId="9" fillId="0" borderId="3" xfId="1" applyNumberFormat="1" applyFont="1" applyFill="1" applyBorder="1" applyAlignment="1">
      <alignment horizontal="center" vertical="center" wrapText="1"/>
    </xf>
    <xf numFmtId="166" fontId="9" fillId="0" borderId="2" xfId="0" applyNumberFormat="1" applyFont="1" applyFill="1" applyBorder="1" applyAlignment="1">
      <alignment horizontal="center" vertical="center"/>
    </xf>
    <xf numFmtId="166" fontId="9" fillId="0" borderId="4" xfId="0" applyNumberFormat="1" applyFont="1" applyFill="1" applyBorder="1" applyAlignment="1">
      <alignment horizontal="center" vertical="center"/>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165" fontId="5" fillId="0" borderId="2" xfId="1" applyFont="1" applyBorder="1" applyAlignment="1">
      <alignment horizontal="center" vertical="center" wrapText="1"/>
    </xf>
    <xf numFmtId="165" fontId="5" fillId="0" borderId="4" xfId="1" applyFont="1" applyBorder="1" applyAlignment="1">
      <alignment horizontal="center" vertical="center" wrapText="1"/>
    </xf>
    <xf numFmtId="14" fontId="0" fillId="0" borderId="2" xfId="0" applyNumberFormat="1" applyFont="1" applyBorder="1" applyAlignment="1">
      <alignment horizontal="center" vertical="center" wrapText="1"/>
    </xf>
    <xf numFmtId="14" fontId="0" fillId="0" borderId="4" xfId="0" applyNumberFormat="1" applyFont="1" applyBorder="1" applyAlignment="1">
      <alignment horizontal="center" vertical="center" wrapText="1"/>
    </xf>
    <xf numFmtId="0" fontId="0" fillId="0" borderId="2" xfId="0" applyFill="1" applyBorder="1" applyAlignment="1">
      <alignment horizontal="center" vertical="center" wrapText="1"/>
    </xf>
    <xf numFmtId="166" fontId="0" fillId="0" borderId="2" xfId="1" applyNumberFormat="1" applyFont="1" applyFill="1" applyBorder="1" applyAlignment="1">
      <alignment horizontal="center" vertical="center" wrapText="1"/>
    </xf>
    <xf numFmtId="166" fontId="0" fillId="0" borderId="3" xfId="1" applyNumberFormat="1" applyFont="1" applyFill="1" applyBorder="1" applyAlignment="1">
      <alignment horizontal="center" vertical="center" wrapText="1"/>
    </xf>
    <xf numFmtId="166" fontId="0" fillId="0" borderId="4" xfId="1" applyNumberFormat="1" applyFont="1" applyFill="1" applyBorder="1" applyAlignment="1">
      <alignment horizontal="center" vertical="center" wrapText="1"/>
    </xf>
    <xf numFmtId="164" fontId="0" fillId="0" borderId="2" xfId="0" applyNumberFormat="1"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14" fontId="0" fillId="0" borderId="2" xfId="0" applyNumberFormat="1" applyFont="1" applyBorder="1" applyAlignment="1">
      <alignment horizontal="center" vertical="center"/>
    </xf>
    <xf numFmtId="14" fontId="0" fillId="0" borderId="3" xfId="0" applyNumberFormat="1" applyFont="1" applyBorder="1" applyAlignment="1">
      <alignment horizontal="center" vertical="center"/>
    </xf>
    <xf numFmtId="14" fontId="0" fillId="0" borderId="4" xfId="0" applyNumberFormat="1" applyFont="1" applyBorder="1" applyAlignment="1">
      <alignment horizontal="center" vertical="center"/>
    </xf>
    <xf numFmtId="14" fontId="0" fillId="0" borderId="3"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horizontal="center" vertical="center"/>
    </xf>
  </cellXfs>
  <cellStyles count="5">
    <cellStyle name="Moneda" xfId="1" builtinId="4"/>
    <cellStyle name="Moneda 2" xfId="2"/>
    <cellStyle name="Normal" xfId="0" builtinId="0"/>
    <cellStyle name="Normal 2 2" xfId="4"/>
    <cellStyle name="Normal_Casos finalizados y en proceso marzo-abril  201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view="pageBreakPreview" topLeftCell="L40" zoomScale="80" zoomScaleNormal="20" zoomScaleSheetLayoutView="80" workbookViewId="0">
      <selection activeCell="B2" sqref="B2:B4"/>
    </sheetView>
  </sheetViews>
  <sheetFormatPr baseColWidth="10" defaultRowHeight="36.6" customHeight="1" x14ac:dyDescent="0.25"/>
  <cols>
    <col min="1" max="1" width="13.85546875" customWidth="1"/>
    <col min="2" max="2" width="30.28515625" customWidth="1"/>
    <col min="3" max="3" width="70.7109375" customWidth="1"/>
    <col min="4" max="4" width="29.7109375" customWidth="1"/>
    <col min="5" max="5" width="53.85546875" customWidth="1"/>
    <col min="6" max="8" width="29.7109375" customWidth="1"/>
    <col min="9" max="9" width="30.7109375" customWidth="1"/>
    <col min="10" max="10" width="74.28515625" customWidth="1"/>
    <col min="11" max="11" width="29.5703125" customWidth="1"/>
    <col min="12" max="12" width="25" customWidth="1"/>
    <col min="13" max="13" width="98.7109375" customWidth="1"/>
    <col min="14" max="14" width="41.7109375" customWidth="1"/>
    <col min="15" max="15" width="47.28515625" customWidth="1"/>
  </cols>
  <sheetData>
    <row r="1" spans="1:15" ht="54.6"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s="1" customFormat="1" ht="79.900000000000006" customHeight="1" x14ac:dyDescent="0.25">
      <c r="A2" s="164">
        <v>1</v>
      </c>
      <c r="B2" s="164" t="s">
        <v>1263</v>
      </c>
      <c r="C2" s="164" t="s">
        <v>162</v>
      </c>
      <c r="D2" s="164" t="s">
        <v>163</v>
      </c>
      <c r="E2" s="108" t="s">
        <v>75</v>
      </c>
      <c r="F2" s="108" t="s">
        <v>63</v>
      </c>
      <c r="G2" s="108" t="s">
        <v>63</v>
      </c>
      <c r="H2" s="15">
        <v>0.70009999999999994</v>
      </c>
      <c r="I2" s="164" t="s">
        <v>75</v>
      </c>
      <c r="J2" s="164" t="s">
        <v>164</v>
      </c>
      <c r="K2" s="162" t="s">
        <v>165</v>
      </c>
      <c r="L2" s="163">
        <v>40154</v>
      </c>
      <c r="M2" s="108" t="s">
        <v>166</v>
      </c>
      <c r="N2" s="164" t="s">
        <v>167</v>
      </c>
      <c r="O2" s="164" t="s">
        <v>168</v>
      </c>
    </row>
    <row r="3" spans="1:15" s="1" customFormat="1" ht="63.6" customHeight="1" x14ac:dyDescent="0.25">
      <c r="A3" s="164"/>
      <c r="B3" s="164"/>
      <c r="C3" s="164"/>
      <c r="D3" s="164"/>
      <c r="E3" s="108" t="s">
        <v>169</v>
      </c>
      <c r="F3" s="108" t="s">
        <v>170</v>
      </c>
      <c r="G3" s="108" t="s">
        <v>170</v>
      </c>
      <c r="H3" s="108" t="s">
        <v>170</v>
      </c>
      <c r="I3" s="164"/>
      <c r="J3" s="164"/>
      <c r="K3" s="162"/>
      <c r="L3" s="163"/>
      <c r="M3" s="108" t="s">
        <v>171</v>
      </c>
      <c r="N3" s="164"/>
      <c r="O3" s="164"/>
    </row>
    <row r="4" spans="1:15" s="1" customFormat="1" ht="65.45" customHeight="1" x14ac:dyDescent="0.25">
      <c r="A4" s="164"/>
      <c r="B4" s="164"/>
      <c r="C4" s="164"/>
      <c r="D4" s="164"/>
      <c r="E4" s="108" t="s">
        <v>172</v>
      </c>
      <c r="F4" s="108" t="s">
        <v>63</v>
      </c>
      <c r="G4" s="108">
        <v>14.1</v>
      </c>
      <c r="H4" s="15" t="s">
        <v>1262</v>
      </c>
      <c r="I4" s="164"/>
      <c r="J4" s="164"/>
      <c r="K4" s="162"/>
      <c r="L4" s="163"/>
      <c r="M4" s="108" t="s">
        <v>173</v>
      </c>
      <c r="N4" s="164"/>
      <c r="O4" s="164"/>
    </row>
    <row r="5" spans="1:15" s="1" customFormat="1" ht="24.6" customHeight="1" x14ac:dyDescent="0.25">
      <c r="A5" s="164">
        <v>2</v>
      </c>
      <c r="B5" s="164" t="s">
        <v>174</v>
      </c>
      <c r="C5" s="164" t="s">
        <v>175</v>
      </c>
      <c r="D5" s="164" t="s">
        <v>176</v>
      </c>
      <c r="E5" s="108" t="s">
        <v>177</v>
      </c>
      <c r="F5" s="108" t="s">
        <v>63</v>
      </c>
      <c r="G5" s="108">
        <v>24</v>
      </c>
      <c r="H5" s="15">
        <v>0.61140000000000005</v>
      </c>
      <c r="I5" s="173" t="s">
        <v>178</v>
      </c>
      <c r="J5" s="164" t="s">
        <v>179</v>
      </c>
      <c r="K5" s="159">
        <v>548292.59</v>
      </c>
      <c r="L5" s="150">
        <v>40211</v>
      </c>
      <c r="M5" s="153" t="s">
        <v>1183</v>
      </c>
      <c r="N5" s="153" t="s">
        <v>180</v>
      </c>
      <c r="O5" s="153" t="s">
        <v>181</v>
      </c>
    </row>
    <row r="6" spans="1:15" s="1" customFormat="1" ht="22.15" customHeight="1" x14ac:dyDescent="0.25">
      <c r="A6" s="164"/>
      <c r="B6" s="164"/>
      <c r="C6" s="164"/>
      <c r="D6" s="164"/>
      <c r="E6" s="108" t="s">
        <v>16</v>
      </c>
      <c r="F6" s="108" t="s">
        <v>63</v>
      </c>
      <c r="G6" s="15">
        <v>0.23549999999999999</v>
      </c>
      <c r="H6" s="15">
        <v>0.57079999999999997</v>
      </c>
      <c r="I6" s="154"/>
      <c r="J6" s="164"/>
      <c r="K6" s="154"/>
      <c r="L6" s="154"/>
      <c r="M6" s="168"/>
      <c r="N6" s="154"/>
      <c r="O6" s="154"/>
    </row>
    <row r="7" spans="1:15" s="1" customFormat="1" ht="18.600000000000001" customHeight="1" x14ac:dyDescent="0.25">
      <c r="A7" s="164"/>
      <c r="B7" s="164"/>
      <c r="C7" s="164"/>
      <c r="D7" s="164"/>
      <c r="E7" s="108" t="s">
        <v>182</v>
      </c>
      <c r="F7" s="108" t="s">
        <v>63</v>
      </c>
      <c r="G7" s="15">
        <v>0.24099999999999999</v>
      </c>
      <c r="H7" s="108" t="s">
        <v>170</v>
      </c>
      <c r="I7" s="154"/>
      <c r="J7" s="164"/>
      <c r="K7" s="154"/>
      <c r="L7" s="154"/>
      <c r="M7" s="168"/>
      <c r="N7" s="154"/>
      <c r="O7" s="154"/>
    </row>
    <row r="8" spans="1:15" s="1" customFormat="1" ht="28.9" customHeight="1" x14ac:dyDescent="0.25">
      <c r="A8" s="164"/>
      <c r="B8" s="164"/>
      <c r="C8" s="164"/>
      <c r="D8" s="164"/>
      <c r="E8" s="108" t="s">
        <v>183</v>
      </c>
      <c r="F8" s="108" t="s">
        <v>63</v>
      </c>
      <c r="G8" s="15">
        <v>0.28199999999999997</v>
      </c>
      <c r="H8" s="15">
        <v>0.63570000000000004</v>
      </c>
      <c r="I8" s="154"/>
      <c r="J8" s="164"/>
      <c r="K8" s="154"/>
      <c r="L8" s="154"/>
      <c r="M8" s="168"/>
      <c r="N8" s="154"/>
      <c r="O8" s="154"/>
    </row>
    <row r="9" spans="1:15" s="1" customFormat="1" ht="22.9" customHeight="1" x14ac:dyDescent="0.25">
      <c r="A9" s="164"/>
      <c r="B9" s="164"/>
      <c r="C9" s="164"/>
      <c r="D9" s="164"/>
      <c r="E9" s="108" t="s">
        <v>178</v>
      </c>
      <c r="F9" s="108" t="s">
        <v>63</v>
      </c>
      <c r="G9" s="15">
        <v>0.28199999999999997</v>
      </c>
      <c r="H9" s="15">
        <v>0.73560000000000003</v>
      </c>
      <c r="I9" s="154"/>
      <c r="J9" s="164"/>
      <c r="K9" s="154"/>
      <c r="L9" s="154"/>
      <c r="M9" s="168"/>
      <c r="N9" s="154"/>
      <c r="O9" s="154"/>
    </row>
    <row r="10" spans="1:15" s="1" customFormat="1" ht="29.45" customHeight="1" x14ac:dyDescent="0.25">
      <c r="A10" s="164"/>
      <c r="B10" s="164"/>
      <c r="C10" s="164"/>
      <c r="D10" s="164"/>
      <c r="E10" s="108" t="s">
        <v>184</v>
      </c>
      <c r="F10" s="108" t="s">
        <v>63</v>
      </c>
      <c r="G10" s="15">
        <v>0.21</v>
      </c>
      <c r="H10" s="108" t="s">
        <v>170</v>
      </c>
      <c r="I10" s="154"/>
      <c r="J10" s="164"/>
      <c r="K10" s="154"/>
      <c r="L10" s="154"/>
      <c r="M10" s="168"/>
      <c r="N10" s="154"/>
      <c r="O10" s="154"/>
    </row>
    <row r="11" spans="1:15" s="1" customFormat="1" ht="27.6" customHeight="1" x14ac:dyDescent="0.25">
      <c r="A11" s="164"/>
      <c r="B11" s="164"/>
      <c r="C11" s="164"/>
      <c r="D11" s="164"/>
      <c r="E11" s="108" t="s">
        <v>67</v>
      </c>
      <c r="F11" s="108" t="s">
        <v>63</v>
      </c>
      <c r="G11" s="15">
        <v>0.29599999999999999</v>
      </c>
      <c r="H11" s="15">
        <v>0.70189999999999997</v>
      </c>
      <c r="I11" s="154"/>
      <c r="J11" s="164"/>
      <c r="K11" s="154"/>
      <c r="L11" s="154"/>
      <c r="M11" s="168"/>
      <c r="N11" s="154"/>
      <c r="O11" s="154"/>
    </row>
    <row r="12" spans="1:15" s="1" customFormat="1" ht="22.9" customHeight="1" x14ac:dyDescent="0.25">
      <c r="A12" s="164"/>
      <c r="B12" s="164"/>
      <c r="C12" s="164"/>
      <c r="D12" s="164"/>
      <c r="E12" s="108" t="s">
        <v>185</v>
      </c>
      <c r="F12" s="108" t="s">
        <v>63</v>
      </c>
      <c r="G12" s="15">
        <v>0.28449999999999998</v>
      </c>
      <c r="H12" s="15">
        <v>0.62760000000000005</v>
      </c>
      <c r="I12" s="154"/>
      <c r="J12" s="164"/>
      <c r="K12" s="154"/>
      <c r="L12" s="154"/>
      <c r="M12" s="168"/>
      <c r="N12" s="154"/>
      <c r="O12" s="154"/>
    </row>
    <row r="13" spans="1:15" s="1" customFormat="1" ht="22.9" customHeight="1" x14ac:dyDescent="0.25">
      <c r="A13" s="164"/>
      <c r="B13" s="164"/>
      <c r="C13" s="164"/>
      <c r="D13" s="164"/>
      <c r="E13" s="108" t="s">
        <v>186</v>
      </c>
      <c r="F13" s="108" t="s">
        <v>63</v>
      </c>
      <c r="G13" s="15">
        <v>0.18099999999999999</v>
      </c>
      <c r="H13" s="108" t="s">
        <v>170</v>
      </c>
      <c r="I13" s="154"/>
      <c r="J13" s="164"/>
      <c r="K13" s="154"/>
      <c r="L13" s="154"/>
      <c r="M13" s="168"/>
      <c r="N13" s="154"/>
      <c r="O13" s="154"/>
    </row>
    <row r="14" spans="1:15" s="1" customFormat="1" ht="24.6" customHeight="1" x14ac:dyDescent="0.25">
      <c r="A14" s="164"/>
      <c r="B14" s="164"/>
      <c r="C14" s="164"/>
      <c r="D14" s="164"/>
      <c r="E14" s="108" t="s">
        <v>187</v>
      </c>
      <c r="F14" s="111" t="s">
        <v>63</v>
      </c>
      <c r="G14" s="58">
        <v>0.27800000000000002</v>
      </c>
      <c r="H14" s="111" t="s">
        <v>170</v>
      </c>
      <c r="I14" s="155"/>
      <c r="J14" s="164"/>
      <c r="K14" s="155"/>
      <c r="L14" s="155"/>
      <c r="M14" s="169"/>
      <c r="N14" s="155"/>
      <c r="O14" s="155"/>
    </row>
    <row r="15" spans="1:15" ht="27" customHeight="1" x14ac:dyDescent="0.25">
      <c r="A15" s="165">
        <v>3</v>
      </c>
      <c r="B15" s="153" t="s">
        <v>406</v>
      </c>
      <c r="C15" s="153" t="s">
        <v>407</v>
      </c>
      <c r="D15" s="153" t="s">
        <v>408</v>
      </c>
      <c r="E15" s="40" t="s">
        <v>16</v>
      </c>
      <c r="F15" s="40" t="s">
        <v>63</v>
      </c>
      <c r="G15" s="12">
        <v>24.2</v>
      </c>
      <c r="H15" s="40" t="s">
        <v>170</v>
      </c>
      <c r="I15" s="153" t="s">
        <v>409</v>
      </c>
      <c r="J15" s="153" t="s">
        <v>410</v>
      </c>
      <c r="K15" s="159">
        <v>789428.98</v>
      </c>
      <c r="L15" s="150">
        <v>40165</v>
      </c>
      <c r="M15" s="153" t="s">
        <v>1300</v>
      </c>
      <c r="N15" s="150">
        <v>40373</v>
      </c>
      <c r="O15" s="150">
        <v>40596</v>
      </c>
    </row>
    <row r="16" spans="1:15" ht="27" customHeight="1" x14ac:dyDescent="0.25">
      <c r="A16" s="166"/>
      <c r="B16" s="154"/>
      <c r="C16" s="154"/>
      <c r="D16" s="154"/>
      <c r="E16" s="40" t="s">
        <v>120</v>
      </c>
      <c r="F16" s="40" t="s">
        <v>63</v>
      </c>
      <c r="G16" s="12">
        <v>27.3</v>
      </c>
      <c r="H16" s="40" t="s">
        <v>63</v>
      </c>
      <c r="I16" s="154"/>
      <c r="J16" s="154"/>
      <c r="K16" s="160"/>
      <c r="L16" s="151"/>
      <c r="M16" s="168"/>
      <c r="N16" s="154"/>
      <c r="O16" s="154"/>
    </row>
    <row r="17" spans="1:15" ht="27" customHeight="1" x14ac:dyDescent="0.25">
      <c r="A17" s="166"/>
      <c r="B17" s="154"/>
      <c r="C17" s="154"/>
      <c r="D17" s="154"/>
      <c r="E17" s="40" t="s">
        <v>411</v>
      </c>
      <c r="F17" s="40" t="s">
        <v>63</v>
      </c>
      <c r="G17" s="12">
        <v>27.8</v>
      </c>
      <c r="H17" s="40" t="s">
        <v>63</v>
      </c>
      <c r="I17" s="154"/>
      <c r="J17" s="154"/>
      <c r="K17" s="160"/>
      <c r="L17" s="151"/>
      <c r="M17" s="168"/>
      <c r="N17" s="154"/>
      <c r="O17" s="154"/>
    </row>
    <row r="18" spans="1:15" ht="27" customHeight="1" x14ac:dyDescent="0.25">
      <c r="A18" s="166"/>
      <c r="B18" s="154"/>
      <c r="C18" s="154"/>
      <c r="D18" s="154"/>
      <c r="E18" s="40" t="s">
        <v>412</v>
      </c>
      <c r="F18" s="40" t="s">
        <v>63</v>
      </c>
      <c r="G18" s="12">
        <v>25.45</v>
      </c>
      <c r="H18" s="40" t="s">
        <v>63</v>
      </c>
      <c r="I18" s="154"/>
      <c r="J18" s="154"/>
      <c r="K18" s="160"/>
      <c r="L18" s="151"/>
      <c r="M18" s="168"/>
      <c r="N18" s="154"/>
      <c r="O18" s="154"/>
    </row>
    <row r="19" spans="1:15" ht="27" customHeight="1" x14ac:dyDescent="0.25">
      <c r="A19" s="166"/>
      <c r="B19" s="154"/>
      <c r="C19" s="154"/>
      <c r="D19" s="154"/>
      <c r="E19" s="40" t="s">
        <v>75</v>
      </c>
      <c r="F19" s="40" t="s">
        <v>63</v>
      </c>
      <c r="G19" s="12">
        <v>28.3</v>
      </c>
      <c r="H19" s="40" t="s">
        <v>63</v>
      </c>
      <c r="I19" s="154"/>
      <c r="J19" s="154"/>
      <c r="K19" s="160"/>
      <c r="L19" s="151"/>
      <c r="M19" s="168"/>
      <c r="N19" s="154"/>
      <c r="O19" s="154"/>
    </row>
    <row r="20" spans="1:15" ht="27" customHeight="1" x14ac:dyDescent="0.25">
      <c r="A20" s="166"/>
      <c r="B20" s="154"/>
      <c r="C20" s="154"/>
      <c r="D20" s="154"/>
      <c r="E20" s="40" t="s">
        <v>281</v>
      </c>
      <c r="F20" s="40" t="s">
        <v>63</v>
      </c>
      <c r="G20" s="12">
        <v>24.25</v>
      </c>
      <c r="H20" s="40" t="s">
        <v>63</v>
      </c>
      <c r="I20" s="154"/>
      <c r="J20" s="154"/>
      <c r="K20" s="160"/>
      <c r="L20" s="151"/>
      <c r="M20" s="168"/>
      <c r="N20" s="154"/>
      <c r="O20" s="154"/>
    </row>
    <row r="21" spans="1:15" ht="27" customHeight="1" x14ac:dyDescent="0.25">
      <c r="A21" s="166"/>
      <c r="B21" s="154"/>
      <c r="C21" s="154"/>
      <c r="D21" s="154"/>
      <c r="E21" s="40" t="s">
        <v>178</v>
      </c>
      <c r="F21" s="40" t="s">
        <v>63</v>
      </c>
      <c r="G21" s="12">
        <v>24.2</v>
      </c>
      <c r="H21" s="40" t="s">
        <v>63</v>
      </c>
      <c r="I21" s="154"/>
      <c r="J21" s="154"/>
      <c r="K21" s="160"/>
      <c r="L21" s="151"/>
      <c r="M21" s="168"/>
      <c r="N21" s="154"/>
      <c r="O21" s="154"/>
    </row>
    <row r="22" spans="1:15" ht="27" customHeight="1" x14ac:dyDescent="0.25">
      <c r="A22" s="166"/>
      <c r="B22" s="154"/>
      <c r="C22" s="154"/>
      <c r="D22" s="154"/>
      <c r="E22" s="40" t="s">
        <v>413</v>
      </c>
      <c r="F22" s="40" t="s">
        <v>63</v>
      </c>
      <c r="G22" s="12">
        <v>23.4</v>
      </c>
      <c r="H22" s="40" t="s">
        <v>170</v>
      </c>
      <c r="I22" s="154"/>
      <c r="J22" s="154"/>
      <c r="K22" s="160"/>
      <c r="L22" s="151"/>
      <c r="M22" s="168"/>
      <c r="N22" s="154"/>
      <c r="O22" s="154"/>
    </row>
    <row r="23" spans="1:15" ht="27" customHeight="1" x14ac:dyDescent="0.25">
      <c r="A23" s="166"/>
      <c r="B23" s="154"/>
      <c r="C23" s="154"/>
      <c r="D23" s="154"/>
      <c r="E23" s="40" t="s">
        <v>67</v>
      </c>
      <c r="F23" s="40" t="s">
        <v>63</v>
      </c>
      <c r="G23" s="12">
        <v>29.6</v>
      </c>
      <c r="H23" s="40" t="s">
        <v>63</v>
      </c>
      <c r="I23" s="154"/>
      <c r="J23" s="154"/>
      <c r="K23" s="160"/>
      <c r="L23" s="151"/>
      <c r="M23" s="168"/>
      <c r="N23" s="154"/>
      <c r="O23" s="154"/>
    </row>
    <row r="24" spans="1:15" ht="27" customHeight="1" x14ac:dyDescent="0.25">
      <c r="A24" s="166"/>
      <c r="B24" s="154"/>
      <c r="C24" s="154"/>
      <c r="D24" s="154"/>
      <c r="E24" s="40" t="s">
        <v>119</v>
      </c>
      <c r="F24" s="40" t="s">
        <v>63</v>
      </c>
      <c r="G24" s="12">
        <v>28.65</v>
      </c>
      <c r="H24" s="40" t="s">
        <v>63</v>
      </c>
      <c r="I24" s="154"/>
      <c r="J24" s="154"/>
      <c r="K24" s="160"/>
      <c r="L24" s="151"/>
      <c r="M24" s="168"/>
      <c r="N24" s="154"/>
      <c r="O24" s="154"/>
    </row>
    <row r="25" spans="1:15" ht="27" customHeight="1" x14ac:dyDescent="0.25">
      <c r="A25" s="166"/>
      <c r="B25" s="154"/>
      <c r="C25" s="154"/>
      <c r="D25" s="154"/>
      <c r="E25" s="40" t="s">
        <v>414</v>
      </c>
      <c r="F25" s="40" t="s">
        <v>63</v>
      </c>
      <c r="G25" s="12">
        <v>12.65</v>
      </c>
      <c r="H25" s="40" t="s">
        <v>63</v>
      </c>
      <c r="I25" s="154"/>
      <c r="J25" s="154"/>
      <c r="K25" s="160"/>
      <c r="L25" s="151"/>
      <c r="M25" s="168"/>
      <c r="N25" s="154"/>
      <c r="O25" s="154"/>
    </row>
    <row r="26" spans="1:15" ht="27" customHeight="1" x14ac:dyDescent="0.25">
      <c r="A26" s="166"/>
      <c r="B26" s="154"/>
      <c r="C26" s="154"/>
      <c r="D26" s="154"/>
      <c r="E26" s="40" t="s">
        <v>74</v>
      </c>
      <c r="F26" s="40" t="s">
        <v>63</v>
      </c>
      <c r="G26" s="12">
        <v>24.2</v>
      </c>
      <c r="H26" s="40" t="s">
        <v>63</v>
      </c>
      <c r="I26" s="154"/>
      <c r="J26" s="154"/>
      <c r="K26" s="160"/>
      <c r="L26" s="151"/>
      <c r="M26" s="168"/>
      <c r="N26" s="154"/>
      <c r="O26" s="154"/>
    </row>
    <row r="27" spans="1:15" ht="27" customHeight="1" x14ac:dyDescent="0.25">
      <c r="A27" s="166"/>
      <c r="B27" s="154"/>
      <c r="C27" s="154"/>
      <c r="D27" s="154"/>
      <c r="E27" s="40" t="s">
        <v>253</v>
      </c>
      <c r="F27" s="40" t="s">
        <v>63</v>
      </c>
      <c r="G27" s="12">
        <v>19.3</v>
      </c>
      <c r="H27" s="40" t="s">
        <v>63</v>
      </c>
      <c r="I27" s="154"/>
      <c r="J27" s="154"/>
      <c r="K27" s="160"/>
      <c r="L27" s="151"/>
      <c r="M27" s="168"/>
      <c r="N27" s="154"/>
      <c r="O27" s="154"/>
    </row>
    <row r="28" spans="1:15" ht="27" customHeight="1" x14ac:dyDescent="0.25">
      <c r="A28" s="166"/>
      <c r="B28" s="154"/>
      <c r="C28" s="154"/>
      <c r="D28" s="154"/>
      <c r="E28" s="40" t="s">
        <v>409</v>
      </c>
      <c r="F28" s="40" t="s">
        <v>63</v>
      </c>
      <c r="G28" s="12">
        <v>23.6</v>
      </c>
      <c r="H28" s="40" t="s">
        <v>63</v>
      </c>
      <c r="I28" s="154"/>
      <c r="J28" s="154"/>
      <c r="K28" s="160"/>
      <c r="L28" s="151"/>
      <c r="M28" s="168"/>
      <c r="N28" s="154"/>
      <c r="O28" s="154"/>
    </row>
    <row r="29" spans="1:15" ht="27" customHeight="1" x14ac:dyDescent="0.25">
      <c r="A29" s="166"/>
      <c r="B29" s="154"/>
      <c r="C29" s="154"/>
      <c r="D29" s="154"/>
      <c r="E29" s="40" t="s">
        <v>415</v>
      </c>
      <c r="F29" s="40" t="s">
        <v>63</v>
      </c>
      <c r="G29" s="12">
        <v>22.35</v>
      </c>
      <c r="H29" s="40" t="s">
        <v>63</v>
      </c>
      <c r="I29" s="154"/>
      <c r="J29" s="154"/>
      <c r="K29" s="160"/>
      <c r="L29" s="151"/>
      <c r="M29" s="168"/>
      <c r="N29" s="154"/>
      <c r="O29" s="154"/>
    </row>
    <row r="30" spans="1:15" ht="27" customHeight="1" x14ac:dyDescent="0.25">
      <c r="A30" s="167"/>
      <c r="B30" s="155"/>
      <c r="C30" s="155"/>
      <c r="D30" s="155"/>
      <c r="E30" s="40" t="s">
        <v>416</v>
      </c>
      <c r="F30" s="40" t="s">
        <v>63</v>
      </c>
      <c r="G30" s="12">
        <v>6.5</v>
      </c>
      <c r="H30" s="40" t="s">
        <v>63</v>
      </c>
      <c r="I30" s="155"/>
      <c r="J30" s="155"/>
      <c r="K30" s="161"/>
      <c r="L30" s="152"/>
      <c r="M30" s="169"/>
      <c r="N30" s="155"/>
      <c r="O30" s="155"/>
    </row>
    <row r="31" spans="1:15" ht="36.6" customHeight="1" x14ac:dyDescent="0.25">
      <c r="A31" s="153">
        <v>4</v>
      </c>
      <c r="B31" s="153" t="s">
        <v>538</v>
      </c>
      <c r="C31" s="153" t="s">
        <v>539</v>
      </c>
      <c r="D31" s="150">
        <v>39980</v>
      </c>
      <c r="E31" s="40" t="s">
        <v>540</v>
      </c>
      <c r="F31" s="40" t="s">
        <v>109</v>
      </c>
      <c r="G31" s="40" t="s">
        <v>109</v>
      </c>
      <c r="H31" s="12">
        <v>55</v>
      </c>
      <c r="I31" s="153" t="s">
        <v>543</v>
      </c>
      <c r="J31" s="153" t="s">
        <v>541</v>
      </c>
      <c r="K31" s="159">
        <v>35842.449999999997</v>
      </c>
      <c r="L31" s="150">
        <v>40001</v>
      </c>
      <c r="M31" s="153" t="s">
        <v>542</v>
      </c>
      <c r="N31" s="150">
        <v>40257</v>
      </c>
      <c r="O31" s="150">
        <v>40312</v>
      </c>
    </row>
    <row r="32" spans="1:15" ht="36.6" customHeight="1" x14ac:dyDescent="0.25">
      <c r="A32" s="154"/>
      <c r="B32" s="154"/>
      <c r="C32" s="154"/>
      <c r="D32" s="151"/>
      <c r="E32" s="40" t="s">
        <v>543</v>
      </c>
      <c r="F32" s="40" t="s">
        <v>109</v>
      </c>
      <c r="G32" s="40" t="s">
        <v>109</v>
      </c>
      <c r="H32" s="12">
        <v>95</v>
      </c>
      <c r="I32" s="154"/>
      <c r="J32" s="154"/>
      <c r="K32" s="160"/>
      <c r="L32" s="151"/>
      <c r="M32" s="154"/>
      <c r="N32" s="151"/>
      <c r="O32" s="154"/>
    </row>
    <row r="33" spans="1:15" ht="36.6" customHeight="1" x14ac:dyDescent="0.25">
      <c r="A33" s="154"/>
      <c r="B33" s="154"/>
      <c r="C33" s="154"/>
      <c r="D33" s="151"/>
      <c r="E33" s="40" t="s">
        <v>544</v>
      </c>
      <c r="F33" s="40" t="s">
        <v>109</v>
      </c>
      <c r="G33" s="40" t="s">
        <v>109</v>
      </c>
      <c r="H33" s="12">
        <v>90</v>
      </c>
      <c r="I33" s="154"/>
      <c r="J33" s="154"/>
      <c r="K33" s="160"/>
      <c r="L33" s="151"/>
      <c r="M33" s="154"/>
      <c r="N33" s="151"/>
      <c r="O33" s="154"/>
    </row>
    <row r="34" spans="1:15" ht="36.6" customHeight="1" x14ac:dyDescent="0.25">
      <c r="A34" s="155"/>
      <c r="B34" s="155"/>
      <c r="C34" s="155"/>
      <c r="D34" s="152"/>
      <c r="E34" s="40" t="s">
        <v>545</v>
      </c>
      <c r="F34" s="40" t="s">
        <v>109</v>
      </c>
      <c r="G34" s="40" t="s">
        <v>109</v>
      </c>
      <c r="H34" s="12">
        <v>100</v>
      </c>
      <c r="I34" s="155"/>
      <c r="J34" s="155"/>
      <c r="K34" s="161"/>
      <c r="L34" s="152"/>
      <c r="M34" s="155"/>
      <c r="N34" s="152"/>
      <c r="O34" s="155"/>
    </row>
    <row r="35" spans="1:15" ht="49.9" customHeight="1" x14ac:dyDescent="0.25">
      <c r="A35" s="153">
        <v>5</v>
      </c>
      <c r="B35" s="153" t="s">
        <v>600</v>
      </c>
      <c r="C35" s="153" t="s">
        <v>601</v>
      </c>
      <c r="D35" s="150">
        <v>40113</v>
      </c>
      <c r="E35" s="42" t="s">
        <v>602</v>
      </c>
      <c r="F35" s="42" t="s">
        <v>63</v>
      </c>
      <c r="G35" s="13">
        <v>9</v>
      </c>
      <c r="H35" s="42" t="s">
        <v>170</v>
      </c>
      <c r="I35" s="153" t="s">
        <v>603</v>
      </c>
      <c r="J35" s="153" t="s">
        <v>604</v>
      </c>
      <c r="K35" s="156">
        <v>8995000</v>
      </c>
      <c r="L35" s="150">
        <v>40246</v>
      </c>
      <c r="M35" s="153" t="s">
        <v>605</v>
      </c>
      <c r="N35" s="150">
        <v>40742</v>
      </c>
      <c r="O35" s="150">
        <v>41355</v>
      </c>
    </row>
    <row r="36" spans="1:15" ht="49.9" customHeight="1" x14ac:dyDescent="0.25">
      <c r="A36" s="154"/>
      <c r="B36" s="154"/>
      <c r="C36" s="154"/>
      <c r="D36" s="151"/>
      <c r="E36" s="42" t="s">
        <v>91</v>
      </c>
      <c r="F36" s="42" t="s">
        <v>63</v>
      </c>
      <c r="G36" s="13">
        <v>24.45</v>
      </c>
      <c r="H36" s="42">
        <v>67.709999999999994</v>
      </c>
      <c r="I36" s="154"/>
      <c r="J36" s="154"/>
      <c r="K36" s="157"/>
      <c r="L36" s="151"/>
      <c r="M36" s="154"/>
      <c r="N36" s="151"/>
      <c r="O36" s="151"/>
    </row>
    <row r="37" spans="1:15" ht="49.9" customHeight="1" x14ac:dyDescent="0.25">
      <c r="A37" s="154"/>
      <c r="B37" s="154"/>
      <c r="C37" s="154"/>
      <c r="D37" s="151"/>
      <c r="E37" s="42" t="s">
        <v>606</v>
      </c>
      <c r="F37" s="42" t="s">
        <v>63</v>
      </c>
      <c r="G37" s="13">
        <v>23.5</v>
      </c>
      <c r="H37" s="42">
        <v>71.38</v>
      </c>
      <c r="I37" s="154"/>
      <c r="J37" s="154"/>
      <c r="K37" s="157"/>
      <c r="L37" s="151"/>
      <c r="M37" s="154"/>
      <c r="N37" s="151"/>
      <c r="O37" s="151"/>
    </row>
    <row r="38" spans="1:15" ht="49.9" customHeight="1" x14ac:dyDescent="0.25">
      <c r="A38" s="154"/>
      <c r="B38" s="154"/>
      <c r="C38" s="154"/>
      <c r="D38" s="151"/>
      <c r="E38" s="42" t="s">
        <v>607</v>
      </c>
      <c r="F38" s="42" t="s">
        <v>63</v>
      </c>
      <c r="G38" s="13" t="s">
        <v>608</v>
      </c>
      <c r="H38" s="42" t="s">
        <v>170</v>
      </c>
      <c r="I38" s="154"/>
      <c r="J38" s="154"/>
      <c r="K38" s="157"/>
      <c r="L38" s="151"/>
      <c r="M38" s="154"/>
      <c r="N38" s="151"/>
      <c r="O38" s="151"/>
    </row>
    <row r="39" spans="1:15" ht="49.9" customHeight="1" x14ac:dyDescent="0.25">
      <c r="A39" s="155"/>
      <c r="B39" s="155"/>
      <c r="C39" s="155"/>
      <c r="D39" s="152"/>
      <c r="E39" s="42" t="s">
        <v>609</v>
      </c>
      <c r="F39" s="42" t="s">
        <v>63</v>
      </c>
      <c r="G39" s="13">
        <v>15.8</v>
      </c>
      <c r="H39" s="42" t="s">
        <v>170</v>
      </c>
      <c r="I39" s="155"/>
      <c r="J39" s="155"/>
      <c r="K39" s="158"/>
      <c r="L39" s="152"/>
      <c r="M39" s="155"/>
      <c r="N39" s="152"/>
      <c r="O39" s="152"/>
    </row>
    <row r="40" spans="1:15" ht="49.15" customHeight="1" x14ac:dyDescent="0.25">
      <c r="A40" s="153">
        <v>6</v>
      </c>
      <c r="B40" s="153" t="s">
        <v>724</v>
      </c>
      <c r="C40" s="153" t="s">
        <v>725</v>
      </c>
      <c r="D40" s="150">
        <v>39825</v>
      </c>
      <c r="E40" s="40" t="s">
        <v>726</v>
      </c>
      <c r="F40" s="79" t="s">
        <v>109</v>
      </c>
      <c r="G40" s="79" t="s">
        <v>109</v>
      </c>
      <c r="H40" s="40">
        <v>95.89</v>
      </c>
      <c r="I40" s="153" t="s">
        <v>727</v>
      </c>
      <c r="J40" s="153" t="s">
        <v>728</v>
      </c>
      <c r="K40" s="170">
        <v>149734.99</v>
      </c>
      <c r="L40" s="150">
        <v>39843</v>
      </c>
      <c r="M40" s="40" t="s">
        <v>729</v>
      </c>
      <c r="N40" s="150">
        <v>39856</v>
      </c>
      <c r="O40" s="150">
        <v>40191</v>
      </c>
    </row>
    <row r="41" spans="1:15" ht="69" customHeight="1" x14ac:dyDescent="0.25">
      <c r="A41" s="154"/>
      <c r="B41" s="154"/>
      <c r="C41" s="154"/>
      <c r="D41" s="151"/>
      <c r="E41" s="40" t="s">
        <v>730</v>
      </c>
      <c r="F41" s="79" t="s">
        <v>109</v>
      </c>
      <c r="G41" s="79" t="s">
        <v>109</v>
      </c>
      <c r="H41" s="40">
        <v>71.11</v>
      </c>
      <c r="I41" s="154"/>
      <c r="J41" s="154"/>
      <c r="K41" s="171"/>
      <c r="L41" s="154"/>
      <c r="M41" s="42" t="s">
        <v>731</v>
      </c>
      <c r="N41" s="154"/>
      <c r="O41" s="154"/>
    </row>
    <row r="42" spans="1:15" ht="51" customHeight="1" x14ac:dyDescent="0.25">
      <c r="A42" s="155"/>
      <c r="B42" s="155"/>
      <c r="C42" s="155"/>
      <c r="D42" s="152"/>
      <c r="E42" s="40" t="s">
        <v>727</v>
      </c>
      <c r="F42" s="79" t="s">
        <v>109</v>
      </c>
      <c r="G42" s="79" t="s">
        <v>109</v>
      </c>
      <c r="H42" s="40">
        <v>83.1</v>
      </c>
      <c r="I42" s="155"/>
      <c r="J42" s="155"/>
      <c r="K42" s="172"/>
      <c r="L42" s="155"/>
      <c r="M42" s="40" t="s">
        <v>732</v>
      </c>
      <c r="N42" s="155"/>
      <c r="O42" s="155"/>
    </row>
    <row r="43" spans="1:15" ht="26.45" customHeight="1" x14ac:dyDescent="0.25">
      <c r="A43" s="153">
        <v>7</v>
      </c>
      <c r="B43" s="153" t="s">
        <v>784</v>
      </c>
      <c r="C43" s="153" t="s">
        <v>785</v>
      </c>
      <c r="D43" s="150">
        <v>43632</v>
      </c>
      <c r="E43" s="40" t="s">
        <v>786</v>
      </c>
      <c r="F43" s="79" t="s">
        <v>109</v>
      </c>
      <c r="G43" s="79" t="s">
        <v>109</v>
      </c>
      <c r="H43" s="12">
        <v>55</v>
      </c>
      <c r="I43" s="153" t="s">
        <v>787</v>
      </c>
      <c r="J43" s="153" t="s">
        <v>788</v>
      </c>
      <c r="K43" s="170">
        <v>61301.65</v>
      </c>
      <c r="L43" s="150">
        <v>40001</v>
      </c>
      <c r="M43" s="153" t="s">
        <v>1328</v>
      </c>
      <c r="N43" s="150">
        <v>40073</v>
      </c>
      <c r="O43" s="150">
        <v>40136</v>
      </c>
    </row>
    <row r="44" spans="1:15" ht="36.6" customHeight="1" x14ac:dyDescent="0.25">
      <c r="A44" s="154"/>
      <c r="B44" s="154"/>
      <c r="C44" s="154"/>
      <c r="D44" s="151"/>
      <c r="E44" s="40" t="s">
        <v>787</v>
      </c>
      <c r="F44" s="79" t="s">
        <v>109</v>
      </c>
      <c r="G44" s="79" t="s">
        <v>109</v>
      </c>
      <c r="H44" s="12">
        <v>95</v>
      </c>
      <c r="I44" s="154"/>
      <c r="J44" s="154"/>
      <c r="K44" s="171"/>
      <c r="L44" s="151"/>
      <c r="M44" s="154"/>
      <c r="N44" s="151"/>
      <c r="O44" s="151"/>
    </row>
    <row r="45" spans="1:15" ht="36.6" customHeight="1" x14ac:dyDescent="0.25">
      <c r="A45" s="154"/>
      <c r="B45" s="154"/>
      <c r="C45" s="154"/>
      <c r="D45" s="151"/>
      <c r="E45" s="40" t="s">
        <v>789</v>
      </c>
      <c r="F45" s="79" t="s">
        <v>109</v>
      </c>
      <c r="G45" s="79" t="s">
        <v>109</v>
      </c>
      <c r="H45" s="12">
        <v>87</v>
      </c>
      <c r="I45" s="154"/>
      <c r="J45" s="154"/>
      <c r="K45" s="171"/>
      <c r="L45" s="151"/>
      <c r="M45" s="154"/>
      <c r="N45" s="151"/>
      <c r="O45" s="151"/>
    </row>
    <row r="46" spans="1:15" ht="36.6" customHeight="1" x14ac:dyDescent="0.25">
      <c r="A46" s="155"/>
      <c r="B46" s="155"/>
      <c r="C46" s="155"/>
      <c r="D46" s="152"/>
      <c r="E46" s="40" t="s">
        <v>790</v>
      </c>
      <c r="F46" s="79" t="s">
        <v>109</v>
      </c>
      <c r="G46" s="79" t="s">
        <v>109</v>
      </c>
      <c r="H46" s="12">
        <v>94</v>
      </c>
      <c r="I46" s="155"/>
      <c r="J46" s="155"/>
      <c r="K46" s="172"/>
      <c r="L46" s="152"/>
      <c r="M46" s="155"/>
      <c r="N46" s="152"/>
      <c r="O46" s="152"/>
    </row>
  </sheetData>
  <mergeCells count="75">
    <mergeCell ref="I5:I14"/>
    <mergeCell ref="L5:L14"/>
    <mergeCell ref="N5:N14"/>
    <mergeCell ref="O5:O14"/>
    <mergeCell ref="M5:M14"/>
    <mergeCell ref="O43:O46"/>
    <mergeCell ref="J43:J46"/>
    <mergeCell ref="K43:K46"/>
    <mergeCell ref="L43:L46"/>
    <mergeCell ref="M43:M46"/>
    <mergeCell ref="N43:N46"/>
    <mergeCell ref="A43:A46"/>
    <mergeCell ref="B43:B46"/>
    <mergeCell ref="C43:C46"/>
    <mergeCell ref="D43:D46"/>
    <mergeCell ref="I43:I46"/>
    <mergeCell ref="J40:J42"/>
    <mergeCell ref="K40:K42"/>
    <mergeCell ref="L40:L42"/>
    <mergeCell ref="N40:N42"/>
    <mergeCell ref="O40:O42"/>
    <mergeCell ref="A40:A42"/>
    <mergeCell ref="B40:B42"/>
    <mergeCell ref="C40:C42"/>
    <mergeCell ref="D40:D42"/>
    <mergeCell ref="I40:I42"/>
    <mergeCell ref="O15:O30"/>
    <mergeCell ref="J15:J30"/>
    <mergeCell ref="K15:K30"/>
    <mergeCell ref="L15:L30"/>
    <mergeCell ref="M15:M30"/>
    <mergeCell ref="N15:N30"/>
    <mergeCell ref="A15:A30"/>
    <mergeCell ref="B15:B30"/>
    <mergeCell ref="C15:C30"/>
    <mergeCell ref="D15:D30"/>
    <mergeCell ref="I15:I30"/>
    <mergeCell ref="K2:K4"/>
    <mergeCell ref="L2:L4"/>
    <mergeCell ref="N2:N4"/>
    <mergeCell ref="O2:O4"/>
    <mergeCell ref="A5:A14"/>
    <mergeCell ref="B5:B14"/>
    <mergeCell ref="C5:C14"/>
    <mergeCell ref="D5:D14"/>
    <mergeCell ref="J5:J14"/>
    <mergeCell ref="A2:A4"/>
    <mergeCell ref="B2:B4"/>
    <mergeCell ref="C2:C4"/>
    <mergeCell ref="D2:D4"/>
    <mergeCell ref="I2:I4"/>
    <mergeCell ref="J2:J4"/>
    <mergeCell ref="K5:K14"/>
    <mergeCell ref="A31:A34"/>
    <mergeCell ref="B31:B34"/>
    <mergeCell ref="C31:C34"/>
    <mergeCell ref="D31:D34"/>
    <mergeCell ref="J31:J34"/>
    <mergeCell ref="I31:I34"/>
    <mergeCell ref="K31:K34"/>
    <mergeCell ref="L31:L34"/>
    <mergeCell ref="M31:M34"/>
    <mergeCell ref="N31:N34"/>
    <mergeCell ref="O31:O34"/>
    <mergeCell ref="A35:A39"/>
    <mergeCell ref="B35:B39"/>
    <mergeCell ref="C35:C39"/>
    <mergeCell ref="D35:D39"/>
    <mergeCell ref="I35:I39"/>
    <mergeCell ref="O35:O39"/>
    <mergeCell ref="J35:J39"/>
    <mergeCell ref="K35:K39"/>
    <mergeCell ref="L35:L39"/>
    <mergeCell ref="M35:M39"/>
    <mergeCell ref="N35:N39"/>
  </mergeCells>
  <pageMargins left="1.2736614173228347" right="0.70866141732283472" top="0.74803149606299213" bottom="0.74803149606299213" header="0.31496062992125984" footer="0.31496062992125984"/>
  <pageSetup paperSize="9" scale="1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zoomScale="80" zoomScaleNormal="80" workbookViewId="0"/>
  </sheetViews>
  <sheetFormatPr baseColWidth="10" defaultRowHeight="15" x14ac:dyDescent="0.25"/>
  <cols>
    <col min="1" max="1" width="7.140625" style="101" customWidth="1"/>
    <col min="2" max="2" width="11.42578125" style="101"/>
    <col min="3" max="3" width="29.7109375" style="101" customWidth="1"/>
    <col min="4" max="4" width="17" style="101" customWidth="1"/>
    <col min="5" max="5" width="28" style="101" customWidth="1"/>
    <col min="6" max="6" width="17.7109375" style="101" customWidth="1"/>
    <col min="7" max="7" width="16.7109375" style="101" customWidth="1"/>
    <col min="8" max="8" width="17.85546875" style="101" customWidth="1"/>
    <col min="9" max="9" width="15.42578125" style="101" customWidth="1"/>
    <col min="10" max="10" width="61" style="101" customWidth="1"/>
    <col min="11" max="11" width="14.28515625" style="101" bestFit="1" customWidth="1"/>
    <col min="12" max="12" width="13" style="101" customWidth="1"/>
    <col min="13" max="13" width="28.7109375" style="101" customWidth="1"/>
    <col min="14" max="14" width="15" style="101" customWidth="1"/>
    <col min="15" max="15" width="15.28515625" style="101" customWidth="1"/>
    <col min="16" max="16384" width="11.42578125" style="101"/>
  </cols>
  <sheetData>
    <row r="1" spans="1:25" ht="72"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25" s="147" customFormat="1" hidden="1" x14ac:dyDescent="0.25">
      <c r="A2" s="331"/>
      <c r="B2" s="331"/>
      <c r="C2" s="350"/>
      <c r="D2" s="329"/>
      <c r="E2" s="164"/>
      <c r="F2" s="132"/>
      <c r="G2" s="132"/>
      <c r="H2" s="132"/>
      <c r="I2" s="334"/>
      <c r="J2" s="334"/>
      <c r="K2" s="334"/>
      <c r="L2" s="334"/>
      <c r="M2" s="334"/>
      <c r="N2" s="334"/>
      <c r="O2" s="334"/>
      <c r="P2" s="146"/>
      <c r="Q2" s="146"/>
      <c r="R2" s="146"/>
      <c r="S2" s="146"/>
      <c r="T2" s="146"/>
      <c r="U2" s="146"/>
      <c r="V2" s="146"/>
      <c r="W2" s="146"/>
      <c r="X2" s="146"/>
      <c r="Y2" s="146"/>
    </row>
    <row r="3" spans="1:25" s="147" customFormat="1" hidden="1" x14ac:dyDescent="0.25">
      <c r="A3" s="331"/>
      <c r="B3" s="331"/>
      <c r="C3" s="350"/>
      <c r="D3" s="329"/>
      <c r="E3" s="164"/>
      <c r="F3" s="132"/>
      <c r="G3" s="132"/>
      <c r="H3" s="132"/>
      <c r="I3" s="334"/>
      <c r="J3" s="334"/>
      <c r="K3" s="334"/>
      <c r="L3" s="334"/>
      <c r="M3" s="334"/>
      <c r="N3" s="334"/>
      <c r="O3" s="334"/>
      <c r="P3" s="146"/>
      <c r="Q3" s="146"/>
      <c r="R3" s="146"/>
      <c r="S3" s="146"/>
      <c r="T3" s="146"/>
      <c r="U3" s="146"/>
      <c r="V3" s="146"/>
      <c r="W3" s="146"/>
      <c r="X3" s="146"/>
      <c r="Y3" s="146"/>
    </row>
    <row r="4" spans="1:25" s="147" customFormat="1" hidden="1" x14ac:dyDescent="0.25">
      <c r="A4" s="331"/>
      <c r="B4" s="331"/>
      <c r="C4" s="350"/>
      <c r="D4" s="329"/>
      <c r="E4" s="164"/>
      <c r="F4" s="132"/>
      <c r="G4" s="132"/>
      <c r="H4" s="132"/>
      <c r="I4" s="334"/>
      <c r="J4" s="334"/>
      <c r="K4" s="334"/>
      <c r="L4" s="334"/>
      <c r="M4" s="334"/>
      <c r="N4" s="334"/>
      <c r="O4" s="334"/>
      <c r="P4" s="146"/>
      <c r="Q4" s="146"/>
      <c r="R4" s="146"/>
      <c r="S4" s="146"/>
      <c r="T4" s="146"/>
      <c r="U4" s="146"/>
      <c r="V4" s="146"/>
      <c r="W4" s="146"/>
      <c r="X4" s="146"/>
      <c r="Y4" s="146"/>
    </row>
    <row r="5" spans="1:25" s="147" customFormat="1" hidden="1" x14ac:dyDescent="0.25">
      <c r="A5" s="331"/>
      <c r="B5" s="331"/>
      <c r="C5" s="351"/>
      <c r="D5" s="337"/>
      <c r="E5" s="153"/>
      <c r="F5" s="132"/>
      <c r="G5" s="132"/>
      <c r="H5" s="132"/>
      <c r="I5" s="333"/>
      <c r="J5" s="333"/>
      <c r="K5" s="333"/>
      <c r="L5" s="333"/>
      <c r="M5" s="333"/>
      <c r="N5" s="333"/>
      <c r="O5" s="333"/>
      <c r="P5" s="146"/>
      <c r="Q5" s="146"/>
      <c r="R5" s="146"/>
      <c r="S5" s="146"/>
      <c r="T5" s="146"/>
      <c r="U5" s="146"/>
      <c r="V5" s="146"/>
      <c r="W5" s="146"/>
      <c r="X5" s="146"/>
      <c r="Y5" s="146"/>
    </row>
    <row r="6" spans="1:25" s="147" customFormat="1" x14ac:dyDescent="0.25">
      <c r="A6" s="331">
        <v>1</v>
      </c>
      <c r="B6" s="331" t="s">
        <v>1266</v>
      </c>
      <c r="C6" s="352" t="s">
        <v>1267</v>
      </c>
      <c r="D6" s="329">
        <v>43132</v>
      </c>
      <c r="E6" s="131" t="s">
        <v>98</v>
      </c>
      <c r="F6" s="132" t="s">
        <v>63</v>
      </c>
      <c r="G6" s="132" t="s">
        <v>63</v>
      </c>
      <c r="H6" s="132" t="s">
        <v>109</v>
      </c>
      <c r="I6" s="330" t="s">
        <v>1268</v>
      </c>
      <c r="J6" s="330" t="s">
        <v>1269</v>
      </c>
      <c r="K6" s="330" t="s">
        <v>1270</v>
      </c>
      <c r="L6" s="329">
        <v>43311</v>
      </c>
      <c r="M6" s="330" t="s">
        <v>1204</v>
      </c>
      <c r="N6" s="329">
        <v>43819</v>
      </c>
      <c r="O6" s="329" t="s">
        <v>1205</v>
      </c>
      <c r="P6" s="146"/>
      <c r="Q6" s="146"/>
      <c r="R6" s="146"/>
      <c r="S6" s="146"/>
      <c r="T6" s="146"/>
      <c r="U6" s="146"/>
      <c r="V6" s="146"/>
      <c r="W6" s="146"/>
      <c r="X6" s="146"/>
      <c r="Y6" s="146"/>
    </row>
    <row r="7" spans="1:25" ht="24" x14ac:dyDescent="0.25">
      <c r="A7" s="331"/>
      <c r="B7" s="331"/>
      <c r="C7" s="352"/>
      <c r="D7" s="329"/>
      <c r="E7" s="131" t="s">
        <v>1268</v>
      </c>
      <c r="F7" s="132" t="s">
        <v>63</v>
      </c>
      <c r="G7" s="132" t="s">
        <v>63</v>
      </c>
      <c r="H7" s="132" t="s">
        <v>63</v>
      </c>
      <c r="I7" s="330"/>
      <c r="J7" s="330"/>
      <c r="K7" s="330"/>
      <c r="L7" s="330"/>
      <c r="M7" s="330"/>
      <c r="N7" s="330"/>
      <c r="O7" s="330"/>
      <c r="P7" s="146"/>
    </row>
    <row r="8" spans="1:25" ht="40.5" customHeight="1" x14ac:dyDescent="0.25">
      <c r="A8" s="331"/>
      <c r="B8" s="331"/>
      <c r="C8" s="352"/>
      <c r="D8" s="329"/>
      <c r="E8" s="131" t="s">
        <v>97</v>
      </c>
      <c r="F8" s="132" t="s">
        <v>63</v>
      </c>
      <c r="G8" s="132" t="s">
        <v>63</v>
      </c>
      <c r="H8" s="132" t="s">
        <v>109</v>
      </c>
      <c r="I8" s="330"/>
      <c r="J8" s="330"/>
      <c r="K8" s="330"/>
      <c r="L8" s="330"/>
      <c r="M8" s="330"/>
      <c r="N8" s="330"/>
      <c r="O8" s="330"/>
      <c r="P8" s="146"/>
    </row>
    <row r="9" spans="1:25" ht="34.5" customHeight="1" x14ac:dyDescent="0.25">
      <c r="A9" s="331"/>
      <c r="B9" s="331"/>
      <c r="C9" s="352"/>
      <c r="D9" s="329"/>
      <c r="E9" s="353" t="s">
        <v>300</v>
      </c>
      <c r="F9" s="354" t="s">
        <v>63</v>
      </c>
      <c r="G9" s="354" t="s">
        <v>63</v>
      </c>
      <c r="H9" s="354" t="s">
        <v>109</v>
      </c>
      <c r="I9" s="330"/>
      <c r="J9" s="330"/>
      <c r="K9" s="330"/>
      <c r="L9" s="330"/>
      <c r="M9" s="330"/>
      <c r="N9" s="330"/>
      <c r="O9" s="330"/>
      <c r="P9" s="146"/>
    </row>
    <row r="10" spans="1:25" ht="36.75" customHeight="1" x14ac:dyDescent="0.25">
      <c r="A10" s="331"/>
      <c r="B10" s="331"/>
      <c r="C10" s="352"/>
      <c r="D10" s="329"/>
      <c r="E10" s="353"/>
      <c r="F10" s="354"/>
      <c r="G10" s="354"/>
      <c r="H10" s="354"/>
      <c r="I10" s="330"/>
      <c r="J10" s="330"/>
      <c r="K10" s="330"/>
      <c r="L10" s="330"/>
      <c r="M10" s="330"/>
      <c r="N10" s="330"/>
      <c r="O10" s="330"/>
      <c r="P10" s="146"/>
    </row>
    <row r="11" spans="1:25" ht="30" x14ac:dyDescent="0.25">
      <c r="A11" s="332">
        <v>2</v>
      </c>
      <c r="B11" s="332" t="s">
        <v>1320</v>
      </c>
      <c r="C11" s="332" t="s">
        <v>1321</v>
      </c>
      <c r="D11" s="337">
        <v>43223</v>
      </c>
      <c r="E11" s="145" t="s">
        <v>366</v>
      </c>
      <c r="F11" s="129" t="s">
        <v>63</v>
      </c>
      <c r="G11" s="148">
        <v>30</v>
      </c>
      <c r="H11" s="148">
        <v>91</v>
      </c>
      <c r="I11" s="332" t="s">
        <v>710</v>
      </c>
      <c r="J11" s="332" t="s">
        <v>1322</v>
      </c>
      <c r="K11" s="343">
        <v>1754993.59</v>
      </c>
      <c r="L11" s="346">
        <v>43334</v>
      </c>
      <c r="M11" s="332" t="s">
        <v>1323</v>
      </c>
      <c r="N11" s="337">
        <v>43482</v>
      </c>
      <c r="O11" s="332" t="s">
        <v>1323</v>
      </c>
    </row>
    <row r="12" spans="1:25" x14ac:dyDescent="0.25">
      <c r="A12" s="334"/>
      <c r="B12" s="334"/>
      <c r="C12" s="334"/>
      <c r="D12" s="349"/>
      <c r="E12" s="145" t="s">
        <v>710</v>
      </c>
      <c r="F12" s="129" t="s">
        <v>63</v>
      </c>
      <c r="G12" s="148">
        <v>30</v>
      </c>
      <c r="H12" s="148">
        <v>78</v>
      </c>
      <c r="I12" s="334"/>
      <c r="J12" s="334"/>
      <c r="K12" s="344"/>
      <c r="L12" s="347"/>
      <c r="M12" s="334"/>
      <c r="N12" s="349"/>
      <c r="O12" s="334"/>
    </row>
    <row r="13" spans="1:25" ht="30" x14ac:dyDescent="0.25">
      <c r="A13" s="334"/>
      <c r="B13" s="334"/>
      <c r="C13" s="334"/>
      <c r="D13" s="349"/>
      <c r="E13" s="145" t="s">
        <v>345</v>
      </c>
      <c r="F13" s="129" t="s">
        <v>63</v>
      </c>
      <c r="G13" s="148">
        <v>30</v>
      </c>
      <c r="H13" s="148">
        <v>100</v>
      </c>
      <c r="I13" s="334"/>
      <c r="J13" s="334"/>
      <c r="K13" s="344"/>
      <c r="L13" s="347"/>
      <c r="M13" s="334"/>
      <c r="N13" s="349"/>
      <c r="O13" s="334"/>
    </row>
    <row r="14" spans="1:25" ht="45" x14ac:dyDescent="0.25">
      <c r="A14" s="333"/>
      <c r="B14" s="333"/>
      <c r="C14" s="333"/>
      <c r="D14" s="338" t="s">
        <v>1324</v>
      </c>
      <c r="E14" s="145" t="s">
        <v>1325</v>
      </c>
      <c r="F14" s="129" t="s">
        <v>63</v>
      </c>
      <c r="G14" s="148">
        <v>30</v>
      </c>
      <c r="H14" s="148">
        <v>85</v>
      </c>
      <c r="I14" s="333"/>
      <c r="J14" s="333"/>
      <c r="K14" s="345"/>
      <c r="L14" s="348"/>
      <c r="M14" s="333"/>
      <c r="N14" s="338"/>
      <c r="O14" s="333"/>
    </row>
    <row r="17" spans="3:10" ht="15.75" x14ac:dyDescent="0.25">
      <c r="C17" s="102"/>
      <c r="J17" s="81"/>
    </row>
    <row r="18" spans="3:10" ht="15.75" x14ac:dyDescent="0.25">
      <c r="J18" s="81"/>
    </row>
    <row r="19" spans="3:10" ht="15.75" x14ac:dyDescent="0.25">
      <c r="J19" s="81"/>
    </row>
    <row r="20" spans="3:10" ht="18.75" x14ac:dyDescent="0.25">
      <c r="J20" s="82"/>
    </row>
    <row r="21" spans="3:10" ht="15.75" x14ac:dyDescent="0.25">
      <c r="J21" s="149"/>
    </row>
  </sheetData>
  <mergeCells count="38">
    <mergeCell ref="O6:O10"/>
    <mergeCell ref="B6:B10"/>
    <mergeCell ref="A6:A10"/>
    <mergeCell ref="C6:C10"/>
    <mergeCell ref="D6:D10"/>
    <mergeCell ref="E9:E10"/>
    <mergeCell ref="F9:F10"/>
    <mergeCell ref="G9:G10"/>
    <mergeCell ref="H9:H10"/>
    <mergeCell ref="I6:I10"/>
    <mergeCell ref="J6:J10"/>
    <mergeCell ref="K6:K10"/>
    <mergeCell ref="L6:L10"/>
    <mergeCell ref="M6:M10"/>
    <mergeCell ref="N6:N10"/>
    <mergeCell ref="B2:B5"/>
    <mergeCell ref="C2:C5"/>
    <mergeCell ref="D2:D5"/>
    <mergeCell ref="E2:E5"/>
    <mergeCell ref="A2:A5"/>
    <mergeCell ref="O2:O5"/>
    <mergeCell ref="M2:M5"/>
    <mergeCell ref="I2:I5"/>
    <mergeCell ref="J2:J5"/>
    <mergeCell ref="K2:K5"/>
    <mergeCell ref="L2:L5"/>
    <mergeCell ref="N2:N5"/>
    <mergeCell ref="A11:A14"/>
    <mergeCell ref="B11:B14"/>
    <mergeCell ref="C11:C14"/>
    <mergeCell ref="D11:D14"/>
    <mergeCell ref="I11:I14"/>
    <mergeCell ref="O11:O14"/>
    <mergeCell ref="J11:J14"/>
    <mergeCell ref="K11:K14"/>
    <mergeCell ref="L11:L14"/>
    <mergeCell ref="M11:M14"/>
    <mergeCell ref="N11:N14"/>
  </mergeCells>
  <pageMargins left="0.70866141732283472" right="0.70866141732283472" top="0.74803149606299213" bottom="0.7480314960629921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view="pageBreakPreview" topLeftCell="J25" zoomScale="80" zoomScaleNormal="80" zoomScaleSheetLayoutView="80" workbookViewId="0">
      <selection activeCell="M1" sqref="M1"/>
    </sheetView>
  </sheetViews>
  <sheetFormatPr baseColWidth="10" defaultRowHeight="15" x14ac:dyDescent="0.25"/>
  <cols>
    <col min="1" max="1" width="13.7109375" style="88" customWidth="1"/>
    <col min="2" max="2" width="37.5703125" style="88" customWidth="1"/>
    <col min="3" max="3" width="72.140625" style="88" customWidth="1"/>
    <col min="4" max="4" width="33.7109375" style="88" customWidth="1"/>
    <col min="5" max="5" width="38.5703125" style="88" customWidth="1"/>
    <col min="6" max="8" width="25.7109375" style="88" customWidth="1"/>
    <col min="9" max="9" width="45.5703125" style="88" customWidth="1"/>
    <col min="10" max="10" width="69.5703125" style="88" customWidth="1"/>
    <col min="11" max="12" width="25.7109375" style="88" customWidth="1"/>
    <col min="13" max="13" width="78" style="88" customWidth="1"/>
    <col min="14" max="15" width="25.7109375" style="88" customWidth="1"/>
    <col min="16" max="16384" width="11.42578125" style="88"/>
  </cols>
  <sheetData>
    <row r="1" spans="1:15" ht="66"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s="134" customFormat="1" ht="60" x14ac:dyDescent="0.25">
      <c r="A2" s="93">
        <v>1</v>
      </c>
      <c r="B2" s="93" t="s">
        <v>188</v>
      </c>
      <c r="C2" s="93" t="s">
        <v>189</v>
      </c>
      <c r="D2" s="93" t="s">
        <v>190</v>
      </c>
      <c r="E2" s="93" t="s">
        <v>191</v>
      </c>
      <c r="F2" s="93" t="s">
        <v>63</v>
      </c>
      <c r="G2" s="93" t="s">
        <v>63</v>
      </c>
      <c r="H2" s="14">
        <v>0.95</v>
      </c>
      <c r="I2" s="93" t="s">
        <v>191</v>
      </c>
      <c r="J2" s="93" t="s">
        <v>192</v>
      </c>
      <c r="K2" s="98">
        <v>16591.650000000001</v>
      </c>
      <c r="L2" s="96">
        <v>40407</v>
      </c>
      <c r="M2" s="93" t="s">
        <v>1279</v>
      </c>
      <c r="N2" s="96">
        <v>40458</v>
      </c>
      <c r="O2" s="96">
        <v>40528</v>
      </c>
    </row>
    <row r="3" spans="1:15" s="134" customFormat="1" ht="49.9" customHeight="1" x14ac:dyDescent="0.25">
      <c r="A3" s="165">
        <v>2</v>
      </c>
      <c r="B3" s="153" t="s">
        <v>193</v>
      </c>
      <c r="C3" s="153" t="s">
        <v>194</v>
      </c>
      <c r="D3" s="165" t="s">
        <v>195</v>
      </c>
      <c r="E3" s="153" t="s">
        <v>196</v>
      </c>
      <c r="F3" s="165" t="s">
        <v>246</v>
      </c>
      <c r="G3" s="165" t="s">
        <v>246</v>
      </c>
      <c r="H3" s="165" t="s">
        <v>63</v>
      </c>
      <c r="I3" s="165" t="s">
        <v>197</v>
      </c>
      <c r="J3" s="153" t="s">
        <v>198</v>
      </c>
      <c r="K3" s="156">
        <v>650910.76</v>
      </c>
      <c r="L3" s="199">
        <v>40364</v>
      </c>
      <c r="M3" s="93" t="s">
        <v>199</v>
      </c>
      <c r="N3" s="199">
        <v>40449</v>
      </c>
      <c r="O3" s="199">
        <v>40571</v>
      </c>
    </row>
    <row r="4" spans="1:15" s="134" customFormat="1" ht="49.9" customHeight="1" x14ac:dyDescent="0.25">
      <c r="A4" s="167"/>
      <c r="B4" s="155"/>
      <c r="C4" s="155"/>
      <c r="D4" s="167"/>
      <c r="E4" s="155"/>
      <c r="F4" s="167"/>
      <c r="G4" s="167"/>
      <c r="H4" s="167"/>
      <c r="I4" s="167"/>
      <c r="J4" s="155"/>
      <c r="K4" s="158"/>
      <c r="L4" s="200"/>
      <c r="M4" s="93" t="s">
        <v>200</v>
      </c>
      <c r="N4" s="167"/>
      <c r="O4" s="167"/>
    </row>
    <row r="5" spans="1:15" s="134" customFormat="1" ht="49.9" customHeight="1" x14ac:dyDescent="0.25">
      <c r="A5" s="165">
        <v>3</v>
      </c>
      <c r="B5" s="153" t="s">
        <v>201</v>
      </c>
      <c r="C5" s="153" t="s">
        <v>202</v>
      </c>
      <c r="D5" s="165" t="s">
        <v>203</v>
      </c>
      <c r="E5" s="165" t="s">
        <v>120</v>
      </c>
      <c r="F5" s="165" t="s">
        <v>246</v>
      </c>
      <c r="G5" s="165" t="s">
        <v>246</v>
      </c>
      <c r="H5" s="165" t="s">
        <v>63</v>
      </c>
      <c r="I5" s="165" t="s">
        <v>120</v>
      </c>
      <c r="J5" s="153" t="s">
        <v>205</v>
      </c>
      <c r="K5" s="156">
        <v>650391.6</v>
      </c>
      <c r="L5" s="199">
        <v>40490</v>
      </c>
      <c r="M5" s="93" t="s">
        <v>206</v>
      </c>
      <c r="N5" s="199">
        <v>40629</v>
      </c>
      <c r="O5" s="199">
        <v>40674</v>
      </c>
    </row>
    <row r="6" spans="1:15" s="134" customFormat="1" ht="54" customHeight="1" x14ac:dyDescent="0.25">
      <c r="A6" s="167"/>
      <c r="B6" s="155"/>
      <c r="C6" s="155"/>
      <c r="D6" s="167"/>
      <c r="E6" s="167"/>
      <c r="F6" s="167"/>
      <c r="G6" s="167"/>
      <c r="H6" s="167"/>
      <c r="I6" s="167"/>
      <c r="J6" s="155"/>
      <c r="K6" s="158"/>
      <c r="L6" s="200"/>
      <c r="M6" s="93" t="s">
        <v>207</v>
      </c>
      <c r="N6" s="167"/>
      <c r="O6" s="167"/>
    </row>
    <row r="7" spans="1:15" s="134" customFormat="1" ht="90" x14ac:dyDescent="0.25">
      <c r="A7" s="94">
        <v>4</v>
      </c>
      <c r="B7" s="59" t="s">
        <v>1292</v>
      </c>
      <c r="C7" s="93" t="s">
        <v>208</v>
      </c>
      <c r="D7" s="94" t="s">
        <v>209</v>
      </c>
      <c r="E7" s="94" t="s">
        <v>210</v>
      </c>
      <c r="F7" s="94" t="s">
        <v>246</v>
      </c>
      <c r="G7" s="94" t="s">
        <v>246</v>
      </c>
      <c r="H7" s="94" t="s">
        <v>63</v>
      </c>
      <c r="I7" s="93" t="s">
        <v>210</v>
      </c>
      <c r="J7" s="93" t="s">
        <v>211</v>
      </c>
      <c r="K7" s="97">
        <v>348489.6</v>
      </c>
      <c r="L7" s="95">
        <v>40409</v>
      </c>
      <c r="M7" s="93" t="s">
        <v>212</v>
      </c>
      <c r="N7" s="95">
        <v>40456</v>
      </c>
      <c r="O7" s="96">
        <v>40480</v>
      </c>
    </row>
    <row r="8" spans="1:15" s="134" customFormat="1" ht="49.9" customHeight="1" x14ac:dyDescent="0.25">
      <c r="A8" s="197">
        <v>5</v>
      </c>
      <c r="B8" s="164" t="s">
        <v>213</v>
      </c>
      <c r="C8" s="164" t="s">
        <v>214</v>
      </c>
      <c r="D8" s="197" t="s">
        <v>215</v>
      </c>
      <c r="E8" s="197" t="s">
        <v>118</v>
      </c>
      <c r="F8" s="197" t="s">
        <v>63</v>
      </c>
      <c r="G8" s="197" t="s">
        <v>63</v>
      </c>
      <c r="H8" s="197" t="s">
        <v>63</v>
      </c>
      <c r="I8" s="197" t="s">
        <v>118</v>
      </c>
      <c r="J8" s="164" t="s">
        <v>216</v>
      </c>
      <c r="K8" s="198" t="s">
        <v>217</v>
      </c>
      <c r="L8" s="196">
        <v>40528</v>
      </c>
      <c r="M8" s="93" t="s">
        <v>218</v>
      </c>
      <c r="N8" s="196">
        <v>40703</v>
      </c>
      <c r="O8" s="163">
        <v>40792</v>
      </c>
    </row>
    <row r="9" spans="1:15" s="134" customFormat="1" ht="49.9" customHeight="1" x14ac:dyDescent="0.25">
      <c r="A9" s="197"/>
      <c r="B9" s="164"/>
      <c r="C9" s="164"/>
      <c r="D9" s="197"/>
      <c r="E9" s="197"/>
      <c r="F9" s="197"/>
      <c r="G9" s="197"/>
      <c r="H9" s="197"/>
      <c r="I9" s="197"/>
      <c r="J9" s="164"/>
      <c r="K9" s="198"/>
      <c r="L9" s="196"/>
      <c r="M9" s="93" t="s">
        <v>219</v>
      </c>
      <c r="N9" s="197"/>
      <c r="O9" s="164"/>
    </row>
    <row r="10" spans="1:15" s="134" customFormat="1" ht="49.9" customHeight="1" x14ac:dyDescent="0.25">
      <c r="A10" s="197"/>
      <c r="B10" s="164"/>
      <c r="C10" s="164"/>
      <c r="D10" s="197"/>
      <c r="E10" s="197"/>
      <c r="F10" s="197"/>
      <c r="G10" s="197"/>
      <c r="H10" s="197"/>
      <c r="I10" s="197"/>
      <c r="J10" s="164"/>
      <c r="K10" s="198"/>
      <c r="L10" s="196"/>
      <c r="M10" s="93" t="s">
        <v>220</v>
      </c>
      <c r="N10" s="197"/>
      <c r="O10" s="164"/>
    </row>
    <row r="11" spans="1:15" s="134" customFormat="1" ht="45" hidden="1" x14ac:dyDescent="0.25">
      <c r="A11" s="197"/>
      <c r="B11" s="164"/>
      <c r="C11" s="164"/>
      <c r="D11" s="197"/>
      <c r="E11" s="197"/>
      <c r="F11" s="197"/>
      <c r="G11" s="197"/>
      <c r="H11" s="197"/>
      <c r="I11" s="197"/>
      <c r="J11" s="164"/>
      <c r="K11" s="198"/>
      <c r="L11" s="196"/>
      <c r="M11" s="93" t="s">
        <v>221</v>
      </c>
      <c r="N11" s="197"/>
      <c r="O11" s="164"/>
    </row>
    <row r="12" spans="1:15" s="134" customFormat="1" hidden="1" x14ac:dyDescent="0.25">
      <c r="A12" s="197"/>
      <c r="B12" s="164"/>
      <c r="C12" s="164"/>
      <c r="D12" s="197"/>
      <c r="E12" s="197"/>
      <c r="F12" s="197"/>
      <c r="G12" s="197"/>
      <c r="H12" s="197"/>
      <c r="I12" s="94"/>
      <c r="J12" s="94"/>
      <c r="K12" s="97"/>
      <c r="L12" s="94"/>
      <c r="M12" s="94"/>
      <c r="N12" s="94"/>
      <c r="O12" s="94"/>
    </row>
    <row r="13" spans="1:15" ht="31.9" customHeight="1" x14ac:dyDescent="0.25">
      <c r="A13" s="153">
        <v>6</v>
      </c>
      <c r="B13" s="153" t="s">
        <v>265</v>
      </c>
      <c r="C13" s="153" t="s">
        <v>266</v>
      </c>
      <c r="D13" s="150">
        <v>40375</v>
      </c>
      <c r="E13" s="93" t="s">
        <v>119</v>
      </c>
      <c r="F13" s="93" t="s">
        <v>63</v>
      </c>
      <c r="G13" s="93">
        <v>99.35</v>
      </c>
      <c r="H13" s="93">
        <v>75.84</v>
      </c>
      <c r="I13" s="153" t="s">
        <v>267</v>
      </c>
      <c r="J13" s="153" t="s">
        <v>268</v>
      </c>
      <c r="K13" s="159">
        <v>470794.23999999999</v>
      </c>
      <c r="L13" s="150">
        <v>40450</v>
      </c>
      <c r="M13" s="153" t="s">
        <v>1279</v>
      </c>
      <c r="N13" s="150">
        <v>40683</v>
      </c>
      <c r="O13" s="150">
        <v>40689</v>
      </c>
    </row>
    <row r="14" spans="1:15" ht="31.9" customHeight="1" x14ac:dyDescent="0.25">
      <c r="A14" s="154"/>
      <c r="B14" s="154"/>
      <c r="C14" s="154"/>
      <c r="D14" s="151"/>
      <c r="E14" s="93" t="s">
        <v>270</v>
      </c>
      <c r="F14" s="93" t="s">
        <v>63</v>
      </c>
      <c r="G14" s="93" t="s">
        <v>271</v>
      </c>
      <c r="H14" s="93" t="s">
        <v>269</v>
      </c>
      <c r="I14" s="168"/>
      <c r="J14" s="168"/>
      <c r="K14" s="206"/>
      <c r="L14" s="204"/>
      <c r="M14" s="208"/>
      <c r="N14" s="204"/>
      <c r="O14" s="204"/>
    </row>
    <row r="15" spans="1:15" ht="31.9" customHeight="1" x14ac:dyDescent="0.25">
      <c r="A15" s="154"/>
      <c r="B15" s="154"/>
      <c r="C15" s="154"/>
      <c r="D15" s="151"/>
      <c r="E15" s="93" t="s">
        <v>67</v>
      </c>
      <c r="F15" s="93" t="s">
        <v>63</v>
      </c>
      <c r="G15" s="93">
        <v>85.55</v>
      </c>
      <c r="H15" s="93">
        <v>70.209999999999994</v>
      </c>
      <c r="I15" s="168"/>
      <c r="J15" s="168"/>
      <c r="K15" s="206"/>
      <c r="L15" s="204"/>
      <c r="M15" s="208"/>
      <c r="N15" s="204"/>
      <c r="O15" s="204"/>
    </row>
    <row r="16" spans="1:15" ht="31.9" customHeight="1" x14ac:dyDescent="0.25">
      <c r="A16" s="154"/>
      <c r="B16" s="154"/>
      <c r="C16" s="154"/>
      <c r="D16" s="151"/>
      <c r="E16" s="93" t="s">
        <v>178</v>
      </c>
      <c r="F16" s="93" t="s">
        <v>63</v>
      </c>
      <c r="G16" s="93">
        <v>76.45</v>
      </c>
      <c r="H16" s="93">
        <v>63.98</v>
      </c>
      <c r="I16" s="168"/>
      <c r="J16" s="168"/>
      <c r="K16" s="206"/>
      <c r="L16" s="204"/>
      <c r="M16" s="208"/>
      <c r="N16" s="204"/>
      <c r="O16" s="204"/>
    </row>
    <row r="17" spans="1:15" ht="31.9" customHeight="1" x14ac:dyDescent="0.25">
      <c r="A17" s="154"/>
      <c r="B17" s="154"/>
      <c r="C17" s="154"/>
      <c r="D17" s="151"/>
      <c r="E17" s="93" t="s">
        <v>272</v>
      </c>
      <c r="F17" s="93" t="s">
        <v>63</v>
      </c>
      <c r="G17" s="93" t="s">
        <v>273</v>
      </c>
      <c r="H17" s="93" t="s">
        <v>269</v>
      </c>
      <c r="I17" s="168"/>
      <c r="J17" s="168"/>
      <c r="K17" s="206"/>
      <c r="L17" s="204"/>
      <c r="M17" s="208"/>
      <c r="N17" s="204"/>
      <c r="O17" s="204"/>
    </row>
    <row r="18" spans="1:15" ht="31.9" customHeight="1" x14ac:dyDescent="0.25">
      <c r="A18" s="155"/>
      <c r="B18" s="155"/>
      <c r="C18" s="155"/>
      <c r="D18" s="152"/>
      <c r="E18" s="93" t="s">
        <v>274</v>
      </c>
      <c r="F18" s="93" t="s">
        <v>63</v>
      </c>
      <c r="G18" s="93">
        <v>86.61</v>
      </c>
      <c r="H18" s="93">
        <v>72.3</v>
      </c>
      <c r="I18" s="169"/>
      <c r="J18" s="169"/>
      <c r="K18" s="207"/>
      <c r="L18" s="205"/>
      <c r="M18" s="209"/>
      <c r="N18" s="205"/>
      <c r="O18" s="205"/>
    </row>
    <row r="19" spans="1:15" ht="60" customHeight="1" x14ac:dyDescent="0.25">
      <c r="A19" s="93">
        <v>7</v>
      </c>
      <c r="B19" s="93" t="s">
        <v>275</v>
      </c>
      <c r="C19" s="93" t="s">
        <v>276</v>
      </c>
      <c r="D19" s="96">
        <v>40465</v>
      </c>
      <c r="E19" s="93" t="s">
        <v>277</v>
      </c>
      <c r="F19" s="93" t="s">
        <v>269</v>
      </c>
      <c r="G19" s="93" t="s">
        <v>269</v>
      </c>
      <c r="H19" s="93">
        <v>74.2</v>
      </c>
      <c r="I19" s="93" t="s">
        <v>277</v>
      </c>
      <c r="J19" s="93" t="s">
        <v>278</v>
      </c>
      <c r="K19" s="98">
        <v>285192.59000000003</v>
      </c>
      <c r="L19" s="96">
        <v>40499</v>
      </c>
      <c r="M19" s="93" t="s">
        <v>1279</v>
      </c>
      <c r="N19" s="112">
        <v>40613</v>
      </c>
      <c r="O19" s="112">
        <v>40683</v>
      </c>
    </row>
    <row r="20" spans="1:15" ht="61.15" customHeight="1" thickBot="1" x14ac:dyDescent="0.3">
      <c r="A20" s="93">
        <v>8</v>
      </c>
      <c r="B20" s="93" t="s">
        <v>308</v>
      </c>
      <c r="C20" s="93" t="s">
        <v>309</v>
      </c>
      <c r="D20" s="96">
        <v>40255</v>
      </c>
      <c r="E20" s="93" t="s">
        <v>310</v>
      </c>
      <c r="F20" s="93" t="s">
        <v>46</v>
      </c>
      <c r="G20" s="93" t="s">
        <v>269</v>
      </c>
      <c r="H20" s="93" t="s">
        <v>269</v>
      </c>
      <c r="I20" s="93" t="s">
        <v>311</v>
      </c>
      <c r="J20" s="133" t="s">
        <v>312</v>
      </c>
      <c r="K20" s="99">
        <v>25988.15</v>
      </c>
      <c r="L20" s="96">
        <v>40263</v>
      </c>
      <c r="M20" s="93" t="s">
        <v>1279</v>
      </c>
      <c r="N20" s="96">
        <v>40263</v>
      </c>
      <c r="O20" s="96">
        <v>40266</v>
      </c>
    </row>
    <row r="21" spans="1:15" x14ac:dyDescent="0.25">
      <c r="A21" s="177">
        <v>9</v>
      </c>
      <c r="B21" s="180" t="s">
        <v>392</v>
      </c>
      <c r="C21" s="180" t="s">
        <v>393</v>
      </c>
      <c r="D21" s="182">
        <v>40375</v>
      </c>
      <c r="E21" s="22" t="s">
        <v>394</v>
      </c>
      <c r="F21" s="66" t="str">
        <f t="shared" ref="F21:G21" si="0">F20</f>
        <v>Cumple</v>
      </c>
      <c r="G21" s="66" t="str">
        <f t="shared" si="0"/>
        <v>N/A</v>
      </c>
      <c r="H21" s="22">
        <v>70.319999999999993</v>
      </c>
      <c r="I21" s="180" t="s">
        <v>119</v>
      </c>
      <c r="J21" s="180" t="s">
        <v>395</v>
      </c>
      <c r="K21" s="192" t="s">
        <v>396</v>
      </c>
      <c r="L21" s="191">
        <v>40450</v>
      </c>
      <c r="M21" s="180" t="s">
        <v>397</v>
      </c>
      <c r="N21" s="182">
        <v>40683</v>
      </c>
      <c r="O21" s="174">
        <v>40687</v>
      </c>
    </row>
    <row r="22" spans="1:15" x14ac:dyDescent="0.25">
      <c r="A22" s="178"/>
      <c r="B22" s="154"/>
      <c r="C22" s="154"/>
      <c r="D22" s="151"/>
      <c r="E22" s="93" t="s">
        <v>197</v>
      </c>
      <c r="F22" s="94" t="s">
        <v>269</v>
      </c>
      <c r="G22" s="93">
        <v>20</v>
      </c>
      <c r="H22" s="93" t="s">
        <v>398</v>
      </c>
      <c r="I22" s="154"/>
      <c r="J22" s="154"/>
      <c r="K22" s="157"/>
      <c r="L22" s="194"/>
      <c r="M22" s="154"/>
      <c r="N22" s="151"/>
      <c r="O22" s="175"/>
    </row>
    <row r="23" spans="1:15" x14ac:dyDescent="0.25">
      <c r="A23" s="178"/>
      <c r="B23" s="154"/>
      <c r="C23" s="154"/>
      <c r="D23" s="151"/>
      <c r="E23" s="93" t="s">
        <v>37</v>
      </c>
      <c r="F23" s="94" t="s">
        <v>63</v>
      </c>
      <c r="G23" s="93" t="s">
        <v>63</v>
      </c>
      <c r="H23" s="93">
        <v>70.209999999999994</v>
      </c>
      <c r="I23" s="154"/>
      <c r="J23" s="154"/>
      <c r="K23" s="157"/>
      <c r="L23" s="194"/>
      <c r="M23" s="154"/>
      <c r="N23" s="151"/>
      <c r="O23" s="175"/>
    </row>
    <row r="24" spans="1:15" x14ac:dyDescent="0.25">
      <c r="A24" s="178"/>
      <c r="B24" s="154"/>
      <c r="C24" s="154"/>
      <c r="D24" s="151"/>
      <c r="E24" s="93" t="s">
        <v>16</v>
      </c>
      <c r="F24" s="93" t="s">
        <v>269</v>
      </c>
      <c r="G24" s="93">
        <v>18.45</v>
      </c>
      <c r="H24" s="94" t="s">
        <v>170</v>
      </c>
      <c r="I24" s="154"/>
      <c r="J24" s="154"/>
      <c r="K24" s="157"/>
      <c r="L24" s="194"/>
      <c r="M24" s="154"/>
      <c r="N24" s="151"/>
      <c r="O24" s="175"/>
    </row>
    <row r="25" spans="1:15" ht="30" x14ac:dyDescent="0.25">
      <c r="A25" s="178"/>
      <c r="B25" s="154"/>
      <c r="C25" s="154"/>
      <c r="D25" s="151"/>
      <c r="E25" s="93" t="s">
        <v>399</v>
      </c>
      <c r="F25" s="93" t="s">
        <v>63</v>
      </c>
      <c r="G25" s="93">
        <v>66.2</v>
      </c>
      <c r="H25" s="93" t="s">
        <v>170</v>
      </c>
      <c r="I25" s="154"/>
      <c r="J25" s="154"/>
      <c r="K25" s="157"/>
      <c r="L25" s="194"/>
      <c r="M25" s="154"/>
      <c r="N25" s="151"/>
      <c r="O25" s="175"/>
    </row>
    <row r="26" spans="1:15" ht="15.75" thickBot="1" x14ac:dyDescent="0.3">
      <c r="A26" s="179"/>
      <c r="B26" s="181"/>
      <c r="C26" s="181"/>
      <c r="D26" s="183"/>
      <c r="E26" s="24" t="s">
        <v>119</v>
      </c>
      <c r="F26" s="67" t="s">
        <v>63</v>
      </c>
      <c r="G26" s="24" t="s">
        <v>63</v>
      </c>
      <c r="H26" s="24">
        <v>71.599999999999994</v>
      </c>
      <c r="I26" s="181"/>
      <c r="J26" s="181"/>
      <c r="K26" s="193"/>
      <c r="L26" s="195"/>
      <c r="M26" s="181"/>
      <c r="N26" s="183"/>
      <c r="O26" s="176"/>
    </row>
    <row r="27" spans="1:15" ht="30" x14ac:dyDescent="0.25">
      <c r="A27" s="177">
        <v>10</v>
      </c>
      <c r="B27" s="180" t="s">
        <v>400</v>
      </c>
      <c r="C27" s="180" t="s">
        <v>401</v>
      </c>
      <c r="D27" s="182">
        <v>42200</v>
      </c>
      <c r="E27" s="22" t="s">
        <v>402</v>
      </c>
      <c r="F27" s="66" t="s">
        <v>170</v>
      </c>
      <c r="G27" s="22">
        <v>17.600000000000001</v>
      </c>
      <c r="H27" s="22" t="s">
        <v>170</v>
      </c>
      <c r="I27" s="184" t="s">
        <v>120</v>
      </c>
      <c r="J27" s="180" t="s">
        <v>403</v>
      </c>
      <c r="K27" s="189" t="s">
        <v>404</v>
      </c>
      <c r="L27" s="182">
        <v>40499</v>
      </c>
      <c r="M27" s="184" t="s">
        <v>1279</v>
      </c>
      <c r="N27" s="191">
        <v>40625</v>
      </c>
      <c r="O27" s="186">
        <v>40606</v>
      </c>
    </row>
    <row r="28" spans="1:15" x14ac:dyDescent="0.25">
      <c r="A28" s="178"/>
      <c r="B28" s="154"/>
      <c r="C28" s="154"/>
      <c r="D28" s="151"/>
      <c r="E28" s="93" t="s">
        <v>120</v>
      </c>
      <c r="F28" s="94" t="s">
        <v>63</v>
      </c>
      <c r="G28" s="93">
        <v>28.6</v>
      </c>
      <c r="H28" s="93">
        <v>78.569999999999993</v>
      </c>
      <c r="I28" s="166"/>
      <c r="J28" s="154"/>
      <c r="K28" s="160"/>
      <c r="L28" s="151"/>
      <c r="M28" s="166"/>
      <c r="N28" s="166"/>
      <c r="O28" s="187"/>
    </row>
    <row r="29" spans="1:15" ht="30.75" thickBot="1" x14ac:dyDescent="0.3">
      <c r="A29" s="179"/>
      <c r="B29" s="181"/>
      <c r="C29" s="181"/>
      <c r="D29" s="183"/>
      <c r="E29" s="24" t="s">
        <v>405</v>
      </c>
      <c r="F29" s="24" t="s">
        <v>170</v>
      </c>
      <c r="G29" s="24">
        <v>24.8</v>
      </c>
      <c r="H29" s="24" t="s">
        <v>170</v>
      </c>
      <c r="I29" s="185"/>
      <c r="J29" s="181"/>
      <c r="K29" s="190"/>
      <c r="L29" s="183"/>
      <c r="M29" s="185"/>
      <c r="N29" s="185"/>
      <c r="O29" s="188"/>
    </row>
    <row r="30" spans="1:15" ht="254.25" customHeight="1" x14ac:dyDescent="0.25">
      <c r="A30" s="93">
        <v>11</v>
      </c>
      <c r="B30" s="93" t="s">
        <v>546</v>
      </c>
      <c r="C30" s="93" t="s">
        <v>547</v>
      </c>
      <c r="D30" s="96">
        <v>40261</v>
      </c>
      <c r="E30" s="93" t="s">
        <v>548</v>
      </c>
      <c r="F30" s="93" t="s">
        <v>109</v>
      </c>
      <c r="G30" s="93" t="s">
        <v>109</v>
      </c>
      <c r="H30" s="12" t="s">
        <v>46</v>
      </c>
      <c r="I30" s="93" t="s">
        <v>548</v>
      </c>
      <c r="J30" s="93" t="s">
        <v>549</v>
      </c>
      <c r="K30" s="98">
        <v>14927309</v>
      </c>
      <c r="L30" s="96">
        <v>40288</v>
      </c>
      <c r="M30" s="93" t="s">
        <v>550</v>
      </c>
      <c r="N30" s="93" t="s">
        <v>551</v>
      </c>
      <c r="O30" s="96">
        <v>40716</v>
      </c>
    </row>
    <row r="31" spans="1:15" ht="131.44999999999999" customHeight="1" x14ac:dyDescent="0.25">
      <c r="A31" s="93">
        <v>12</v>
      </c>
      <c r="B31" s="93" t="s">
        <v>719</v>
      </c>
      <c r="C31" s="93" t="s">
        <v>720</v>
      </c>
      <c r="D31" s="96">
        <v>40298</v>
      </c>
      <c r="E31" s="93" t="s">
        <v>721</v>
      </c>
      <c r="F31" s="93" t="s">
        <v>109</v>
      </c>
      <c r="G31" s="93" t="s">
        <v>109</v>
      </c>
      <c r="H31" s="93">
        <v>77.88</v>
      </c>
      <c r="I31" s="93" t="s">
        <v>721</v>
      </c>
      <c r="J31" s="93" t="s">
        <v>722</v>
      </c>
      <c r="K31" s="99">
        <v>64806.92</v>
      </c>
      <c r="L31" s="96">
        <v>40291</v>
      </c>
      <c r="M31" s="93" t="s">
        <v>723</v>
      </c>
      <c r="N31" s="96">
        <v>40371</v>
      </c>
      <c r="O31" s="96">
        <v>40339</v>
      </c>
    </row>
    <row r="32" spans="1:15" ht="49.9" customHeight="1" x14ac:dyDescent="0.25">
      <c r="A32" s="153">
        <v>13</v>
      </c>
      <c r="B32" s="153" t="s">
        <v>775</v>
      </c>
      <c r="C32" s="153" t="s">
        <v>776</v>
      </c>
      <c r="D32" s="150">
        <v>40247</v>
      </c>
      <c r="E32" s="93" t="s">
        <v>777</v>
      </c>
      <c r="F32" s="93" t="s">
        <v>1210</v>
      </c>
      <c r="G32" s="93" t="s">
        <v>498</v>
      </c>
      <c r="H32" s="93" t="s">
        <v>498</v>
      </c>
      <c r="I32" s="153" t="s">
        <v>178</v>
      </c>
      <c r="J32" s="153" t="s">
        <v>778</v>
      </c>
      <c r="K32" s="170">
        <v>662575.47</v>
      </c>
      <c r="L32" s="150">
        <v>40350</v>
      </c>
      <c r="M32" s="153" t="s">
        <v>779</v>
      </c>
      <c r="N32" s="150">
        <v>40634</v>
      </c>
      <c r="O32" s="150">
        <v>40749</v>
      </c>
    </row>
    <row r="33" spans="1:15" ht="49.9" customHeight="1" x14ac:dyDescent="0.25">
      <c r="A33" s="154"/>
      <c r="B33" s="154"/>
      <c r="C33" s="154"/>
      <c r="D33" s="151"/>
      <c r="E33" s="93" t="s">
        <v>178</v>
      </c>
      <c r="F33" s="93" t="s">
        <v>63</v>
      </c>
      <c r="G33" s="12">
        <v>27.7</v>
      </c>
      <c r="H33" s="93">
        <v>62.16</v>
      </c>
      <c r="I33" s="154"/>
      <c r="J33" s="154"/>
      <c r="K33" s="171"/>
      <c r="L33" s="151"/>
      <c r="M33" s="154"/>
      <c r="N33" s="151"/>
      <c r="O33" s="151"/>
    </row>
    <row r="34" spans="1:15" ht="49.9" customHeight="1" x14ac:dyDescent="0.25">
      <c r="A34" s="154"/>
      <c r="B34" s="154"/>
      <c r="C34" s="154"/>
      <c r="D34" s="151"/>
      <c r="E34" s="93" t="s">
        <v>197</v>
      </c>
      <c r="F34" s="93" t="s">
        <v>1210</v>
      </c>
      <c r="G34" s="93" t="s">
        <v>498</v>
      </c>
      <c r="H34" s="93" t="s">
        <v>498</v>
      </c>
      <c r="I34" s="154"/>
      <c r="J34" s="154"/>
      <c r="K34" s="171"/>
      <c r="L34" s="151"/>
      <c r="M34" s="154"/>
      <c r="N34" s="151"/>
      <c r="O34" s="151"/>
    </row>
    <row r="35" spans="1:15" ht="49.9" customHeight="1" x14ac:dyDescent="0.25">
      <c r="A35" s="154"/>
      <c r="B35" s="154"/>
      <c r="C35" s="154"/>
      <c r="D35" s="151"/>
      <c r="E35" s="93" t="s">
        <v>119</v>
      </c>
      <c r="F35" s="93" t="s">
        <v>63</v>
      </c>
      <c r="G35" s="93">
        <v>29.85</v>
      </c>
      <c r="H35" s="93">
        <v>67.5</v>
      </c>
      <c r="I35" s="154"/>
      <c r="J35" s="154"/>
      <c r="K35" s="171"/>
      <c r="L35" s="151"/>
      <c r="M35" s="154"/>
      <c r="N35" s="151"/>
      <c r="O35" s="151"/>
    </row>
    <row r="36" spans="1:15" ht="49.9" customHeight="1" x14ac:dyDescent="0.25">
      <c r="A36" s="154"/>
      <c r="B36" s="154"/>
      <c r="C36" s="154"/>
      <c r="D36" s="151"/>
      <c r="E36" s="93" t="s">
        <v>281</v>
      </c>
      <c r="F36" s="93" t="s">
        <v>1210</v>
      </c>
      <c r="G36" s="93" t="s">
        <v>498</v>
      </c>
      <c r="H36" s="93" t="s">
        <v>498</v>
      </c>
      <c r="I36" s="154"/>
      <c r="J36" s="154"/>
      <c r="K36" s="171"/>
      <c r="L36" s="151"/>
      <c r="M36" s="154"/>
      <c r="N36" s="151"/>
      <c r="O36" s="151"/>
    </row>
    <row r="37" spans="1:15" ht="49.9" customHeight="1" x14ac:dyDescent="0.25">
      <c r="A37" s="154"/>
      <c r="B37" s="154"/>
      <c r="C37" s="154"/>
      <c r="D37" s="151"/>
      <c r="E37" s="93" t="s">
        <v>300</v>
      </c>
      <c r="F37" s="93" t="s">
        <v>63</v>
      </c>
      <c r="G37" s="93" t="s">
        <v>170</v>
      </c>
      <c r="H37" s="93" t="s">
        <v>498</v>
      </c>
      <c r="I37" s="154"/>
      <c r="J37" s="154"/>
      <c r="K37" s="171"/>
      <c r="L37" s="151"/>
      <c r="M37" s="154"/>
      <c r="N37" s="151"/>
      <c r="O37" s="151"/>
    </row>
    <row r="38" spans="1:15" ht="49.9" customHeight="1" x14ac:dyDescent="0.25">
      <c r="A38" s="154"/>
      <c r="B38" s="154"/>
      <c r="C38" s="154"/>
      <c r="D38" s="151"/>
      <c r="E38" s="93" t="s">
        <v>780</v>
      </c>
      <c r="F38" s="93" t="s">
        <v>63</v>
      </c>
      <c r="G38" s="93" t="s">
        <v>170</v>
      </c>
      <c r="H38" s="93" t="s">
        <v>498</v>
      </c>
      <c r="I38" s="154"/>
      <c r="J38" s="154"/>
      <c r="K38" s="171"/>
      <c r="L38" s="151"/>
      <c r="M38" s="154"/>
      <c r="N38" s="151"/>
      <c r="O38" s="151"/>
    </row>
    <row r="39" spans="1:15" ht="49.9" customHeight="1" x14ac:dyDescent="0.25">
      <c r="A39" s="155"/>
      <c r="B39" s="155"/>
      <c r="C39" s="155"/>
      <c r="D39" s="152"/>
      <c r="E39" s="93" t="s">
        <v>37</v>
      </c>
      <c r="F39" s="93" t="s">
        <v>1210</v>
      </c>
      <c r="G39" s="93" t="s">
        <v>498</v>
      </c>
      <c r="H39" s="93" t="s">
        <v>498</v>
      </c>
      <c r="I39" s="155"/>
      <c r="J39" s="155"/>
      <c r="K39" s="172"/>
      <c r="L39" s="152"/>
      <c r="M39" s="155"/>
      <c r="N39" s="152"/>
      <c r="O39" s="152"/>
    </row>
    <row r="40" spans="1:15" ht="72" customHeight="1" x14ac:dyDescent="0.25">
      <c r="A40" s="93">
        <v>14</v>
      </c>
      <c r="B40" s="93" t="s">
        <v>781</v>
      </c>
      <c r="C40" s="93" t="s">
        <v>782</v>
      </c>
      <c r="D40" s="96">
        <v>40340</v>
      </c>
      <c r="E40" s="93" t="s">
        <v>310</v>
      </c>
      <c r="F40" s="93" t="s">
        <v>109</v>
      </c>
      <c r="G40" s="93" t="s">
        <v>109</v>
      </c>
      <c r="H40" s="93">
        <v>87.92</v>
      </c>
      <c r="I40" s="93" t="s">
        <v>310</v>
      </c>
      <c r="J40" s="93" t="s">
        <v>783</v>
      </c>
      <c r="K40" s="99">
        <v>168516.14</v>
      </c>
      <c r="L40" s="96">
        <v>40344</v>
      </c>
      <c r="M40" s="108" t="s">
        <v>1329</v>
      </c>
      <c r="N40" s="96">
        <v>40358</v>
      </c>
      <c r="O40" s="96">
        <v>40389</v>
      </c>
    </row>
    <row r="41" spans="1:15" ht="33" customHeight="1" x14ac:dyDescent="0.25">
      <c r="A41" s="153">
        <v>15</v>
      </c>
      <c r="B41" s="153" t="s">
        <v>827</v>
      </c>
      <c r="C41" s="201" t="s">
        <v>828</v>
      </c>
      <c r="D41" s="150">
        <v>40511</v>
      </c>
      <c r="E41" s="93" t="s">
        <v>806</v>
      </c>
      <c r="F41" s="93" t="s">
        <v>63</v>
      </c>
      <c r="G41" s="93">
        <v>24.2</v>
      </c>
      <c r="H41" s="93">
        <v>73.81</v>
      </c>
      <c r="I41" s="153" t="s">
        <v>806</v>
      </c>
      <c r="J41" s="153" t="s">
        <v>829</v>
      </c>
      <c r="K41" s="159">
        <v>262651.05</v>
      </c>
      <c r="L41" s="150">
        <v>40556</v>
      </c>
      <c r="M41" s="153" t="s">
        <v>830</v>
      </c>
      <c r="N41" s="150">
        <v>40749</v>
      </c>
      <c r="O41" s="150">
        <v>40975</v>
      </c>
    </row>
    <row r="42" spans="1:15" ht="33" customHeight="1" x14ac:dyDescent="0.25">
      <c r="A42" s="154"/>
      <c r="B42" s="154"/>
      <c r="C42" s="202"/>
      <c r="D42" s="154"/>
      <c r="E42" s="93" t="s">
        <v>821</v>
      </c>
      <c r="F42" s="93" t="s">
        <v>63</v>
      </c>
      <c r="G42" s="93">
        <v>24</v>
      </c>
      <c r="H42" s="93">
        <v>65.64</v>
      </c>
      <c r="I42" s="154"/>
      <c r="J42" s="154"/>
      <c r="K42" s="160"/>
      <c r="L42" s="154"/>
      <c r="M42" s="154"/>
      <c r="N42" s="154"/>
      <c r="O42" s="154"/>
    </row>
    <row r="43" spans="1:15" ht="33" customHeight="1" x14ac:dyDescent="0.25">
      <c r="A43" s="154"/>
      <c r="B43" s="154"/>
      <c r="C43" s="202"/>
      <c r="D43" s="154"/>
      <c r="E43" s="93" t="s">
        <v>831</v>
      </c>
      <c r="F43" s="93" t="s">
        <v>170</v>
      </c>
      <c r="G43" s="93" t="s">
        <v>170</v>
      </c>
      <c r="H43" s="93" t="s">
        <v>170</v>
      </c>
      <c r="I43" s="154"/>
      <c r="J43" s="154"/>
      <c r="K43" s="160"/>
      <c r="L43" s="154"/>
      <c r="M43" s="154"/>
      <c r="N43" s="154"/>
      <c r="O43" s="154"/>
    </row>
    <row r="44" spans="1:15" ht="33" customHeight="1" x14ac:dyDescent="0.25">
      <c r="A44" s="155"/>
      <c r="B44" s="155"/>
      <c r="C44" s="203"/>
      <c r="D44" s="155"/>
      <c r="E44" s="93" t="s">
        <v>809</v>
      </c>
      <c r="F44" s="93" t="s">
        <v>63</v>
      </c>
      <c r="G44" s="93">
        <v>29.3</v>
      </c>
      <c r="H44" s="93">
        <v>85</v>
      </c>
      <c r="I44" s="155"/>
      <c r="J44" s="155"/>
      <c r="K44" s="161"/>
      <c r="L44" s="155"/>
      <c r="M44" s="155"/>
      <c r="N44" s="155"/>
      <c r="O44" s="155"/>
    </row>
  </sheetData>
  <mergeCells count="97">
    <mergeCell ref="N13:N18"/>
    <mergeCell ref="O13:O18"/>
    <mergeCell ref="I13:I18"/>
    <mergeCell ref="J13:J18"/>
    <mergeCell ref="K13:K18"/>
    <mergeCell ref="L13:L18"/>
    <mergeCell ref="M13:M18"/>
    <mergeCell ref="O32:O39"/>
    <mergeCell ref="A41:A44"/>
    <mergeCell ref="B41:B44"/>
    <mergeCell ref="C41:C44"/>
    <mergeCell ref="D41:D44"/>
    <mergeCell ref="I41:I44"/>
    <mergeCell ref="J41:J44"/>
    <mergeCell ref="K41:K44"/>
    <mergeCell ref="L41:L44"/>
    <mergeCell ref="M41:M44"/>
    <mergeCell ref="N41:N44"/>
    <mergeCell ref="O41:O44"/>
    <mergeCell ref="J32:J39"/>
    <mergeCell ref="K32:K39"/>
    <mergeCell ref="L32:L39"/>
    <mergeCell ref="M32:M39"/>
    <mergeCell ref="N32:N39"/>
    <mergeCell ref="A32:A39"/>
    <mergeCell ref="B32:B39"/>
    <mergeCell ref="C32:C39"/>
    <mergeCell ref="D32:D39"/>
    <mergeCell ref="I32:I39"/>
    <mergeCell ref="K3:K4"/>
    <mergeCell ref="A5:A6"/>
    <mergeCell ref="B5:B6"/>
    <mergeCell ref="C5:C6"/>
    <mergeCell ref="D5:D6"/>
    <mergeCell ref="E5:E6"/>
    <mergeCell ref="F3:F4"/>
    <mergeCell ref="A3:A4"/>
    <mergeCell ref="B3:B4"/>
    <mergeCell ref="C3:C4"/>
    <mergeCell ref="D3:D4"/>
    <mergeCell ref="E3:E4"/>
    <mergeCell ref="G3:G4"/>
    <mergeCell ref="H3:H4"/>
    <mergeCell ref="I3:I4"/>
    <mergeCell ref="J3:J4"/>
    <mergeCell ref="L5:L6"/>
    <mergeCell ref="N5:N6"/>
    <mergeCell ref="O5:O6"/>
    <mergeCell ref="N3:N4"/>
    <mergeCell ref="O3:O4"/>
    <mergeCell ref="L3:L4"/>
    <mergeCell ref="E8:E12"/>
    <mergeCell ref="F8:F12"/>
    <mergeCell ref="I5:I6"/>
    <mergeCell ref="J5:J6"/>
    <mergeCell ref="K5:K6"/>
    <mergeCell ref="F5:F6"/>
    <mergeCell ref="G5:G6"/>
    <mergeCell ref="H5:H6"/>
    <mergeCell ref="N8:N11"/>
    <mergeCell ref="O8:O11"/>
    <mergeCell ref="A13:A18"/>
    <mergeCell ref="B13:B18"/>
    <mergeCell ref="C13:C18"/>
    <mergeCell ref="D13:D18"/>
    <mergeCell ref="G8:G12"/>
    <mergeCell ref="H8:H12"/>
    <mergeCell ref="I8:I11"/>
    <mergeCell ref="J8:J11"/>
    <mergeCell ref="K8:K11"/>
    <mergeCell ref="L8:L11"/>
    <mergeCell ref="A8:A12"/>
    <mergeCell ref="B8:B12"/>
    <mergeCell ref="C8:C12"/>
    <mergeCell ref="D8:D12"/>
    <mergeCell ref="N21:N26"/>
    <mergeCell ref="A21:A26"/>
    <mergeCell ref="B21:B26"/>
    <mergeCell ref="C21:C26"/>
    <mergeCell ref="D21:D26"/>
    <mergeCell ref="I21:I26"/>
    <mergeCell ref="O21:O26"/>
    <mergeCell ref="A27:A29"/>
    <mergeCell ref="B27:B29"/>
    <mergeCell ref="C27:C29"/>
    <mergeCell ref="D27:D29"/>
    <mergeCell ref="I27:I29"/>
    <mergeCell ref="O27:O29"/>
    <mergeCell ref="J27:J29"/>
    <mergeCell ref="K27:K29"/>
    <mergeCell ref="L27:L29"/>
    <mergeCell ref="M27:M29"/>
    <mergeCell ref="N27:N29"/>
    <mergeCell ref="J21:J26"/>
    <mergeCell ref="K21:K26"/>
    <mergeCell ref="L21:L26"/>
    <mergeCell ref="M21:M26"/>
  </mergeCells>
  <pageMargins left="0.70866141732283472" right="0.70866141732283472" top="1.3080314960629922" bottom="0.74803149606299213" header="0.31496062992125984" footer="0.31496062992125984"/>
  <pageSetup paperSize="9"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view="pageBreakPreview" topLeftCell="A52" zoomScale="80" zoomScaleNormal="30" zoomScaleSheetLayoutView="80" workbookViewId="0">
      <selection activeCell="M1" sqref="M1"/>
    </sheetView>
  </sheetViews>
  <sheetFormatPr baseColWidth="10" defaultRowHeight="46.15" customHeight="1" x14ac:dyDescent="0.25"/>
  <cols>
    <col min="1" max="1" width="7.140625" customWidth="1"/>
    <col min="2" max="2" width="27.140625" customWidth="1"/>
    <col min="3" max="3" width="74.85546875" customWidth="1"/>
    <col min="4" max="4" width="29.7109375" customWidth="1"/>
    <col min="5" max="5" width="45.28515625" customWidth="1"/>
    <col min="6" max="6" width="39.42578125" customWidth="1"/>
    <col min="7" max="7" width="33" customWidth="1"/>
    <col min="8" max="8" width="27" customWidth="1"/>
    <col min="9" max="9" width="43.7109375" customWidth="1"/>
    <col min="10" max="10" width="88" customWidth="1"/>
    <col min="11" max="12" width="20.7109375" customWidth="1"/>
    <col min="13" max="13" width="67.42578125" customWidth="1"/>
    <col min="14" max="14" width="23.85546875" customWidth="1"/>
    <col min="15" max="15" width="22" customWidth="1"/>
  </cols>
  <sheetData>
    <row r="1" spans="1:15" s="101" customFormat="1" ht="46.15"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s="1" customFormat="1" ht="40.15" customHeight="1" x14ac:dyDescent="0.25">
      <c r="A2" s="165">
        <v>1</v>
      </c>
      <c r="B2" s="153" t="s">
        <v>222</v>
      </c>
      <c r="C2" s="153" t="s">
        <v>223</v>
      </c>
      <c r="D2" s="165" t="s">
        <v>224</v>
      </c>
      <c r="E2" s="40" t="s">
        <v>225</v>
      </c>
      <c r="F2" s="5" t="s">
        <v>63</v>
      </c>
      <c r="G2" s="80" t="s">
        <v>109</v>
      </c>
      <c r="H2" s="5" t="s">
        <v>63</v>
      </c>
      <c r="I2" s="165" t="s">
        <v>120</v>
      </c>
      <c r="J2" s="153" t="s">
        <v>226</v>
      </c>
      <c r="K2" s="156" t="s">
        <v>227</v>
      </c>
      <c r="L2" s="199">
        <v>40893</v>
      </c>
      <c r="M2" s="165" t="s">
        <v>1301</v>
      </c>
      <c r="N2" s="165" t="s">
        <v>228</v>
      </c>
      <c r="O2" s="165" t="s">
        <v>229</v>
      </c>
    </row>
    <row r="3" spans="1:15" s="1" customFormat="1" ht="40.15" customHeight="1" x14ac:dyDescent="0.25">
      <c r="A3" s="166"/>
      <c r="B3" s="154"/>
      <c r="C3" s="154"/>
      <c r="D3" s="166"/>
      <c r="E3" s="5" t="s">
        <v>119</v>
      </c>
      <c r="F3" s="5" t="s">
        <v>63</v>
      </c>
      <c r="G3" s="80" t="s">
        <v>109</v>
      </c>
      <c r="H3" s="5" t="s">
        <v>170</v>
      </c>
      <c r="I3" s="166"/>
      <c r="J3" s="154"/>
      <c r="K3" s="157"/>
      <c r="L3" s="166"/>
      <c r="M3" s="166"/>
      <c r="N3" s="166"/>
      <c r="O3" s="166"/>
    </row>
    <row r="4" spans="1:15" s="1" customFormat="1" ht="40.15" customHeight="1" x14ac:dyDescent="0.25">
      <c r="A4" s="167"/>
      <c r="B4" s="155"/>
      <c r="C4" s="155"/>
      <c r="D4" s="167"/>
      <c r="E4" s="5" t="s">
        <v>120</v>
      </c>
      <c r="F4" s="5" t="s">
        <v>63</v>
      </c>
      <c r="G4" s="80" t="s">
        <v>109</v>
      </c>
      <c r="H4" s="5" t="s">
        <v>63</v>
      </c>
      <c r="I4" s="167"/>
      <c r="J4" s="155"/>
      <c r="K4" s="158"/>
      <c r="L4" s="167"/>
      <c r="M4" s="167"/>
      <c r="N4" s="167"/>
      <c r="O4" s="167"/>
    </row>
    <row r="5" spans="1:15" ht="75.599999999999994" customHeight="1" x14ac:dyDescent="0.25">
      <c r="A5" s="44">
        <v>2</v>
      </c>
      <c r="B5" s="44" t="s">
        <v>500</v>
      </c>
      <c r="C5" s="44" t="s">
        <v>501</v>
      </c>
      <c r="D5" s="43">
        <v>40713</v>
      </c>
      <c r="E5" s="44" t="s">
        <v>502</v>
      </c>
      <c r="F5" s="44" t="s">
        <v>63</v>
      </c>
      <c r="G5" s="44" t="s">
        <v>63</v>
      </c>
      <c r="H5" s="44">
        <v>97.17</v>
      </c>
      <c r="I5" s="44" t="s">
        <v>502</v>
      </c>
      <c r="J5" s="44" t="s">
        <v>503</v>
      </c>
      <c r="K5" s="70" t="s">
        <v>504</v>
      </c>
      <c r="L5" s="43">
        <v>40725</v>
      </c>
      <c r="M5" s="114" t="s">
        <v>1328</v>
      </c>
      <c r="N5" s="43">
        <v>40783</v>
      </c>
      <c r="O5" s="43">
        <v>40805</v>
      </c>
    </row>
    <row r="6" spans="1:15" ht="90.6" customHeight="1" x14ac:dyDescent="0.25">
      <c r="A6" s="44">
        <v>3</v>
      </c>
      <c r="B6" s="44" t="s">
        <v>505</v>
      </c>
      <c r="C6" s="44" t="s">
        <v>506</v>
      </c>
      <c r="D6" s="43">
        <v>40872</v>
      </c>
      <c r="E6" s="44" t="s">
        <v>507</v>
      </c>
      <c r="F6" s="44" t="s">
        <v>63</v>
      </c>
      <c r="G6" s="44" t="s">
        <v>63</v>
      </c>
      <c r="H6" s="44" t="s">
        <v>63</v>
      </c>
      <c r="I6" s="44" t="s">
        <v>508</v>
      </c>
      <c r="J6" s="44" t="s">
        <v>1186</v>
      </c>
      <c r="K6" s="70">
        <v>434074.21</v>
      </c>
      <c r="L6" s="43">
        <v>40891</v>
      </c>
      <c r="M6" s="114" t="s">
        <v>509</v>
      </c>
      <c r="N6" s="43">
        <v>42506</v>
      </c>
      <c r="O6" s="68">
        <v>41121</v>
      </c>
    </row>
    <row r="7" spans="1:15" ht="25.15" customHeight="1" x14ac:dyDescent="0.25">
      <c r="A7" s="210">
        <v>4</v>
      </c>
      <c r="B7" s="213" t="s">
        <v>1188</v>
      </c>
      <c r="C7" s="216" t="s">
        <v>510</v>
      </c>
      <c r="D7" s="218">
        <v>40953</v>
      </c>
      <c r="E7" s="44" t="s">
        <v>511</v>
      </c>
      <c r="F7" s="44" t="s">
        <v>63</v>
      </c>
      <c r="G7" s="44">
        <v>16</v>
      </c>
      <c r="H7" s="44">
        <v>60.4</v>
      </c>
      <c r="I7" s="210" t="s">
        <v>512</v>
      </c>
      <c r="J7" s="210" t="s">
        <v>1189</v>
      </c>
      <c r="K7" s="222">
        <v>230505.83</v>
      </c>
      <c r="L7" s="219">
        <v>40868</v>
      </c>
      <c r="M7" s="210" t="s">
        <v>1328</v>
      </c>
      <c r="N7" s="219">
        <v>40973</v>
      </c>
      <c r="O7" s="219">
        <v>40980</v>
      </c>
    </row>
    <row r="8" spans="1:15" ht="25.15" customHeight="1" x14ac:dyDescent="0.25">
      <c r="A8" s="211"/>
      <c r="B8" s="214"/>
      <c r="C8" s="217"/>
      <c r="D8" s="218"/>
      <c r="E8" s="44" t="s">
        <v>513</v>
      </c>
      <c r="F8" s="44" t="s">
        <v>63</v>
      </c>
      <c r="G8" s="44">
        <v>20</v>
      </c>
      <c r="H8" s="44">
        <v>79.2</v>
      </c>
      <c r="I8" s="211"/>
      <c r="J8" s="168"/>
      <c r="K8" s="206"/>
      <c r="L8" s="168"/>
      <c r="M8" s="208"/>
      <c r="N8" s="168"/>
      <c r="O8" s="168"/>
    </row>
    <row r="9" spans="1:15" ht="25.15" customHeight="1" x14ac:dyDescent="0.25">
      <c r="A9" s="211"/>
      <c r="B9" s="214"/>
      <c r="C9" s="217"/>
      <c r="D9" s="218"/>
      <c r="E9" s="44" t="s">
        <v>514</v>
      </c>
      <c r="F9" s="80" t="s">
        <v>1210</v>
      </c>
      <c r="G9" s="80" t="s">
        <v>109</v>
      </c>
      <c r="H9" s="80" t="s">
        <v>109</v>
      </c>
      <c r="I9" s="211"/>
      <c r="J9" s="168"/>
      <c r="K9" s="206"/>
      <c r="L9" s="168"/>
      <c r="M9" s="208"/>
      <c r="N9" s="168"/>
      <c r="O9" s="168"/>
    </row>
    <row r="10" spans="1:15" ht="25.15" customHeight="1" x14ac:dyDescent="0.25">
      <c r="A10" s="211"/>
      <c r="B10" s="214"/>
      <c r="C10" s="217"/>
      <c r="D10" s="218"/>
      <c r="E10" s="44" t="s">
        <v>515</v>
      </c>
      <c r="F10" s="44" t="s">
        <v>63</v>
      </c>
      <c r="G10" s="44">
        <v>18</v>
      </c>
      <c r="H10" s="44">
        <v>57.5</v>
      </c>
      <c r="I10" s="211"/>
      <c r="J10" s="168"/>
      <c r="K10" s="206"/>
      <c r="L10" s="168"/>
      <c r="M10" s="208"/>
      <c r="N10" s="168"/>
      <c r="O10" s="168"/>
    </row>
    <row r="11" spans="1:15" ht="25.15" customHeight="1" x14ac:dyDescent="0.25">
      <c r="A11" s="212"/>
      <c r="B11" s="215"/>
      <c r="C11" s="217"/>
      <c r="D11" s="218"/>
      <c r="E11" s="44" t="s">
        <v>516</v>
      </c>
      <c r="F11" s="44" t="s">
        <v>63</v>
      </c>
      <c r="G11" s="44">
        <v>18</v>
      </c>
      <c r="H11" s="44">
        <v>75.599999999999994</v>
      </c>
      <c r="I11" s="212"/>
      <c r="J11" s="169"/>
      <c r="K11" s="207"/>
      <c r="L11" s="169"/>
      <c r="M11" s="209"/>
      <c r="N11" s="169"/>
      <c r="O11" s="169"/>
    </row>
    <row r="12" spans="1:15" ht="106.15" customHeight="1" x14ac:dyDescent="0.25">
      <c r="A12" s="44">
        <v>5</v>
      </c>
      <c r="B12" s="44" t="s">
        <v>1187</v>
      </c>
      <c r="C12" s="44" t="s">
        <v>517</v>
      </c>
      <c r="D12" s="43">
        <v>40875</v>
      </c>
      <c r="E12" s="44" t="s">
        <v>518</v>
      </c>
      <c r="F12" s="44" t="s">
        <v>63</v>
      </c>
      <c r="G12" s="44" t="s">
        <v>63</v>
      </c>
      <c r="H12" s="44" t="s">
        <v>63</v>
      </c>
      <c r="I12" s="44" t="s">
        <v>518</v>
      </c>
      <c r="J12" s="44" t="s">
        <v>519</v>
      </c>
      <c r="K12" s="70" t="s">
        <v>520</v>
      </c>
      <c r="L12" s="43">
        <v>40889</v>
      </c>
      <c r="M12" s="92" t="s">
        <v>1302</v>
      </c>
      <c r="N12" s="43">
        <v>41019</v>
      </c>
      <c r="O12" s="43">
        <v>41100</v>
      </c>
    </row>
    <row r="13" spans="1:15" ht="34.9" customHeight="1" x14ac:dyDescent="0.25">
      <c r="A13" s="210">
        <v>6</v>
      </c>
      <c r="B13" s="210" t="s">
        <v>521</v>
      </c>
      <c r="C13" s="210" t="s">
        <v>522</v>
      </c>
      <c r="D13" s="218">
        <v>40781</v>
      </c>
      <c r="E13" s="44" t="s">
        <v>523</v>
      </c>
      <c r="F13" s="44" t="s">
        <v>63</v>
      </c>
      <c r="G13" s="44">
        <v>18</v>
      </c>
      <c r="H13" s="44">
        <v>78.12</v>
      </c>
      <c r="I13" s="223" t="s">
        <v>524</v>
      </c>
      <c r="J13" s="210" t="s">
        <v>525</v>
      </c>
      <c r="K13" s="222" t="s">
        <v>526</v>
      </c>
      <c r="L13" s="219">
        <v>40866</v>
      </c>
      <c r="M13" s="210" t="s">
        <v>1301</v>
      </c>
      <c r="N13" s="219">
        <v>40978</v>
      </c>
      <c r="O13" s="219">
        <v>41018</v>
      </c>
    </row>
    <row r="14" spans="1:15" ht="34.9" customHeight="1" x14ac:dyDescent="0.25">
      <c r="A14" s="212"/>
      <c r="B14" s="212"/>
      <c r="C14" s="212"/>
      <c r="D14" s="218"/>
      <c r="E14" s="44" t="s">
        <v>527</v>
      </c>
      <c r="F14" s="44" t="s">
        <v>63</v>
      </c>
      <c r="G14" s="44">
        <v>73.5</v>
      </c>
      <c r="H14" s="44">
        <v>93.47</v>
      </c>
      <c r="I14" s="223"/>
      <c r="J14" s="169"/>
      <c r="K14" s="207"/>
      <c r="L14" s="169"/>
      <c r="M14" s="209"/>
      <c r="N14" s="169"/>
      <c r="O14" s="169"/>
    </row>
    <row r="15" spans="1:15" ht="34.9" customHeight="1" x14ac:dyDescent="0.25">
      <c r="A15" s="153">
        <v>7</v>
      </c>
      <c r="B15" s="153" t="s">
        <v>610</v>
      </c>
      <c r="C15" s="153" t="s">
        <v>611</v>
      </c>
      <c r="D15" s="150">
        <v>40781</v>
      </c>
      <c r="E15" s="42" t="s">
        <v>74</v>
      </c>
      <c r="F15" s="42" t="s">
        <v>63</v>
      </c>
      <c r="G15" s="42">
        <v>78.75</v>
      </c>
      <c r="H15" s="42">
        <v>75.44</v>
      </c>
      <c r="I15" s="153" t="s">
        <v>74</v>
      </c>
      <c r="J15" s="153" t="s">
        <v>612</v>
      </c>
      <c r="K15" s="156">
        <v>457249.9</v>
      </c>
      <c r="L15" s="150">
        <v>40879</v>
      </c>
      <c r="M15" s="153" t="s">
        <v>613</v>
      </c>
      <c r="N15" s="150">
        <v>40985</v>
      </c>
      <c r="O15" s="150">
        <v>41029</v>
      </c>
    </row>
    <row r="16" spans="1:15" ht="34.9" customHeight="1" x14ac:dyDescent="0.25">
      <c r="A16" s="154"/>
      <c r="B16" s="154"/>
      <c r="C16" s="154"/>
      <c r="D16" s="151"/>
      <c r="E16" s="42" t="s">
        <v>614</v>
      </c>
      <c r="F16" s="42" t="s">
        <v>170</v>
      </c>
      <c r="G16" s="80" t="s">
        <v>109</v>
      </c>
      <c r="H16" s="80" t="s">
        <v>109</v>
      </c>
      <c r="I16" s="154"/>
      <c r="J16" s="154"/>
      <c r="K16" s="157"/>
      <c r="L16" s="151"/>
      <c r="M16" s="154"/>
      <c r="N16" s="151"/>
      <c r="O16" s="151"/>
    </row>
    <row r="17" spans="1:15" ht="34.9" customHeight="1" x14ac:dyDescent="0.25">
      <c r="A17" s="155"/>
      <c r="B17" s="155"/>
      <c r="C17" s="155"/>
      <c r="D17" s="152"/>
      <c r="E17" s="42" t="s">
        <v>615</v>
      </c>
      <c r="F17" s="42" t="s">
        <v>63</v>
      </c>
      <c r="G17" s="42">
        <v>78.87</v>
      </c>
      <c r="H17" s="42">
        <v>71.510000000000005</v>
      </c>
      <c r="I17" s="155"/>
      <c r="J17" s="155"/>
      <c r="K17" s="158"/>
      <c r="L17" s="152"/>
      <c r="M17" s="155"/>
      <c r="N17" s="152"/>
      <c r="O17" s="152"/>
    </row>
    <row r="18" spans="1:15" ht="25.15" customHeight="1" x14ac:dyDescent="0.25">
      <c r="A18" s="153">
        <v>8</v>
      </c>
      <c r="B18" s="153" t="s">
        <v>552</v>
      </c>
      <c r="C18" s="153" t="s">
        <v>553</v>
      </c>
      <c r="D18" s="150">
        <v>40660</v>
      </c>
      <c r="E18" s="40" t="s">
        <v>554</v>
      </c>
      <c r="F18" s="40" t="s">
        <v>46</v>
      </c>
      <c r="G18" s="12">
        <v>23.7</v>
      </c>
      <c r="H18" s="12">
        <v>97.2</v>
      </c>
      <c r="I18" s="153" t="s">
        <v>554</v>
      </c>
      <c r="J18" s="153" t="s">
        <v>555</v>
      </c>
      <c r="K18" s="159">
        <v>414127.17</v>
      </c>
      <c r="L18" s="150">
        <v>40736</v>
      </c>
      <c r="M18" s="153" t="s">
        <v>556</v>
      </c>
      <c r="N18" s="150">
        <v>40884</v>
      </c>
      <c r="O18" s="199">
        <v>41075</v>
      </c>
    </row>
    <row r="19" spans="1:15" ht="31.15" customHeight="1" x14ac:dyDescent="0.25">
      <c r="A19" s="154"/>
      <c r="B19" s="154"/>
      <c r="C19" s="154"/>
      <c r="D19" s="151"/>
      <c r="E19" s="40" t="s">
        <v>557</v>
      </c>
      <c r="F19" s="40" t="s">
        <v>46</v>
      </c>
      <c r="G19" s="12" t="s">
        <v>558</v>
      </c>
      <c r="H19" s="12">
        <v>94.5</v>
      </c>
      <c r="I19" s="168"/>
      <c r="J19" s="154"/>
      <c r="K19" s="206"/>
      <c r="L19" s="168"/>
      <c r="M19" s="154"/>
      <c r="N19" s="154"/>
      <c r="O19" s="220"/>
    </row>
    <row r="20" spans="1:15" ht="25.15" customHeight="1" x14ac:dyDescent="0.25">
      <c r="A20" s="154"/>
      <c r="B20" s="154"/>
      <c r="C20" s="154"/>
      <c r="D20" s="151"/>
      <c r="E20" s="40" t="s">
        <v>559</v>
      </c>
      <c r="F20" s="40" t="s">
        <v>46</v>
      </c>
      <c r="G20" s="12">
        <v>25</v>
      </c>
      <c r="H20" s="12">
        <v>20.5</v>
      </c>
      <c r="I20" s="168"/>
      <c r="J20" s="154"/>
      <c r="K20" s="206"/>
      <c r="L20" s="168"/>
      <c r="M20" s="154"/>
      <c r="N20" s="154"/>
      <c r="O20" s="220"/>
    </row>
    <row r="21" spans="1:15" ht="29.45" customHeight="1" x14ac:dyDescent="0.25">
      <c r="A21" s="154"/>
      <c r="B21" s="154"/>
      <c r="C21" s="154"/>
      <c r="D21" s="151"/>
      <c r="E21" s="40" t="s">
        <v>560</v>
      </c>
      <c r="F21" s="40" t="s">
        <v>46</v>
      </c>
      <c r="G21" s="12" t="s">
        <v>558</v>
      </c>
      <c r="H21" s="12">
        <v>97.57</v>
      </c>
      <c r="I21" s="168"/>
      <c r="J21" s="154"/>
      <c r="K21" s="206"/>
      <c r="L21" s="168"/>
      <c r="M21" s="154"/>
      <c r="N21" s="154"/>
      <c r="O21" s="220"/>
    </row>
    <row r="22" spans="1:15" ht="25.15" customHeight="1" x14ac:dyDescent="0.25">
      <c r="A22" s="154"/>
      <c r="B22" s="154"/>
      <c r="C22" s="154"/>
      <c r="D22" s="151"/>
      <c r="E22" s="40" t="s">
        <v>561</v>
      </c>
      <c r="F22" s="40" t="s">
        <v>99</v>
      </c>
      <c r="G22" s="80" t="s">
        <v>109</v>
      </c>
      <c r="H22" s="80" t="s">
        <v>109</v>
      </c>
      <c r="I22" s="168"/>
      <c r="J22" s="154"/>
      <c r="K22" s="206"/>
      <c r="L22" s="168"/>
      <c r="M22" s="154"/>
      <c r="N22" s="154"/>
      <c r="O22" s="220"/>
    </row>
    <row r="23" spans="1:15" ht="25.15" customHeight="1" x14ac:dyDescent="0.25">
      <c r="A23" s="155"/>
      <c r="B23" s="155"/>
      <c r="C23" s="155"/>
      <c r="D23" s="152"/>
      <c r="E23" s="40" t="s">
        <v>562</v>
      </c>
      <c r="F23" s="40" t="s">
        <v>99</v>
      </c>
      <c r="G23" s="80" t="s">
        <v>109</v>
      </c>
      <c r="H23" s="80" t="s">
        <v>109</v>
      </c>
      <c r="I23" s="169"/>
      <c r="J23" s="155"/>
      <c r="K23" s="207"/>
      <c r="L23" s="169"/>
      <c r="M23" s="155"/>
      <c r="N23" s="155"/>
      <c r="O23" s="221"/>
    </row>
    <row r="24" spans="1:15" s="91" customFormat="1" ht="30" customHeight="1" x14ac:dyDescent="0.25">
      <c r="A24" s="153">
        <v>9</v>
      </c>
      <c r="B24" s="153" t="s">
        <v>748</v>
      </c>
      <c r="C24" s="153" t="s">
        <v>749</v>
      </c>
      <c r="D24" s="224" t="s">
        <v>750</v>
      </c>
      <c r="E24" s="79" t="s">
        <v>1278</v>
      </c>
      <c r="F24" s="79" t="s">
        <v>46</v>
      </c>
      <c r="G24" s="12">
        <v>30</v>
      </c>
      <c r="H24" s="79">
        <v>73.5</v>
      </c>
      <c r="I24" s="153" t="s">
        <v>326</v>
      </c>
      <c r="J24" s="153" t="s">
        <v>751</v>
      </c>
      <c r="K24" s="159" t="s">
        <v>752</v>
      </c>
      <c r="L24" s="150">
        <v>41087</v>
      </c>
      <c r="M24" s="153" t="s">
        <v>753</v>
      </c>
      <c r="N24" s="150">
        <v>41519</v>
      </c>
      <c r="O24" s="150">
        <v>41598</v>
      </c>
    </row>
    <row r="25" spans="1:15" s="91" customFormat="1" ht="15" x14ac:dyDescent="0.25">
      <c r="A25" s="154"/>
      <c r="B25" s="154"/>
      <c r="C25" s="154"/>
      <c r="D25" s="225"/>
      <c r="E25" s="79" t="s">
        <v>1277</v>
      </c>
      <c r="F25" s="79" t="s">
        <v>170</v>
      </c>
      <c r="G25" s="12" t="s">
        <v>109</v>
      </c>
      <c r="H25" s="79" t="s">
        <v>109</v>
      </c>
      <c r="I25" s="154"/>
      <c r="J25" s="154"/>
      <c r="K25" s="160"/>
      <c r="L25" s="151"/>
      <c r="M25" s="154"/>
      <c r="N25" s="151"/>
      <c r="O25" s="151"/>
    </row>
    <row r="26" spans="1:15" s="91" customFormat="1" ht="15" x14ac:dyDescent="0.25">
      <c r="A26" s="154"/>
      <c r="B26" s="154"/>
      <c r="C26" s="154"/>
      <c r="D26" s="225"/>
      <c r="E26" s="79" t="s">
        <v>1276</v>
      </c>
      <c r="F26" s="79" t="s">
        <v>46</v>
      </c>
      <c r="G26" s="12">
        <v>30</v>
      </c>
      <c r="H26" s="79">
        <v>86.39</v>
      </c>
      <c r="I26" s="154"/>
      <c r="J26" s="154"/>
      <c r="K26" s="160"/>
      <c r="L26" s="151"/>
      <c r="M26" s="154"/>
      <c r="N26" s="151"/>
      <c r="O26" s="151"/>
    </row>
    <row r="27" spans="1:15" s="91" customFormat="1" ht="30" x14ac:dyDescent="0.25">
      <c r="A27" s="154"/>
      <c r="B27" s="154"/>
      <c r="C27" s="154"/>
      <c r="D27" s="225"/>
      <c r="E27" s="79" t="s">
        <v>1275</v>
      </c>
      <c r="F27" s="79" t="s">
        <v>170</v>
      </c>
      <c r="G27" s="12" t="s">
        <v>109</v>
      </c>
      <c r="H27" s="79" t="s">
        <v>109</v>
      </c>
      <c r="I27" s="154"/>
      <c r="J27" s="154"/>
      <c r="K27" s="160"/>
      <c r="L27" s="151"/>
      <c r="M27" s="154"/>
      <c r="N27" s="151"/>
      <c r="O27" s="151"/>
    </row>
    <row r="28" spans="1:15" s="91" customFormat="1" ht="18" customHeight="1" x14ac:dyDescent="0.25">
      <c r="A28" s="154"/>
      <c r="B28" s="154"/>
      <c r="C28" s="154"/>
      <c r="D28" s="225"/>
      <c r="E28" s="79" t="s">
        <v>1274</v>
      </c>
      <c r="F28" s="79" t="s">
        <v>170</v>
      </c>
      <c r="G28" s="12" t="s">
        <v>109</v>
      </c>
      <c r="H28" s="79" t="s">
        <v>109</v>
      </c>
      <c r="I28" s="154"/>
      <c r="J28" s="154"/>
      <c r="K28" s="160"/>
      <c r="L28" s="151"/>
      <c r="M28" s="154"/>
      <c r="N28" s="151"/>
      <c r="O28" s="151"/>
    </row>
    <row r="29" spans="1:15" s="91" customFormat="1" ht="24" customHeight="1" x14ac:dyDescent="0.25">
      <c r="A29" s="155"/>
      <c r="B29" s="155"/>
      <c r="C29" s="155"/>
      <c r="D29" s="226"/>
      <c r="E29" s="79" t="s">
        <v>1273</v>
      </c>
      <c r="F29" s="79" t="s">
        <v>170</v>
      </c>
      <c r="G29" s="12" t="s">
        <v>109</v>
      </c>
      <c r="H29" s="79" t="s">
        <v>109</v>
      </c>
      <c r="I29" s="155"/>
      <c r="J29" s="155"/>
      <c r="K29" s="161"/>
      <c r="L29" s="152"/>
      <c r="M29" s="155"/>
      <c r="N29" s="152"/>
      <c r="O29" s="152"/>
    </row>
    <row r="30" spans="1:15" ht="94.9" customHeight="1" x14ac:dyDescent="0.25">
      <c r="A30" s="40">
        <v>10</v>
      </c>
      <c r="B30" s="40" t="s">
        <v>754</v>
      </c>
      <c r="C30" s="40" t="s">
        <v>755</v>
      </c>
      <c r="D30" s="69" t="s">
        <v>750</v>
      </c>
      <c r="E30" s="40" t="s">
        <v>1190</v>
      </c>
      <c r="F30" s="40" t="s">
        <v>1191</v>
      </c>
      <c r="G30" s="40" t="s">
        <v>1192</v>
      </c>
      <c r="H30" s="40" t="s">
        <v>1193</v>
      </c>
      <c r="I30" s="40" t="s">
        <v>119</v>
      </c>
      <c r="J30" s="40" t="s">
        <v>756</v>
      </c>
      <c r="K30" s="49" t="s">
        <v>757</v>
      </c>
      <c r="L30" s="41">
        <v>41068</v>
      </c>
      <c r="M30" s="40" t="s">
        <v>758</v>
      </c>
      <c r="N30" s="41">
        <v>41304</v>
      </c>
      <c r="O30" s="41">
        <v>41356</v>
      </c>
    </row>
    <row r="31" spans="1:15" s="91" customFormat="1" ht="15" x14ac:dyDescent="0.25">
      <c r="A31" s="153">
        <v>11</v>
      </c>
      <c r="B31" s="153" t="s">
        <v>759</v>
      </c>
      <c r="C31" s="153" t="s">
        <v>760</v>
      </c>
      <c r="D31" s="224" t="s">
        <v>761</v>
      </c>
      <c r="E31" s="79" t="s">
        <v>1280</v>
      </c>
      <c r="F31" s="79" t="s">
        <v>46</v>
      </c>
      <c r="G31" s="12">
        <v>20</v>
      </c>
      <c r="H31" s="12">
        <v>84</v>
      </c>
      <c r="I31" s="153" t="s">
        <v>74</v>
      </c>
      <c r="J31" s="153" t="s">
        <v>762</v>
      </c>
      <c r="K31" s="159" t="s">
        <v>763</v>
      </c>
      <c r="L31" s="150">
        <v>40879</v>
      </c>
      <c r="M31" s="153" t="s">
        <v>764</v>
      </c>
      <c r="N31" s="150">
        <v>40930</v>
      </c>
      <c r="O31" s="150">
        <v>40969</v>
      </c>
    </row>
    <row r="32" spans="1:15" s="91" customFormat="1" ht="30" x14ac:dyDescent="0.25">
      <c r="A32" s="154"/>
      <c r="B32" s="154"/>
      <c r="C32" s="154"/>
      <c r="D32" s="225"/>
      <c r="E32" s="79" t="s">
        <v>1281</v>
      </c>
      <c r="F32" s="79" t="s">
        <v>46</v>
      </c>
      <c r="G32" s="12">
        <v>18</v>
      </c>
      <c r="H32" s="73" t="s">
        <v>109</v>
      </c>
      <c r="I32" s="154"/>
      <c r="J32" s="154"/>
      <c r="K32" s="160"/>
      <c r="L32" s="151"/>
      <c r="M32" s="154"/>
      <c r="N32" s="151"/>
      <c r="O32" s="151"/>
    </row>
    <row r="33" spans="1:15" s="91" customFormat="1" ht="15" x14ac:dyDescent="0.25">
      <c r="A33" s="154"/>
      <c r="B33" s="154"/>
      <c r="C33" s="154"/>
      <c r="D33" s="225"/>
      <c r="E33" s="79" t="s">
        <v>1282</v>
      </c>
      <c r="F33" s="79" t="s">
        <v>170</v>
      </c>
      <c r="G33" s="79" t="s">
        <v>109</v>
      </c>
      <c r="H33" s="79" t="s">
        <v>109</v>
      </c>
      <c r="I33" s="154"/>
      <c r="J33" s="154"/>
      <c r="K33" s="160"/>
      <c r="L33" s="151"/>
      <c r="M33" s="154"/>
      <c r="N33" s="151"/>
      <c r="O33" s="151"/>
    </row>
    <row r="34" spans="1:15" s="91" customFormat="1" ht="15" x14ac:dyDescent="0.25">
      <c r="A34" s="155"/>
      <c r="B34" s="155"/>
      <c r="C34" s="155"/>
      <c r="D34" s="226"/>
      <c r="E34" s="79" t="s">
        <v>1283</v>
      </c>
      <c r="F34" s="79" t="s">
        <v>170</v>
      </c>
      <c r="G34" s="79" t="s">
        <v>109</v>
      </c>
      <c r="H34" s="79" t="s">
        <v>109</v>
      </c>
      <c r="I34" s="155"/>
      <c r="J34" s="155"/>
      <c r="K34" s="161"/>
      <c r="L34" s="152"/>
      <c r="M34" s="155"/>
      <c r="N34" s="152"/>
      <c r="O34" s="152"/>
    </row>
    <row r="35" spans="1:15" ht="46.15" customHeight="1" x14ac:dyDescent="0.25">
      <c r="A35" s="153">
        <v>12</v>
      </c>
      <c r="B35" s="153" t="s">
        <v>804</v>
      </c>
      <c r="C35" s="153" t="s">
        <v>805</v>
      </c>
      <c r="D35" s="150">
        <v>40660</v>
      </c>
      <c r="E35" s="40" t="s">
        <v>806</v>
      </c>
      <c r="F35" s="40" t="s">
        <v>63</v>
      </c>
      <c r="G35" s="40">
        <v>23.3</v>
      </c>
      <c r="H35" s="40">
        <v>62</v>
      </c>
      <c r="I35" s="153" t="s">
        <v>119</v>
      </c>
      <c r="J35" s="153" t="s">
        <v>807</v>
      </c>
      <c r="K35" s="159">
        <v>771549.62</v>
      </c>
      <c r="L35" s="150">
        <v>40732</v>
      </c>
      <c r="M35" s="153" t="s">
        <v>808</v>
      </c>
      <c r="N35" s="150">
        <v>40949</v>
      </c>
      <c r="O35" s="150">
        <v>41053</v>
      </c>
    </row>
    <row r="36" spans="1:15" ht="46.15" customHeight="1" x14ac:dyDescent="0.25">
      <c r="A36" s="154"/>
      <c r="B36" s="154"/>
      <c r="C36" s="154"/>
      <c r="D36" s="151"/>
      <c r="E36" s="40" t="s">
        <v>119</v>
      </c>
      <c r="F36" s="40" t="s">
        <v>63</v>
      </c>
      <c r="G36" s="40">
        <v>29.85</v>
      </c>
      <c r="H36" s="40">
        <v>60.9</v>
      </c>
      <c r="I36" s="154"/>
      <c r="J36" s="154"/>
      <c r="K36" s="160"/>
      <c r="L36" s="151"/>
      <c r="M36" s="154"/>
      <c r="N36" s="154"/>
      <c r="O36" s="154"/>
    </row>
    <row r="37" spans="1:15" ht="46.15" customHeight="1" x14ac:dyDescent="0.25">
      <c r="A37" s="154"/>
      <c r="B37" s="154"/>
      <c r="C37" s="154"/>
      <c r="D37" s="151"/>
      <c r="E37" s="40" t="s">
        <v>809</v>
      </c>
      <c r="F37" s="40" t="s">
        <v>63</v>
      </c>
      <c r="G37" s="40">
        <v>29</v>
      </c>
      <c r="H37" s="40">
        <v>66.5</v>
      </c>
      <c r="I37" s="154"/>
      <c r="J37" s="154"/>
      <c r="K37" s="160"/>
      <c r="L37" s="151"/>
      <c r="M37" s="154"/>
      <c r="N37" s="154"/>
      <c r="O37" s="154"/>
    </row>
    <row r="38" spans="1:15" ht="46.15" customHeight="1" x14ac:dyDescent="0.25">
      <c r="A38" s="155"/>
      <c r="B38" s="155"/>
      <c r="C38" s="155"/>
      <c r="D38" s="152"/>
      <c r="E38" s="40" t="s">
        <v>810</v>
      </c>
      <c r="F38" s="40" t="s">
        <v>63</v>
      </c>
      <c r="G38" s="40">
        <v>25</v>
      </c>
      <c r="H38" s="40">
        <v>34.75</v>
      </c>
      <c r="I38" s="155"/>
      <c r="J38" s="155"/>
      <c r="K38" s="161"/>
      <c r="L38" s="152"/>
      <c r="M38" s="155"/>
      <c r="N38" s="155"/>
      <c r="O38" s="155"/>
    </row>
    <row r="39" spans="1:15" ht="46.15" customHeight="1" x14ac:dyDescent="0.25">
      <c r="A39" s="153">
        <v>13</v>
      </c>
      <c r="B39" s="153" t="s">
        <v>816</v>
      </c>
      <c r="C39" s="153" t="s">
        <v>817</v>
      </c>
      <c r="D39" s="150">
        <v>40648</v>
      </c>
      <c r="E39" s="40" t="s">
        <v>806</v>
      </c>
      <c r="F39" s="40" t="s">
        <v>109</v>
      </c>
      <c r="G39" s="40" t="s">
        <v>109</v>
      </c>
      <c r="H39" s="40">
        <v>89.07</v>
      </c>
      <c r="I39" s="153" t="s">
        <v>806</v>
      </c>
      <c r="J39" s="153" t="s">
        <v>818</v>
      </c>
      <c r="K39" s="159" t="s">
        <v>819</v>
      </c>
      <c r="L39" s="150">
        <v>40687</v>
      </c>
      <c r="M39" s="153" t="s">
        <v>820</v>
      </c>
      <c r="N39" s="150">
        <v>40972</v>
      </c>
      <c r="O39" s="150">
        <v>41067</v>
      </c>
    </row>
    <row r="40" spans="1:15" ht="46.15" customHeight="1" x14ac:dyDescent="0.25">
      <c r="A40" s="154"/>
      <c r="B40" s="154"/>
      <c r="C40" s="154"/>
      <c r="D40" s="154"/>
      <c r="E40" s="40" t="s">
        <v>821</v>
      </c>
      <c r="F40" s="40" t="s">
        <v>109</v>
      </c>
      <c r="G40" s="40" t="s">
        <v>109</v>
      </c>
      <c r="H40" s="40">
        <v>85.16</v>
      </c>
      <c r="I40" s="154"/>
      <c r="J40" s="154"/>
      <c r="K40" s="160"/>
      <c r="L40" s="151"/>
      <c r="M40" s="154"/>
      <c r="N40" s="151"/>
      <c r="O40" s="154"/>
    </row>
    <row r="41" spans="1:15" ht="46.15" customHeight="1" x14ac:dyDescent="0.25">
      <c r="A41" s="154"/>
      <c r="B41" s="154"/>
      <c r="C41" s="154"/>
      <c r="D41" s="154"/>
      <c r="E41" s="153" t="s">
        <v>119</v>
      </c>
      <c r="F41" s="153" t="s">
        <v>109</v>
      </c>
      <c r="G41" s="153" t="s">
        <v>109</v>
      </c>
      <c r="H41" s="153">
        <v>87.44</v>
      </c>
      <c r="I41" s="154"/>
      <c r="J41" s="154"/>
      <c r="K41" s="160"/>
      <c r="L41" s="151"/>
      <c r="M41" s="154"/>
      <c r="N41" s="151"/>
      <c r="O41" s="154"/>
    </row>
    <row r="42" spans="1:15" ht="46.15" customHeight="1" x14ac:dyDescent="0.25">
      <c r="A42" s="155"/>
      <c r="B42" s="155"/>
      <c r="C42" s="155"/>
      <c r="D42" s="155"/>
      <c r="E42" s="155"/>
      <c r="F42" s="155"/>
      <c r="G42" s="155"/>
      <c r="H42" s="155"/>
      <c r="I42" s="155"/>
      <c r="J42" s="155"/>
      <c r="K42" s="161"/>
      <c r="L42" s="152"/>
      <c r="M42" s="155"/>
      <c r="N42" s="152"/>
      <c r="O42" s="155"/>
    </row>
    <row r="43" spans="1:15" ht="46.15" customHeight="1" x14ac:dyDescent="0.25">
      <c r="A43" s="153">
        <v>14</v>
      </c>
      <c r="B43" s="153" t="s">
        <v>822</v>
      </c>
      <c r="C43" s="153" t="s">
        <v>823</v>
      </c>
      <c r="D43" s="150">
        <v>40638</v>
      </c>
      <c r="E43" s="153" t="s">
        <v>824</v>
      </c>
      <c r="F43" s="153" t="s">
        <v>109</v>
      </c>
      <c r="G43" s="153" t="s">
        <v>109</v>
      </c>
      <c r="H43" s="153">
        <v>73.11</v>
      </c>
      <c r="I43" s="153" t="s">
        <v>824</v>
      </c>
      <c r="J43" s="153" t="s">
        <v>825</v>
      </c>
      <c r="K43" s="159">
        <v>580185.64</v>
      </c>
      <c r="L43" s="150">
        <v>40648</v>
      </c>
      <c r="M43" s="153" t="s">
        <v>826</v>
      </c>
      <c r="N43" s="150">
        <v>40772</v>
      </c>
      <c r="O43" s="150">
        <v>40794</v>
      </c>
    </row>
    <row r="44" spans="1:15" ht="46.15" customHeight="1" x14ac:dyDescent="0.25">
      <c r="A44" s="154"/>
      <c r="B44" s="154"/>
      <c r="C44" s="154"/>
      <c r="D44" s="154"/>
      <c r="E44" s="154"/>
      <c r="F44" s="154"/>
      <c r="G44" s="154"/>
      <c r="H44" s="154"/>
      <c r="I44" s="154"/>
      <c r="J44" s="154"/>
      <c r="K44" s="160"/>
      <c r="L44" s="154"/>
      <c r="M44" s="154"/>
      <c r="N44" s="154"/>
      <c r="O44" s="154"/>
    </row>
    <row r="45" spans="1:15" ht="46.15" customHeight="1" x14ac:dyDescent="0.25">
      <c r="A45" s="154"/>
      <c r="B45" s="154"/>
      <c r="C45" s="154"/>
      <c r="D45" s="154"/>
      <c r="E45" s="154"/>
      <c r="F45" s="154"/>
      <c r="G45" s="154"/>
      <c r="H45" s="154"/>
      <c r="I45" s="154"/>
      <c r="J45" s="154"/>
      <c r="K45" s="160"/>
      <c r="L45" s="154"/>
      <c r="M45" s="154"/>
      <c r="N45" s="154"/>
      <c r="O45" s="154"/>
    </row>
    <row r="46" spans="1:15" ht="46.15" customHeight="1" x14ac:dyDescent="0.25">
      <c r="A46" s="155"/>
      <c r="B46" s="155"/>
      <c r="C46" s="155"/>
      <c r="D46" s="155"/>
      <c r="E46" s="155"/>
      <c r="F46" s="155"/>
      <c r="G46" s="155"/>
      <c r="H46" s="155"/>
      <c r="I46" s="155"/>
      <c r="J46" s="155"/>
      <c r="K46" s="161"/>
      <c r="L46" s="155"/>
      <c r="M46" s="155"/>
      <c r="N46" s="155"/>
      <c r="O46" s="155"/>
    </row>
    <row r="47" spans="1:15" ht="46.15" customHeight="1" x14ac:dyDescent="0.25">
      <c r="A47" s="153">
        <v>15</v>
      </c>
      <c r="B47" s="153" t="s">
        <v>832</v>
      </c>
      <c r="C47" s="153" t="s">
        <v>833</v>
      </c>
      <c r="D47" s="150">
        <v>40710</v>
      </c>
      <c r="E47" s="40" t="s">
        <v>809</v>
      </c>
      <c r="F47" s="40" t="s">
        <v>63</v>
      </c>
      <c r="G47" s="40">
        <v>30</v>
      </c>
      <c r="H47" s="40">
        <v>88.51</v>
      </c>
      <c r="I47" s="153" t="s">
        <v>809</v>
      </c>
      <c r="J47" s="153" t="s">
        <v>834</v>
      </c>
      <c r="K47" s="159" t="s">
        <v>835</v>
      </c>
      <c r="L47" s="150">
        <v>40864</v>
      </c>
      <c r="M47" s="153" t="s">
        <v>836</v>
      </c>
      <c r="N47" s="150">
        <v>41078</v>
      </c>
      <c r="O47" s="150">
        <v>41303</v>
      </c>
    </row>
    <row r="48" spans="1:15" ht="46.15" customHeight="1" x14ac:dyDescent="0.25">
      <c r="A48" s="154"/>
      <c r="B48" s="154"/>
      <c r="C48" s="154"/>
      <c r="D48" s="154"/>
      <c r="E48" s="153" t="s">
        <v>837</v>
      </c>
      <c r="F48" s="153" t="s">
        <v>63</v>
      </c>
      <c r="G48" s="153">
        <v>26</v>
      </c>
      <c r="H48" s="153">
        <v>69.569999999999993</v>
      </c>
      <c r="I48" s="154"/>
      <c r="J48" s="154"/>
      <c r="K48" s="160"/>
      <c r="L48" s="154"/>
      <c r="M48" s="154"/>
      <c r="N48" s="154"/>
      <c r="O48" s="154"/>
    </row>
    <row r="49" spans="1:15" ht="46.15" customHeight="1" x14ac:dyDescent="0.25">
      <c r="A49" s="154"/>
      <c r="B49" s="154"/>
      <c r="C49" s="154"/>
      <c r="D49" s="154"/>
      <c r="E49" s="154"/>
      <c r="F49" s="154"/>
      <c r="G49" s="154"/>
      <c r="H49" s="154"/>
      <c r="I49" s="154"/>
      <c r="J49" s="154"/>
      <c r="K49" s="160"/>
      <c r="L49" s="154"/>
      <c r="M49" s="154"/>
      <c r="N49" s="154"/>
      <c r="O49" s="154"/>
    </row>
    <row r="50" spans="1:15" ht="46.15" customHeight="1" x14ac:dyDescent="0.25">
      <c r="A50" s="155"/>
      <c r="B50" s="155"/>
      <c r="C50" s="155"/>
      <c r="D50" s="155"/>
      <c r="E50" s="155"/>
      <c r="F50" s="155"/>
      <c r="G50" s="155"/>
      <c r="H50" s="155"/>
      <c r="I50" s="155"/>
      <c r="J50" s="155"/>
      <c r="K50" s="161"/>
      <c r="L50" s="155"/>
      <c r="M50" s="155"/>
      <c r="N50" s="155"/>
      <c r="O50" s="155"/>
    </row>
    <row r="51" spans="1:15" ht="46.15" customHeight="1" x14ac:dyDescent="0.25">
      <c r="A51" s="153">
        <v>16</v>
      </c>
      <c r="B51" s="153" t="s">
        <v>838</v>
      </c>
      <c r="C51" s="153" t="s">
        <v>839</v>
      </c>
      <c r="D51" s="150">
        <v>40802</v>
      </c>
      <c r="E51" s="40" t="s">
        <v>681</v>
      </c>
      <c r="F51" s="40" t="s">
        <v>63</v>
      </c>
      <c r="G51" s="40">
        <v>30</v>
      </c>
      <c r="H51" s="40">
        <v>97.89</v>
      </c>
      <c r="I51" s="153" t="s">
        <v>326</v>
      </c>
      <c r="J51" s="153" t="s">
        <v>840</v>
      </c>
      <c r="K51" s="159" t="s">
        <v>841</v>
      </c>
      <c r="L51" s="150">
        <v>40898</v>
      </c>
      <c r="M51" s="153" t="s">
        <v>1293</v>
      </c>
      <c r="N51" s="150">
        <v>41087</v>
      </c>
      <c r="O51" s="150">
        <v>41138</v>
      </c>
    </row>
    <row r="52" spans="1:15" ht="46.15" customHeight="1" x14ac:dyDescent="0.25">
      <c r="A52" s="154"/>
      <c r="B52" s="154"/>
      <c r="C52" s="154"/>
      <c r="D52" s="154"/>
      <c r="E52" s="40" t="s">
        <v>842</v>
      </c>
      <c r="F52" s="40" t="s">
        <v>63</v>
      </c>
      <c r="G52" s="40">
        <v>30</v>
      </c>
      <c r="H52" s="40">
        <v>61.78</v>
      </c>
      <c r="I52" s="154"/>
      <c r="J52" s="154"/>
      <c r="K52" s="160"/>
      <c r="L52" s="154"/>
      <c r="M52" s="154"/>
      <c r="N52" s="154"/>
      <c r="O52" s="154"/>
    </row>
    <row r="53" spans="1:15" ht="46.15" customHeight="1" x14ac:dyDescent="0.25">
      <c r="A53" s="154"/>
      <c r="B53" s="154"/>
      <c r="C53" s="154"/>
      <c r="D53" s="154"/>
      <c r="E53" s="40" t="s">
        <v>326</v>
      </c>
      <c r="F53" s="40" t="s">
        <v>63</v>
      </c>
      <c r="G53" s="40">
        <v>30</v>
      </c>
      <c r="H53" s="40">
        <v>98.73</v>
      </c>
      <c r="I53" s="154"/>
      <c r="J53" s="154"/>
      <c r="K53" s="160"/>
      <c r="L53" s="154"/>
      <c r="M53" s="154"/>
      <c r="N53" s="154"/>
      <c r="O53" s="154"/>
    </row>
    <row r="54" spans="1:15" ht="46.15" customHeight="1" x14ac:dyDescent="0.25">
      <c r="A54" s="155"/>
      <c r="B54" s="155"/>
      <c r="C54" s="155"/>
      <c r="D54" s="155"/>
      <c r="E54" s="40" t="s">
        <v>843</v>
      </c>
      <c r="F54" s="40" t="s">
        <v>844</v>
      </c>
      <c r="G54" s="40" t="s">
        <v>845</v>
      </c>
      <c r="H54" s="40">
        <v>93.74</v>
      </c>
      <c r="I54" s="155"/>
      <c r="J54" s="155"/>
      <c r="K54" s="161"/>
      <c r="L54" s="155"/>
      <c r="M54" s="155"/>
      <c r="N54" s="155"/>
      <c r="O54" s="155"/>
    </row>
    <row r="55" spans="1:15" ht="46.15" customHeight="1" x14ac:dyDescent="0.25">
      <c r="A55" s="153">
        <v>17</v>
      </c>
      <c r="B55" s="164" t="s">
        <v>846</v>
      </c>
      <c r="C55" s="164" t="s">
        <v>1261</v>
      </c>
      <c r="D55" s="163">
        <v>40938</v>
      </c>
      <c r="E55" s="40" t="s">
        <v>842</v>
      </c>
      <c r="F55" s="40" t="s">
        <v>63</v>
      </c>
      <c r="G55" s="40">
        <v>28</v>
      </c>
      <c r="H55" s="40">
        <v>58.25</v>
      </c>
      <c r="I55" s="153" t="s">
        <v>326</v>
      </c>
      <c r="J55" s="153" t="s">
        <v>847</v>
      </c>
      <c r="K55" s="159" t="s">
        <v>848</v>
      </c>
      <c r="L55" s="150">
        <v>41081</v>
      </c>
      <c r="M55" s="153" t="s">
        <v>849</v>
      </c>
      <c r="N55" s="150">
        <v>41519</v>
      </c>
      <c r="O55" s="150">
        <v>41563</v>
      </c>
    </row>
    <row r="56" spans="1:15" ht="46.15" customHeight="1" x14ac:dyDescent="0.25">
      <c r="A56" s="154"/>
      <c r="B56" s="164"/>
      <c r="C56" s="164"/>
      <c r="D56" s="163"/>
      <c r="E56" s="40" t="s">
        <v>850</v>
      </c>
      <c r="F56" s="40" t="s">
        <v>63</v>
      </c>
      <c r="G56" s="40">
        <v>30</v>
      </c>
      <c r="H56" s="40">
        <v>76.73</v>
      </c>
      <c r="I56" s="154"/>
      <c r="J56" s="154"/>
      <c r="K56" s="160"/>
      <c r="L56" s="154"/>
      <c r="M56" s="154"/>
      <c r="N56" s="154"/>
      <c r="O56" s="154"/>
    </row>
    <row r="57" spans="1:15" ht="46.15" customHeight="1" x14ac:dyDescent="0.25">
      <c r="A57" s="154"/>
      <c r="B57" s="164"/>
      <c r="C57" s="164"/>
      <c r="D57" s="163"/>
      <c r="E57" s="40" t="s">
        <v>326</v>
      </c>
      <c r="F57" s="5" t="s">
        <v>63</v>
      </c>
      <c r="G57" s="5">
        <v>30</v>
      </c>
      <c r="H57" s="40">
        <v>84.65</v>
      </c>
      <c r="I57" s="154"/>
      <c r="J57" s="154"/>
      <c r="K57" s="160"/>
      <c r="L57" s="154"/>
      <c r="M57" s="154"/>
      <c r="N57" s="154"/>
      <c r="O57" s="154"/>
    </row>
    <row r="58" spans="1:15" ht="46.15" customHeight="1" x14ac:dyDescent="0.25">
      <c r="A58" s="154"/>
      <c r="B58" s="164"/>
      <c r="C58" s="164"/>
      <c r="D58" s="163"/>
      <c r="E58" s="40" t="s">
        <v>851</v>
      </c>
      <c r="F58" s="5" t="s">
        <v>170</v>
      </c>
      <c r="G58" s="80" t="s">
        <v>109</v>
      </c>
      <c r="H58" s="80" t="s">
        <v>109</v>
      </c>
      <c r="I58" s="154"/>
      <c r="J58" s="154"/>
      <c r="K58" s="160"/>
      <c r="L58" s="154"/>
      <c r="M58" s="154"/>
      <c r="N58" s="154"/>
      <c r="O58" s="154"/>
    </row>
    <row r="59" spans="1:15" ht="46.15" customHeight="1" x14ac:dyDescent="0.25">
      <c r="A59" s="154"/>
      <c r="B59" s="164"/>
      <c r="C59" s="164"/>
      <c r="D59" s="163"/>
      <c r="E59" s="40" t="s">
        <v>852</v>
      </c>
      <c r="F59" s="5" t="s">
        <v>63</v>
      </c>
      <c r="G59" s="5">
        <v>26</v>
      </c>
      <c r="H59" s="40">
        <v>79.31</v>
      </c>
      <c r="I59" s="154"/>
      <c r="J59" s="154"/>
      <c r="K59" s="160"/>
      <c r="L59" s="154"/>
      <c r="M59" s="154"/>
      <c r="N59" s="154"/>
      <c r="O59" s="154"/>
    </row>
    <row r="60" spans="1:15" ht="46.15" customHeight="1" x14ac:dyDescent="0.25">
      <c r="A60" s="154"/>
      <c r="B60" s="164"/>
      <c r="C60" s="164"/>
      <c r="D60" s="163"/>
      <c r="E60" s="40" t="s">
        <v>853</v>
      </c>
      <c r="F60" s="5" t="s">
        <v>170</v>
      </c>
      <c r="G60" s="80" t="s">
        <v>109</v>
      </c>
      <c r="H60" s="80" t="s">
        <v>109</v>
      </c>
      <c r="I60" s="154"/>
      <c r="J60" s="154"/>
      <c r="K60" s="160"/>
      <c r="L60" s="154"/>
      <c r="M60" s="154"/>
      <c r="N60" s="154"/>
      <c r="O60" s="154"/>
    </row>
    <row r="61" spans="1:15" ht="46.15" customHeight="1" x14ac:dyDescent="0.25">
      <c r="A61" s="154"/>
      <c r="B61" s="164"/>
      <c r="C61" s="164"/>
      <c r="D61" s="163"/>
      <c r="E61" s="40" t="s">
        <v>854</v>
      </c>
      <c r="F61" s="5" t="s">
        <v>170</v>
      </c>
      <c r="G61" s="80" t="s">
        <v>109</v>
      </c>
      <c r="H61" s="80" t="s">
        <v>109</v>
      </c>
      <c r="I61" s="154"/>
      <c r="J61" s="154"/>
      <c r="K61" s="160"/>
      <c r="L61" s="154"/>
      <c r="M61" s="154"/>
      <c r="N61" s="154"/>
      <c r="O61" s="154"/>
    </row>
    <row r="62" spans="1:15" ht="46.15" customHeight="1" x14ac:dyDescent="0.25">
      <c r="A62" s="155"/>
      <c r="B62" s="164"/>
      <c r="C62" s="164"/>
      <c r="D62" s="163"/>
      <c r="E62" s="40" t="s">
        <v>855</v>
      </c>
      <c r="F62" s="5" t="s">
        <v>170</v>
      </c>
      <c r="G62" s="80" t="s">
        <v>109</v>
      </c>
      <c r="H62" s="80" t="s">
        <v>109</v>
      </c>
      <c r="I62" s="155"/>
      <c r="J62" s="155"/>
      <c r="K62" s="161"/>
      <c r="L62" s="155"/>
      <c r="M62" s="155"/>
      <c r="N62" s="155"/>
      <c r="O62" s="155"/>
    </row>
  </sheetData>
  <mergeCells count="155">
    <mergeCell ref="A31:A34"/>
    <mergeCell ref="B31:B34"/>
    <mergeCell ref="C31:C34"/>
    <mergeCell ref="D31:D34"/>
    <mergeCell ref="N24:N29"/>
    <mergeCell ref="O24:O29"/>
    <mergeCell ref="I31:I34"/>
    <mergeCell ref="J31:J34"/>
    <mergeCell ref="K31:K34"/>
    <mergeCell ref="L31:L34"/>
    <mergeCell ref="M31:M34"/>
    <mergeCell ref="N31:N34"/>
    <mergeCell ref="O31:O34"/>
    <mergeCell ref="A24:A29"/>
    <mergeCell ref="B24:B29"/>
    <mergeCell ref="C24:C29"/>
    <mergeCell ref="D24:D29"/>
    <mergeCell ref="I24:I29"/>
    <mergeCell ref="J24:J29"/>
    <mergeCell ref="K24:K29"/>
    <mergeCell ref="L24:L29"/>
    <mergeCell ref="M24:M29"/>
    <mergeCell ref="M7:M11"/>
    <mergeCell ref="J13:J14"/>
    <mergeCell ref="K13:K14"/>
    <mergeCell ref="L13:L14"/>
    <mergeCell ref="M13:M14"/>
    <mergeCell ref="N13:N14"/>
    <mergeCell ref="L15:L17"/>
    <mergeCell ref="M15:M17"/>
    <mergeCell ref="N15:N17"/>
    <mergeCell ref="O51:O54"/>
    <mergeCell ref="A55:A62"/>
    <mergeCell ref="B55:B62"/>
    <mergeCell ref="C55:C62"/>
    <mergeCell ref="D55:D62"/>
    <mergeCell ref="I55:I62"/>
    <mergeCell ref="J55:J62"/>
    <mergeCell ref="K55:K62"/>
    <mergeCell ref="L55:L62"/>
    <mergeCell ref="M55:M62"/>
    <mergeCell ref="N55:N62"/>
    <mergeCell ref="O55:O62"/>
    <mergeCell ref="J51:J54"/>
    <mergeCell ref="K51:K54"/>
    <mergeCell ref="L51:L54"/>
    <mergeCell ref="M51:M54"/>
    <mergeCell ref="N51:N54"/>
    <mergeCell ref="A51:A54"/>
    <mergeCell ref="B51:B54"/>
    <mergeCell ref="C51:C54"/>
    <mergeCell ref="D51:D54"/>
    <mergeCell ref="I51:I54"/>
    <mergeCell ref="O47:O50"/>
    <mergeCell ref="E48:E50"/>
    <mergeCell ref="F48:F50"/>
    <mergeCell ref="G48:G50"/>
    <mergeCell ref="H48:H50"/>
    <mergeCell ref="J47:J50"/>
    <mergeCell ref="K47:K50"/>
    <mergeCell ref="L47:L50"/>
    <mergeCell ref="M47:M50"/>
    <mergeCell ref="N47:N50"/>
    <mergeCell ref="A47:A50"/>
    <mergeCell ref="B47:B50"/>
    <mergeCell ref="C47:C50"/>
    <mergeCell ref="D47:D50"/>
    <mergeCell ref="I47:I50"/>
    <mergeCell ref="K43:K46"/>
    <mergeCell ref="L43:L46"/>
    <mergeCell ref="M43:M46"/>
    <mergeCell ref="N43:N46"/>
    <mergeCell ref="O43:O46"/>
    <mergeCell ref="F43:F46"/>
    <mergeCell ref="G43:G46"/>
    <mergeCell ref="H43:H46"/>
    <mergeCell ref="I43:I46"/>
    <mergeCell ref="J43:J46"/>
    <mergeCell ref="A43:A46"/>
    <mergeCell ref="B43:B46"/>
    <mergeCell ref="C43:C46"/>
    <mergeCell ref="D43:D46"/>
    <mergeCell ref="E43:E46"/>
    <mergeCell ref="O35:O38"/>
    <mergeCell ref="A39:A42"/>
    <mergeCell ref="B39:B42"/>
    <mergeCell ref="C39:C42"/>
    <mergeCell ref="D39:D42"/>
    <mergeCell ref="I39:I42"/>
    <mergeCell ref="J39:J42"/>
    <mergeCell ref="K39:K42"/>
    <mergeCell ref="L39:L42"/>
    <mergeCell ref="M39:M42"/>
    <mergeCell ref="N39:N42"/>
    <mergeCell ref="O39:O42"/>
    <mergeCell ref="E41:E42"/>
    <mergeCell ref="F41:F42"/>
    <mergeCell ref="G41:G42"/>
    <mergeCell ref="H41:H42"/>
    <mergeCell ref="J35:J38"/>
    <mergeCell ref="K35:K38"/>
    <mergeCell ref="L35:L38"/>
    <mergeCell ref="M35:M38"/>
    <mergeCell ref="N35:N38"/>
    <mergeCell ref="A35:A38"/>
    <mergeCell ref="B35:B38"/>
    <mergeCell ref="C35:C38"/>
    <mergeCell ref="D35:D38"/>
    <mergeCell ref="I35:I38"/>
    <mergeCell ref="J2:J4"/>
    <mergeCell ref="A2:A4"/>
    <mergeCell ref="B2:B4"/>
    <mergeCell ref="C2:C4"/>
    <mergeCell ref="D2:D4"/>
    <mergeCell ref="I2:I4"/>
    <mergeCell ref="K2:K4"/>
    <mergeCell ref="A13:A14"/>
    <mergeCell ref="B13:B14"/>
    <mergeCell ref="C13:C14"/>
    <mergeCell ref="D13:D14"/>
    <mergeCell ref="I13:I14"/>
    <mergeCell ref="A15:A17"/>
    <mergeCell ref="B15:B17"/>
    <mergeCell ref="C15:C17"/>
    <mergeCell ref="D15:D17"/>
    <mergeCell ref="I15:I17"/>
    <mergeCell ref="J15:J17"/>
    <mergeCell ref="K15:K17"/>
    <mergeCell ref="A18:A23"/>
    <mergeCell ref="B18:B23"/>
    <mergeCell ref="C18:C23"/>
    <mergeCell ref="D18:D23"/>
    <mergeCell ref="J18:J23"/>
    <mergeCell ref="M18:M23"/>
    <mergeCell ref="L2:L4"/>
    <mergeCell ref="M2:M4"/>
    <mergeCell ref="N2:N4"/>
    <mergeCell ref="O2:O4"/>
    <mergeCell ref="I7:I11"/>
    <mergeCell ref="A7:A11"/>
    <mergeCell ref="B7:B11"/>
    <mergeCell ref="C7:C11"/>
    <mergeCell ref="D7:D11"/>
    <mergeCell ref="O13:O14"/>
    <mergeCell ref="N7:N11"/>
    <mergeCell ref="O7:O11"/>
    <mergeCell ref="I18:I23"/>
    <mergeCell ref="K18:K23"/>
    <mergeCell ref="L18:L23"/>
    <mergeCell ref="N18:N23"/>
    <mergeCell ref="O18:O23"/>
    <mergeCell ref="J7:J11"/>
    <mergeCell ref="K7:K11"/>
    <mergeCell ref="L7:L11"/>
    <mergeCell ref="O15:O17"/>
  </mergeCells>
  <pageMargins left="0.70866141732283472" right="0.70866141732283472" top="1.3130314960629921" bottom="0.74803149606299213" header="0.31496062992125984" footer="0.31496062992125984"/>
  <pageSetup paperSize="9" scale="1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6"/>
  <sheetViews>
    <sheetView view="pageBreakPreview" topLeftCell="J64" zoomScale="80" zoomScaleNormal="30" zoomScaleSheetLayoutView="80" workbookViewId="0">
      <selection activeCell="M1" sqref="M1"/>
    </sheetView>
  </sheetViews>
  <sheetFormatPr baseColWidth="10" defaultColWidth="11.42578125" defaultRowHeight="16.5" x14ac:dyDescent="0.25"/>
  <cols>
    <col min="1" max="1" width="7.140625" style="89" customWidth="1"/>
    <col min="2" max="2" width="35.42578125" style="89" customWidth="1"/>
    <col min="3" max="3" width="70.7109375" style="139" customWidth="1"/>
    <col min="4" max="4" width="29.7109375" style="139" customWidth="1"/>
    <col min="5" max="5" width="36.85546875" style="139" customWidth="1"/>
    <col min="6" max="8" width="29.7109375" style="139" customWidth="1"/>
    <col min="9" max="9" width="35.85546875" style="139" customWidth="1"/>
    <col min="10" max="10" width="96.28515625" style="137" customWidth="1"/>
    <col min="11" max="11" width="24.140625" style="137" customWidth="1"/>
    <col min="12" max="12" width="23.140625" style="139" customWidth="1"/>
    <col min="13" max="13" width="79.28515625" style="137" customWidth="1"/>
    <col min="14" max="14" width="47.28515625" style="137" customWidth="1"/>
    <col min="15" max="15" width="27.7109375" style="137" customWidth="1"/>
    <col min="16" max="16384" width="11.42578125" style="137"/>
  </cols>
  <sheetData>
    <row r="1" spans="1:15" ht="79.900000000000006" customHeight="1" x14ac:dyDescent="0.25">
      <c r="A1" s="84" t="s">
        <v>5</v>
      </c>
      <c r="B1" s="84" t="s">
        <v>6</v>
      </c>
      <c r="C1" s="84" t="s">
        <v>0</v>
      </c>
      <c r="D1" s="85" t="s">
        <v>11</v>
      </c>
      <c r="E1" s="85" t="s">
        <v>7</v>
      </c>
      <c r="F1" s="86" t="s">
        <v>55</v>
      </c>
      <c r="G1" s="86" t="s">
        <v>56</v>
      </c>
      <c r="H1" s="86" t="s">
        <v>57</v>
      </c>
      <c r="I1" s="86" t="s">
        <v>8</v>
      </c>
      <c r="J1" s="86" t="s">
        <v>9</v>
      </c>
      <c r="K1" s="86" t="s">
        <v>1</v>
      </c>
      <c r="L1" s="86" t="s">
        <v>2</v>
      </c>
      <c r="M1" s="86" t="s">
        <v>10</v>
      </c>
      <c r="N1" s="86" t="s">
        <v>3</v>
      </c>
      <c r="O1" s="86" t="s">
        <v>4</v>
      </c>
    </row>
    <row r="2" spans="1:15" ht="45" customHeight="1" x14ac:dyDescent="0.25">
      <c r="A2" s="230">
        <v>1</v>
      </c>
      <c r="B2" s="230" t="s">
        <v>1146</v>
      </c>
      <c r="C2" s="258" t="s">
        <v>131</v>
      </c>
      <c r="D2" s="227">
        <v>41214</v>
      </c>
      <c r="E2" s="119" t="s">
        <v>132</v>
      </c>
      <c r="F2" s="119" t="s">
        <v>99</v>
      </c>
      <c r="G2" s="119" t="s">
        <v>99</v>
      </c>
      <c r="H2" s="119" t="s">
        <v>99</v>
      </c>
      <c r="I2" s="230" t="s">
        <v>129</v>
      </c>
      <c r="J2" s="258" t="s">
        <v>133</v>
      </c>
      <c r="K2" s="260">
        <v>10357789.619999999</v>
      </c>
      <c r="L2" s="227">
        <v>41340</v>
      </c>
      <c r="M2" s="45" t="s">
        <v>157</v>
      </c>
      <c r="N2" s="227">
        <v>41351</v>
      </c>
      <c r="O2" s="227">
        <v>41623</v>
      </c>
    </row>
    <row r="3" spans="1:15" ht="45" customHeight="1" x14ac:dyDescent="0.25">
      <c r="A3" s="228"/>
      <c r="B3" s="228"/>
      <c r="C3" s="259"/>
      <c r="D3" s="228"/>
      <c r="E3" s="119" t="s">
        <v>129</v>
      </c>
      <c r="F3" s="119" t="s">
        <v>46</v>
      </c>
      <c r="G3" s="119" t="s">
        <v>46</v>
      </c>
      <c r="H3" s="119" t="s">
        <v>46</v>
      </c>
      <c r="I3" s="228"/>
      <c r="J3" s="259"/>
      <c r="K3" s="261"/>
      <c r="L3" s="228"/>
      <c r="M3" s="116" t="s">
        <v>158</v>
      </c>
      <c r="N3" s="231"/>
      <c r="O3" s="231"/>
    </row>
    <row r="4" spans="1:15" ht="45" customHeight="1" x14ac:dyDescent="0.25">
      <c r="A4" s="228"/>
      <c r="B4" s="228"/>
      <c r="C4" s="259"/>
      <c r="D4" s="228"/>
      <c r="E4" s="119" t="s">
        <v>134</v>
      </c>
      <c r="F4" s="119" t="s">
        <v>99</v>
      </c>
      <c r="G4" s="119" t="s">
        <v>99</v>
      </c>
      <c r="H4" s="119" t="s">
        <v>99</v>
      </c>
      <c r="I4" s="228"/>
      <c r="J4" s="259"/>
      <c r="K4" s="261"/>
      <c r="L4" s="228"/>
      <c r="M4" s="116" t="s">
        <v>159</v>
      </c>
      <c r="N4" s="231"/>
      <c r="O4" s="231"/>
    </row>
    <row r="5" spans="1:15" ht="45" customHeight="1" x14ac:dyDescent="0.25">
      <c r="A5" s="229"/>
      <c r="B5" s="229"/>
      <c r="C5" s="275"/>
      <c r="D5" s="229"/>
      <c r="E5" s="119"/>
      <c r="F5" s="119"/>
      <c r="G5" s="119"/>
      <c r="H5" s="119"/>
      <c r="I5" s="229"/>
      <c r="J5" s="259"/>
      <c r="K5" s="262"/>
      <c r="L5" s="229"/>
      <c r="M5" s="116" t="s">
        <v>160</v>
      </c>
      <c r="N5" s="232"/>
      <c r="O5" s="232"/>
    </row>
    <row r="6" spans="1:15" ht="60" customHeight="1" x14ac:dyDescent="0.25">
      <c r="A6" s="257">
        <v>2</v>
      </c>
      <c r="B6" s="257" t="s">
        <v>1147</v>
      </c>
      <c r="C6" s="255" t="s">
        <v>136</v>
      </c>
      <c r="D6" s="254">
        <v>41121</v>
      </c>
      <c r="E6" s="118" t="s">
        <v>137</v>
      </c>
      <c r="F6" s="119" t="s">
        <v>46</v>
      </c>
      <c r="G6" s="119" t="s">
        <v>46</v>
      </c>
      <c r="H6" s="119" t="s">
        <v>46</v>
      </c>
      <c r="I6" s="257" t="s">
        <v>138</v>
      </c>
      <c r="J6" s="255" t="s">
        <v>139</v>
      </c>
      <c r="K6" s="256">
        <v>2399758.75</v>
      </c>
      <c r="L6" s="254">
        <v>41243</v>
      </c>
      <c r="M6" s="117" t="s">
        <v>161</v>
      </c>
      <c r="N6" s="254">
        <v>41284</v>
      </c>
      <c r="O6" s="254">
        <v>41722</v>
      </c>
    </row>
    <row r="7" spans="1:15" ht="60" customHeight="1" x14ac:dyDescent="0.25">
      <c r="A7" s="257"/>
      <c r="B7" s="257"/>
      <c r="C7" s="255"/>
      <c r="D7" s="257"/>
      <c r="E7" s="118" t="s">
        <v>140</v>
      </c>
      <c r="F7" s="119" t="s">
        <v>99</v>
      </c>
      <c r="G7" s="119" t="s">
        <v>99</v>
      </c>
      <c r="H7" s="119" t="s">
        <v>99</v>
      </c>
      <c r="I7" s="257"/>
      <c r="J7" s="255"/>
      <c r="K7" s="256"/>
      <c r="L7" s="257"/>
      <c r="M7" s="117" t="s">
        <v>158</v>
      </c>
      <c r="N7" s="254"/>
      <c r="O7" s="254"/>
    </row>
    <row r="8" spans="1:15" hidden="1" x14ac:dyDescent="0.25">
      <c r="A8" s="257"/>
      <c r="B8" s="257"/>
      <c r="C8" s="255"/>
      <c r="D8" s="257"/>
      <c r="E8" s="119"/>
      <c r="F8" s="119"/>
      <c r="G8" s="119"/>
      <c r="H8" s="119"/>
      <c r="I8" s="257"/>
      <c r="J8" s="255"/>
      <c r="K8" s="256"/>
      <c r="L8" s="257"/>
      <c r="M8" s="117" t="s">
        <v>135</v>
      </c>
      <c r="N8" s="254"/>
      <c r="O8" s="254"/>
    </row>
    <row r="9" spans="1:15" hidden="1" x14ac:dyDescent="0.25">
      <c r="A9" s="257"/>
      <c r="B9" s="257"/>
      <c r="C9" s="255"/>
      <c r="D9" s="257"/>
      <c r="E9" s="119"/>
      <c r="F9" s="119"/>
      <c r="G9" s="119"/>
      <c r="H9" s="119"/>
      <c r="I9" s="257"/>
      <c r="J9" s="255"/>
      <c r="K9" s="256"/>
      <c r="L9" s="257"/>
      <c r="M9" s="117" t="s">
        <v>141</v>
      </c>
      <c r="N9" s="254"/>
      <c r="O9" s="254"/>
    </row>
    <row r="10" spans="1:15" ht="123" customHeight="1" x14ac:dyDescent="0.25">
      <c r="A10" s="119">
        <v>3</v>
      </c>
      <c r="B10" s="119" t="s">
        <v>1148</v>
      </c>
      <c r="C10" s="119" t="s">
        <v>230</v>
      </c>
      <c r="D10" s="117">
        <v>41250</v>
      </c>
      <c r="E10" s="119" t="s">
        <v>37</v>
      </c>
      <c r="F10" s="119" t="s">
        <v>63</v>
      </c>
      <c r="G10" s="119" t="s">
        <v>63</v>
      </c>
      <c r="H10" s="119" t="s">
        <v>63</v>
      </c>
      <c r="I10" s="119" t="s">
        <v>37</v>
      </c>
      <c r="J10" s="119" t="s">
        <v>231</v>
      </c>
      <c r="K10" s="124">
        <v>829707.17</v>
      </c>
      <c r="L10" s="117">
        <v>41260</v>
      </c>
      <c r="M10" s="119" t="s">
        <v>1303</v>
      </c>
      <c r="N10" s="119" t="s">
        <v>232</v>
      </c>
      <c r="O10" s="117">
        <v>41666</v>
      </c>
    </row>
    <row r="11" spans="1:15" ht="40.15" customHeight="1" x14ac:dyDescent="0.25">
      <c r="A11" s="230">
        <v>4</v>
      </c>
      <c r="B11" s="230" t="s">
        <v>279</v>
      </c>
      <c r="C11" s="230" t="s">
        <v>280</v>
      </c>
      <c r="D11" s="227">
        <v>40997</v>
      </c>
      <c r="E11" s="119" t="s">
        <v>281</v>
      </c>
      <c r="F11" s="119" t="s">
        <v>170</v>
      </c>
      <c r="G11" s="119" t="s">
        <v>269</v>
      </c>
      <c r="H11" s="119" t="s">
        <v>269</v>
      </c>
      <c r="I11" s="250" t="s">
        <v>178</v>
      </c>
      <c r="J11" s="230" t="s">
        <v>282</v>
      </c>
      <c r="K11" s="240">
        <v>739015.44</v>
      </c>
      <c r="L11" s="242">
        <v>41086</v>
      </c>
      <c r="M11" s="230" t="s">
        <v>1304</v>
      </c>
      <c r="N11" s="227">
        <v>41232</v>
      </c>
      <c r="O11" s="227">
        <v>41260</v>
      </c>
    </row>
    <row r="12" spans="1:15" ht="40.15" customHeight="1" x14ac:dyDescent="0.25">
      <c r="A12" s="229"/>
      <c r="B12" s="229"/>
      <c r="C12" s="229"/>
      <c r="D12" s="232"/>
      <c r="E12" s="119" t="s">
        <v>178</v>
      </c>
      <c r="F12" s="119" t="s">
        <v>63</v>
      </c>
      <c r="G12" s="119">
        <v>23</v>
      </c>
      <c r="H12" s="119">
        <v>91.25</v>
      </c>
      <c r="I12" s="243"/>
      <c r="J12" s="229"/>
      <c r="K12" s="241"/>
      <c r="L12" s="243"/>
      <c r="M12" s="229"/>
      <c r="N12" s="229"/>
      <c r="O12" s="229"/>
    </row>
    <row r="13" spans="1:15" ht="45" customHeight="1" x14ac:dyDescent="0.25">
      <c r="A13" s="230">
        <v>5</v>
      </c>
      <c r="B13" s="230" t="s">
        <v>313</v>
      </c>
      <c r="C13" s="230" t="s">
        <v>314</v>
      </c>
      <c r="D13" s="227">
        <v>41150</v>
      </c>
      <c r="E13" s="119" t="s">
        <v>315</v>
      </c>
      <c r="F13" s="119" t="s">
        <v>46</v>
      </c>
      <c r="G13" s="119" t="s">
        <v>46</v>
      </c>
      <c r="H13" s="119" t="s">
        <v>46</v>
      </c>
      <c r="I13" s="230" t="s">
        <v>315</v>
      </c>
      <c r="J13" s="230" t="s">
        <v>314</v>
      </c>
      <c r="K13" s="239" t="s">
        <v>316</v>
      </c>
      <c r="L13" s="227">
        <v>41257</v>
      </c>
      <c r="M13" s="230" t="s">
        <v>1127</v>
      </c>
      <c r="N13" s="227" t="s">
        <v>317</v>
      </c>
      <c r="O13" s="227">
        <v>41596</v>
      </c>
    </row>
    <row r="14" spans="1:15" ht="45" customHeight="1" x14ac:dyDescent="0.25">
      <c r="A14" s="228"/>
      <c r="B14" s="228"/>
      <c r="C14" s="228"/>
      <c r="D14" s="231"/>
      <c r="E14" s="119" t="s">
        <v>318</v>
      </c>
      <c r="F14" s="119" t="s">
        <v>46</v>
      </c>
      <c r="G14" s="119" t="s">
        <v>46</v>
      </c>
      <c r="H14" s="119" t="s">
        <v>99</v>
      </c>
      <c r="I14" s="168"/>
      <c r="J14" s="228"/>
      <c r="K14" s="245"/>
      <c r="L14" s="228"/>
      <c r="M14" s="228"/>
      <c r="N14" s="168"/>
      <c r="O14" s="168"/>
    </row>
    <row r="15" spans="1:15" ht="45" customHeight="1" x14ac:dyDescent="0.25">
      <c r="A15" s="228"/>
      <c r="B15" s="228"/>
      <c r="C15" s="228"/>
      <c r="D15" s="231"/>
      <c r="E15" s="119" t="s">
        <v>305</v>
      </c>
      <c r="F15" s="119" t="s">
        <v>46</v>
      </c>
      <c r="G15" s="119" t="s">
        <v>46</v>
      </c>
      <c r="H15" s="119" t="s">
        <v>99</v>
      </c>
      <c r="I15" s="168"/>
      <c r="J15" s="228"/>
      <c r="K15" s="245"/>
      <c r="L15" s="168"/>
      <c r="M15" s="228"/>
      <c r="N15" s="168"/>
      <c r="O15" s="168"/>
    </row>
    <row r="16" spans="1:15" ht="45" customHeight="1" thickBot="1" x14ac:dyDescent="0.3">
      <c r="A16" s="229"/>
      <c r="B16" s="229"/>
      <c r="C16" s="229"/>
      <c r="D16" s="232"/>
      <c r="E16" s="119" t="s">
        <v>319</v>
      </c>
      <c r="F16" s="119" t="s">
        <v>46</v>
      </c>
      <c r="G16" s="119" t="s">
        <v>99</v>
      </c>
      <c r="H16" s="119" t="s">
        <v>320</v>
      </c>
      <c r="I16" s="244"/>
      <c r="J16" s="229"/>
      <c r="K16" s="246"/>
      <c r="L16" s="244"/>
      <c r="M16" s="229"/>
      <c r="N16" s="244"/>
      <c r="O16" s="244"/>
    </row>
    <row r="17" spans="1:15" ht="30" customHeight="1" x14ac:dyDescent="0.25">
      <c r="A17" s="251">
        <v>6</v>
      </c>
      <c r="B17" s="270" t="s">
        <v>361</v>
      </c>
      <c r="C17" s="270" t="s">
        <v>362</v>
      </c>
      <c r="D17" s="266">
        <v>41018</v>
      </c>
      <c r="E17" s="122" t="s">
        <v>236</v>
      </c>
      <c r="F17" s="122" t="s">
        <v>63</v>
      </c>
      <c r="G17" s="122" t="s">
        <v>63</v>
      </c>
      <c r="H17" s="120">
        <v>84.98</v>
      </c>
      <c r="I17" s="263" t="s">
        <v>363</v>
      </c>
      <c r="J17" s="270" t="s">
        <v>362</v>
      </c>
      <c r="K17" s="272" t="s">
        <v>364</v>
      </c>
      <c r="L17" s="266">
        <v>41183</v>
      </c>
      <c r="M17" s="268" t="s">
        <v>1305</v>
      </c>
      <c r="N17" s="266">
        <v>41526</v>
      </c>
      <c r="O17" s="247">
        <v>41464</v>
      </c>
    </row>
    <row r="18" spans="1:15" ht="30" customHeight="1" x14ac:dyDescent="0.25">
      <c r="A18" s="252"/>
      <c r="B18" s="257"/>
      <c r="C18" s="257"/>
      <c r="D18" s="254"/>
      <c r="E18" s="119" t="s">
        <v>365</v>
      </c>
      <c r="F18" s="119" t="s">
        <v>63</v>
      </c>
      <c r="G18" s="119" t="s">
        <v>63</v>
      </c>
      <c r="H18" s="119">
        <v>81.86</v>
      </c>
      <c r="I18" s="264"/>
      <c r="J18" s="257"/>
      <c r="K18" s="273"/>
      <c r="L18" s="254"/>
      <c r="M18" s="228"/>
      <c r="N18" s="254"/>
      <c r="O18" s="248"/>
    </row>
    <row r="19" spans="1:15" ht="30" customHeight="1" x14ac:dyDescent="0.25">
      <c r="A19" s="252"/>
      <c r="B19" s="257"/>
      <c r="C19" s="257"/>
      <c r="D19" s="254"/>
      <c r="E19" s="119" t="s">
        <v>366</v>
      </c>
      <c r="F19" s="119" t="s">
        <v>63</v>
      </c>
      <c r="G19" s="119" t="s">
        <v>63</v>
      </c>
      <c r="H19" s="119">
        <v>90.19</v>
      </c>
      <c r="I19" s="264"/>
      <c r="J19" s="257"/>
      <c r="K19" s="273"/>
      <c r="L19" s="254"/>
      <c r="M19" s="228"/>
      <c r="N19" s="254"/>
      <c r="O19" s="248"/>
    </row>
    <row r="20" spans="1:15" ht="30" customHeight="1" x14ac:dyDescent="0.25">
      <c r="A20" s="252"/>
      <c r="B20" s="257"/>
      <c r="C20" s="257"/>
      <c r="D20" s="254"/>
      <c r="E20" s="119" t="s">
        <v>367</v>
      </c>
      <c r="F20" s="119" t="s">
        <v>63</v>
      </c>
      <c r="G20" s="119" t="s">
        <v>63</v>
      </c>
      <c r="H20" s="119">
        <v>75.45</v>
      </c>
      <c r="I20" s="264"/>
      <c r="J20" s="257"/>
      <c r="K20" s="273"/>
      <c r="L20" s="254"/>
      <c r="M20" s="228"/>
      <c r="N20" s="254"/>
      <c r="O20" s="248"/>
    </row>
    <row r="21" spans="1:15" ht="30" customHeight="1" x14ac:dyDescent="0.25">
      <c r="A21" s="252"/>
      <c r="B21" s="257"/>
      <c r="C21" s="257"/>
      <c r="D21" s="254"/>
      <c r="E21" s="119" t="s">
        <v>368</v>
      </c>
      <c r="F21" s="119" t="s">
        <v>63</v>
      </c>
      <c r="G21" s="119" t="s">
        <v>63</v>
      </c>
      <c r="H21" s="119" t="s">
        <v>99</v>
      </c>
      <c r="I21" s="264"/>
      <c r="J21" s="257"/>
      <c r="K21" s="273"/>
      <c r="L21" s="254"/>
      <c r="M21" s="228"/>
      <c r="N21" s="254"/>
      <c r="O21" s="248"/>
    </row>
    <row r="22" spans="1:15" ht="32.25" customHeight="1" x14ac:dyDescent="0.25">
      <c r="A22" s="252"/>
      <c r="B22" s="257"/>
      <c r="C22" s="257"/>
      <c r="D22" s="254"/>
      <c r="E22" s="119" t="s">
        <v>369</v>
      </c>
      <c r="F22" s="119" t="s">
        <v>63</v>
      </c>
      <c r="G22" s="119" t="s">
        <v>63</v>
      </c>
      <c r="H22" s="119">
        <v>87.7</v>
      </c>
      <c r="I22" s="264"/>
      <c r="J22" s="257"/>
      <c r="K22" s="273"/>
      <c r="L22" s="254"/>
      <c r="M22" s="228"/>
      <c r="N22" s="254"/>
      <c r="O22" s="248"/>
    </row>
    <row r="23" spans="1:15" ht="30.75" thickBot="1" x14ac:dyDescent="0.3">
      <c r="A23" s="253"/>
      <c r="B23" s="271"/>
      <c r="C23" s="271"/>
      <c r="D23" s="267"/>
      <c r="E23" s="123" t="s">
        <v>128</v>
      </c>
      <c r="F23" s="121"/>
      <c r="G23" s="123" t="s">
        <v>63</v>
      </c>
      <c r="H23" s="123">
        <v>76.930000000000007</v>
      </c>
      <c r="I23" s="265"/>
      <c r="J23" s="271"/>
      <c r="K23" s="274"/>
      <c r="L23" s="267"/>
      <c r="M23" s="269"/>
      <c r="N23" s="267"/>
      <c r="O23" s="249"/>
    </row>
    <row r="24" spans="1:15" ht="87" customHeight="1" thickBot="1" x14ac:dyDescent="0.3">
      <c r="A24" s="30">
        <v>7</v>
      </c>
      <c r="B24" s="31" t="s">
        <v>370</v>
      </c>
      <c r="C24" s="31" t="s">
        <v>371</v>
      </c>
      <c r="D24" s="32">
        <v>41046</v>
      </c>
      <c r="E24" s="31" t="s">
        <v>372</v>
      </c>
      <c r="F24" s="31" t="s">
        <v>63</v>
      </c>
      <c r="G24" s="33" t="s">
        <v>63</v>
      </c>
      <c r="H24" s="33" t="s">
        <v>63</v>
      </c>
      <c r="I24" s="31" t="s">
        <v>372</v>
      </c>
      <c r="J24" s="33" t="s">
        <v>373</v>
      </c>
      <c r="K24" s="53" t="s">
        <v>374</v>
      </c>
      <c r="L24" s="34">
        <v>41072</v>
      </c>
      <c r="M24" s="31" t="s">
        <v>1304</v>
      </c>
      <c r="N24" s="34">
        <v>41230</v>
      </c>
      <c r="O24" s="35">
        <v>41255</v>
      </c>
    </row>
    <row r="25" spans="1:15" ht="82.15" customHeight="1" thickBot="1" x14ac:dyDescent="0.3">
      <c r="A25" s="36">
        <v>8</v>
      </c>
      <c r="B25" s="31" t="s">
        <v>1149</v>
      </c>
      <c r="C25" s="31" t="s">
        <v>375</v>
      </c>
      <c r="D25" s="32">
        <v>41094</v>
      </c>
      <c r="E25" s="31" t="s">
        <v>372</v>
      </c>
      <c r="F25" s="31" t="str">
        <f t="shared" ref="F25:H28" si="0">F24</f>
        <v>CUMPLE</v>
      </c>
      <c r="G25" s="31" t="str">
        <f t="shared" si="0"/>
        <v>CUMPLE</v>
      </c>
      <c r="H25" s="31" t="str">
        <f t="shared" si="0"/>
        <v>CUMPLE</v>
      </c>
      <c r="I25" s="31" t="s">
        <v>372</v>
      </c>
      <c r="J25" s="31" t="s">
        <v>376</v>
      </c>
      <c r="K25" s="54" t="s">
        <v>377</v>
      </c>
      <c r="L25" s="32">
        <v>41096</v>
      </c>
      <c r="M25" s="31" t="s">
        <v>378</v>
      </c>
      <c r="N25" s="32" t="s">
        <v>379</v>
      </c>
      <c r="O25" s="37">
        <v>41299</v>
      </c>
    </row>
    <row r="26" spans="1:15" s="138" customFormat="1" ht="93" customHeight="1" thickBot="1" x14ac:dyDescent="0.3">
      <c r="A26" s="36">
        <v>9</v>
      </c>
      <c r="B26" s="31" t="s">
        <v>380</v>
      </c>
      <c r="C26" s="31" t="s">
        <v>381</v>
      </c>
      <c r="D26" s="32">
        <v>41135</v>
      </c>
      <c r="E26" s="31" t="s">
        <v>253</v>
      </c>
      <c r="F26" s="31" t="str">
        <f t="shared" si="0"/>
        <v>CUMPLE</v>
      </c>
      <c r="G26" s="31" t="str">
        <f t="shared" si="0"/>
        <v>CUMPLE</v>
      </c>
      <c r="H26" s="31" t="str">
        <f t="shared" si="0"/>
        <v>CUMPLE</v>
      </c>
      <c r="I26" s="31" t="s">
        <v>253</v>
      </c>
      <c r="J26" s="31" t="s">
        <v>382</v>
      </c>
      <c r="K26" s="54" t="s">
        <v>383</v>
      </c>
      <c r="L26" s="32">
        <v>41175</v>
      </c>
      <c r="M26" s="31" t="s">
        <v>384</v>
      </c>
      <c r="N26" s="32">
        <v>41330</v>
      </c>
      <c r="O26" s="37">
        <v>41414</v>
      </c>
    </row>
    <row r="27" spans="1:15" ht="82.15" customHeight="1" thickBot="1" x14ac:dyDescent="0.3">
      <c r="A27" s="30">
        <v>10</v>
      </c>
      <c r="B27" s="31" t="s">
        <v>1150</v>
      </c>
      <c r="C27" s="31" t="s">
        <v>385</v>
      </c>
      <c r="D27" s="34">
        <v>41047</v>
      </c>
      <c r="E27" s="31" t="s">
        <v>225</v>
      </c>
      <c r="F27" s="31" t="str">
        <f t="shared" si="0"/>
        <v>CUMPLE</v>
      </c>
      <c r="G27" s="31" t="str">
        <f t="shared" si="0"/>
        <v>CUMPLE</v>
      </c>
      <c r="H27" s="31" t="str">
        <f t="shared" si="0"/>
        <v>CUMPLE</v>
      </c>
      <c r="I27" s="31" t="s">
        <v>225</v>
      </c>
      <c r="J27" s="31" t="s">
        <v>386</v>
      </c>
      <c r="K27" s="53" t="s">
        <v>387</v>
      </c>
      <c r="L27" s="34">
        <v>41112</v>
      </c>
      <c r="M27" s="31" t="s">
        <v>388</v>
      </c>
      <c r="N27" s="34">
        <v>41440</v>
      </c>
      <c r="O27" s="37">
        <v>41478</v>
      </c>
    </row>
    <row r="28" spans="1:15" ht="89.45" customHeight="1" thickBot="1" x14ac:dyDescent="0.3">
      <c r="A28" s="36">
        <v>11</v>
      </c>
      <c r="B28" s="31" t="s">
        <v>1151</v>
      </c>
      <c r="C28" s="31" t="s">
        <v>389</v>
      </c>
      <c r="D28" s="32">
        <v>41226</v>
      </c>
      <c r="E28" s="31" t="s">
        <v>129</v>
      </c>
      <c r="F28" s="31" t="str">
        <f t="shared" si="0"/>
        <v>CUMPLE</v>
      </c>
      <c r="G28" s="31" t="str">
        <f t="shared" si="0"/>
        <v>CUMPLE</v>
      </c>
      <c r="H28" s="31" t="str">
        <f t="shared" si="0"/>
        <v>CUMPLE</v>
      </c>
      <c r="I28" s="31" t="s">
        <v>129</v>
      </c>
      <c r="J28" s="31" t="s">
        <v>390</v>
      </c>
      <c r="K28" s="54" t="s">
        <v>391</v>
      </c>
      <c r="L28" s="32">
        <v>41112</v>
      </c>
      <c r="M28" s="31" t="s">
        <v>1304</v>
      </c>
      <c r="N28" s="32">
        <v>41332</v>
      </c>
      <c r="O28" s="37">
        <v>41326</v>
      </c>
    </row>
    <row r="29" spans="1:15" ht="40.15" customHeight="1" x14ac:dyDescent="0.25">
      <c r="A29" s="230">
        <v>12</v>
      </c>
      <c r="B29" s="230" t="s">
        <v>417</v>
      </c>
      <c r="C29" s="230" t="s">
        <v>418</v>
      </c>
      <c r="D29" s="227">
        <v>41249</v>
      </c>
      <c r="E29" s="119" t="s">
        <v>119</v>
      </c>
      <c r="F29" s="119" t="s">
        <v>63</v>
      </c>
      <c r="G29" s="119" t="s">
        <v>269</v>
      </c>
      <c r="H29" s="119" t="s">
        <v>63</v>
      </c>
      <c r="I29" s="230" t="s">
        <v>120</v>
      </c>
      <c r="J29" s="230" t="s">
        <v>419</v>
      </c>
      <c r="K29" s="236">
        <v>1047986.26</v>
      </c>
      <c r="L29" s="227">
        <v>41298</v>
      </c>
      <c r="M29" s="230" t="s">
        <v>1304</v>
      </c>
      <c r="N29" s="227">
        <v>41478</v>
      </c>
      <c r="O29" s="227">
        <v>41481</v>
      </c>
    </row>
    <row r="30" spans="1:15" ht="40.15" customHeight="1" x14ac:dyDescent="0.25">
      <c r="A30" s="228"/>
      <c r="B30" s="228"/>
      <c r="C30" s="228"/>
      <c r="D30" s="228"/>
      <c r="E30" s="119" t="s">
        <v>120</v>
      </c>
      <c r="F30" s="119" t="s">
        <v>63</v>
      </c>
      <c r="G30" s="119" t="s">
        <v>269</v>
      </c>
      <c r="H30" s="119" t="s">
        <v>63</v>
      </c>
      <c r="I30" s="228"/>
      <c r="J30" s="228"/>
      <c r="K30" s="237"/>
      <c r="L30" s="228"/>
      <c r="M30" s="228"/>
      <c r="N30" s="228"/>
      <c r="O30" s="228"/>
    </row>
    <row r="31" spans="1:15" ht="40.15" customHeight="1" x14ac:dyDescent="0.25">
      <c r="A31" s="229"/>
      <c r="B31" s="229"/>
      <c r="C31" s="229"/>
      <c r="D31" s="229"/>
      <c r="E31" s="119" t="s">
        <v>98</v>
      </c>
      <c r="F31" s="119" t="s">
        <v>63</v>
      </c>
      <c r="G31" s="119" t="s">
        <v>269</v>
      </c>
      <c r="H31" s="119" t="s">
        <v>63</v>
      </c>
      <c r="I31" s="229"/>
      <c r="J31" s="229"/>
      <c r="K31" s="238"/>
      <c r="L31" s="229"/>
      <c r="M31" s="229"/>
      <c r="N31" s="229"/>
      <c r="O31" s="229"/>
    </row>
    <row r="32" spans="1:15" ht="40.15" customHeight="1" x14ac:dyDescent="0.25">
      <c r="A32" s="230">
        <v>13</v>
      </c>
      <c r="B32" s="230" t="s">
        <v>420</v>
      </c>
      <c r="C32" s="230" t="s">
        <v>421</v>
      </c>
      <c r="D32" s="227">
        <v>41235</v>
      </c>
      <c r="E32" s="119" t="s">
        <v>422</v>
      </c>
      <c r="F32" s="119" t="s">
        <v>63</v>
      </c>
      <c r="G32" s="119">
        <v>20</v>
      </c>
      <c r="H32" s="119" t="s">
        <v>63</v>
      </c>
      <c r="I32" s="230" t="s">
        <v>423</v>
      </c>
      <c r="J32" s="230" t="s">
        <v>424</v>
      </c>
      <c r="K32" s="239">
        <v>135057.66</v>
      </c>
      <c r="L32" s="227">
        <v>41263</v>
      </c>
      <c r="M32" s="230" t="s">
        <v>425</v>
      </c>
      <c r="N32" s="227">
        <v>41575</v>
      </c>
      <c r="O32" s="227">
        <v>41774</v>
      </c>
    </row>
    <row r="33" spans="1:15" ht="40.15" customHeight="1" x14ac:dyDescent="0.25">
      <c r="A33" s="228"/>
      <c r="B33" s="228"/>
      <c r="C33" s="228"/>
      <c r="D33" s="228"/>
      <c r="E33" s="119" t="s">
        <v>423</v>
      </c>
      <c r="F33" s="119" t="s">
        <v>63</v>
      </c>
      <c r="G33" s="119">
        <v>3</v>
      </c>
      <c r="H33" s="119" t="s">
        <v>170</v>
      </c>
      <c r="I33" s="228"/>
      <c r="J33" s="228"/>
      <c r="K33" s="245"/>
      <c r="L33" s="231"/>
      <c r="M33" s="228"/>
      <c r="N33" s="228"/>
      <c r="O33" s="228"/>
    </row>
    <row r="34" spans="1:15" ht="40.15" customHeight="1" x14ac:dyDescent="0.25">
      <c r="A34" s="229"/>
      <c r="B34" s="229"/>
      <c r="C34" s="229"/>
      <c r="D34" s="229"/>
      <c r="E34" s="119" t="s">
        <v>426</v>
      </c>
      <c r="F34" s="119" t="s">
        <v>170</v>
      </c>
      <c r="G34" s="119">
        <v>0</v>
      </c>
      <c r="H34" s="119" t="s">
        <v>170</v>
      </c>
      <c r="I34" s="229"/>
      <c r="J34" s="229"/>
      <c r="K34" s="246"/>
      <c r="L34" s="232"/>
      <c r="M34" s="229"/>
      <c r="N34" s="229"/>
      <c r="O34" s="229"/>
    </row>
    <row r="35" spans="1:15" ht="82.15" customHeight="1" x14ac:dyDescent="0.25">
      <c r="A35" s="119">
        <v>14</v>
      </c>
      <c r="B35" s="119" t="s">
        <v>1152</v>
      </c>
      <c r="C35" s="119" t="s">
        <v>437</v>
      </c>
      <c r="D35" s="117">
        <v>41235</v>
      </c>
      <c r="E35" s="119" t="s">
        <v>438</v>
      </c>
      <c r="F35" s="119" t="s">
        <v>46</v>
      </c>
      <c r="G35" s="38">
        <v>19</v>
      </c>
      <c r="H35" s="38">
        <v>100</v>
      </c>
      <c r="I35" s="119" t="s">
        <v>438</v>
      </c>
      <c r="J35" s="119" t="s">
        <v>439</v>
      </c>
      <c r="K35" s="55">
        <v>950350.89</v>
      </c>
      <c r="L35" s="117">
        <v>41262</v>
      </c>
      <c r="M35" s="136" t="s">
        <v>1343</v>
      </c>
      <c r="N35" s="117">
        <v>41468</v>
      </c>
      <c r="O35" s="117">
        <v>41636</v>
      </c>
    </row>
    <row r="36" spans="1:15" ht="45" customHeight="1" x14ac:dyDescent="0.25">
      <c r="A36" s="230">
        <v>15</v>
      </c>
      <c r="B36" s="230" t="s">
        <v>616</v>
      </c>
      <c r="C36" s="230" t="s">
        <v>617</v>
      </c>
      <c r="D36" s="227">
        <v>40949</v>
      </c>
      <c r="E36" s="115" t="s">
        <v>91</v>
      </c>
      <c r="F36" s="115" t="s">
        <v>170</v>
      </c>
      <c r="G36" s="115" t="s">
        <v>63</v>
      </c>
      <c r="H36" s="115" t="s">
        <v>63</v>
      </c>
      <c r="I36" s="230" t="s">
        <v>618</v>
      </c>
      <c r="J36" s="230" t="s">
        <v>619</v>
      </c>
      <c r="K36" s="236">
        <v>5636292.4800000004</v>
      </c>
      <c r="L36" s="227">
        <v>41089</v>
      </c>
      <c r="M36" s="230" t="s">
        <v>620</v>
      </c>
      <c r="N36" s="227">
        <v>41394</v>
      </c>
      <c r="O36" s="227" t="s">
        <v>621</v>
      </c>
    </row>
    <row r="37" spans="1:15" ht="45" customHeight="1" x14ac:dyDescent="0.25">
      <c r="A37" s="228"/>
      <c r="B37" s="228"/>
      <c r="C37" s="228"/>
      <c r="D37" s="231"/>
      <c r="E37" s="115" t="s">
        <v>622</v>
      </c>
      <c r="F37" s="115" t="s">
        <v>63</v>
      </c>
      <c r="G37" s="115" t="s">
        <v>63</v>
      </c>
      <c r="H37" s="115" t="s">
        <v>170</v>
      </c>
      <c r="I37" s="228"/>
      <c r="J37" s="228"/>
      <c r="K37" s="237"/>
      <c r="L37" s="231"/>
      <c r="M37" s="228"/>
      <c r="N37" s="231"/>
      <c r="O37" s="231"/>
    </row>
    <row r="38" spans="1:15" ht="45" customHeight="1" x14ac:dyDescent="0.25">
      <c r="A38" s="229"/>
      <c r="B38" s="229"/>
      <c r="C38" s="229"/>
      <c r="D38" s="232"/>
      <c r="E38" s="115" t="s">
        <v>623</v>
      </c>
      <c r="F38" s="115" t="s">
        <v>63</v>
      </c>
      <c r="G38" s="115" t="s">
        <v>63</v>
      </c>
      <c r="H38" s="115" t="s">
        <v>63</v>
      </c>
      <c r="I38" s="229"/>
      <c r="J38" s="229"/>
      <c r="K38" s="238"/>
      <c r="L38" s="232"/>
      <c r="M38" s="229"/>
      <c r="N38" s="232"/>
      <c r="O38" s="232"/>
    </row>
    <row r="39" spans="1:15" ht="40.15" customHeight="1" x14ac:dyDescent="0.25">
      <c r="A39" s="230">
        <v>16</v>
      </c>
      <c r="B39" s="230" t="s">
        <v>624</v>
      </c>
      <c r="C39" s="230" t="s">
        <v>625</v>
      </c>
      <c r="D39" s="227">
        <v>40949</v>
      </c>
      <c r="E39" s="115" t="s">
        <v>626</v>
      </c>
      <c r="F39" s="115" t="s">
        <v>63</v>
      </c>
      <c r="G39" s="115" t="s">
        <v>63</v>
      </c>
      <c r="H39" s="115" t="s">
        <v>170</v>
      </c>
      <c r="I39" s="230" t="s">
        <v>618</v>
      </c>
      <c r="J39" s="230" t="s">
        <v>627</v>
      </c>
      <c r="K39" s="236">
        <v>5569641.21</v>
      </c>
      <c r="L39" s="227">
        <v>41142</v>
      </c>
      <c r="M39" s="230" t="s">
        <v>628</v>
      </c>
      <c r="N39" s="227">
        <v>41482</v>
      </c>
      <c r="O39" s="227">
        <v>41530</v>
      </c>
    </row>
    <row r="40" spans="1:15" ht="40.15" customHeight="1" x14ac:dyDescent="0.25">
      <c r="A40" s="228"/>
      <c r="B40" s="228"/>
      <c r="C40" s="228"/>
      <c r="D40" s="231"/>
      <c r="E40" s="115" t="s">
        <v>91</v>
      </c>
      <c r="F40" s="115" t="s">
        <v>63</v>
      </c>
      <c r="G40" s="115" t="s">
        <v>63</v>
      </c>
      <c r="H40" s="115" t="s">
        <v>63</v>
      </c>
      <c r="I40" s="228"/>
      <c r="J40" s="228"/>
      <c r="K40" s="237"/>
      <c r="L40" s="231"/>
      <c r="M40" s="228"/>
      <c r="N40" s="231"/>
      <c r="O40" s="231"/>
    </row>
    <row r="41" spans="1:15" ht="40.15" customHeight="1" x14ac:dyDescent="0.25">
      <c r="A41" s="228"/>
      <c r="B41" s="228"/>
      <c r="C41" s="228"/>
      <c r="D41" s="231"/>
      <c r="E41" s="115" t="s">
        <v>622</v>
      </c>
      <c r="F41" s="115" t="s">
        <v>63</v>
      </c>
      <c r="G41" s="115" t="s">
        <v>63</v>
      </c>
      <c r="H41" s="115" t="s">
        <v>170</v>
      </c>
      <c r="I41" s="228"/>
      <c r="J41" s="228"/>
      <c r="K41" s="237"/>
      <c r="L41" s="231"/>
      <c r="M41" s="228"/>
      <c r="N41" s="231"/>
      <c r="O41" s="231"/>
    </row>
    <row r="42" spans="1:15" ht="40.15" customHeight="1" x14ac:dyDescent="0.25">
      <c r="A42" s="228"/>
      <c r="B42" s="228"/>
      <c r="C42" s="228"/>
      <c r="D42" s="231"/>
      <c r="E42" s="115" t="s">
        <v>37</v>
      </c>
      <c r="F42" s="115" t="s">
        <v>63</v>
      </c>
      <c r="G42" s="115" t="s">
        <v>63</v>
      </c>
      <c r="H42" s="115" t="s">
        <v>63</v>
      </c>
      <c r="I42" s="228"/>
      <c r="J42" s="228"/>
      <c r="K42" s="237"/>
      <c r="L42" s="231"/>
      <c r="M42" s="228"/>
      <c r="N42" s="231"/>
      <c r="O42" s="231"/>
    </row>
    <row r="43" spans="1:15" ht="40.15" customHeight="1" x14ac:dyDescent="0.25">
      <c r="A43" s="228"/>
      <c r="B43" s="228"/>
      <c r="C43" s="228"/>
      <c r="D43" s="231"/>
      <c r="E43" s="115" t="s">
        <v>629</v>
      </c>
      <c r="F43" s="115" t="s">
        <v>63</v>
      </c>
      <c r="G43" s="115" t="s">
        <v>63</v>
      </c>
      <c r="H43" s="115" t="s">
        <v>170</v>
      </c>
      <c r="I43" s="228"/>
      <c r="J43" s="228"/>
      <c r="K43" s="237"/>
      <c r="L43" s="231"/>
      <c r="M43" s="228"/>
      <c r="N43" s="231"/>
      <c r="O43" s="231"/>
    </row>
    <row r="44" spans="1:15" ht="40.15" customHeight="1" x14ac:dyDescent="0.25">
      <c r="A44" s="229"/>
      <c r="B44" s="229"/>
      <c r="C44" s="229"/>
      <c r="D44" s="232"/>
      <c r="E44" s="115" t="s">
        <v>623</v>
      </c>
      <c r="F44" s="115" t="s">
        <v>63</v>
      </c>
      <c r="G44" s="115" t="s">
        <v>63</v>
      </c>
      <c r="H44" s="115" t="s">
        <v>63</v>
      </c>
      <c r="I44" s="229"/>
      <c r="J44" s="229"/>
      <c r="K44" s="238"/>
      <c r="L44" s="232"/>
      <c r="M44" s="229"/>
      <c r="N44" s="232"/>
      <c r="O44" s="232"/>
    </row>
    <row r="45" spans="1:15" ht="49.9" customHeight="1" x14ac:dyDescent="0.25">
      <c r="A45" s="230">
        <v>17</v>
      </c>
      <c r="B45" s="230" t="s">
        <v>713</v>
      </c>
      <c r="C45" s="230" t="s">
        <v>714</v>
      </c>
      <c r="D45" s="227">
        <v>41117</v>
      </c>
      <c r="E45" s="230" t="s">
        <v>225</v>
      </c>
      <c r="F45" s="230" t="s">
        <v>63</v>
      </c>
      <c r="G45" s="230" t="s">
        <v>269</v>
      </c>
      <c r="H45" s="230" t="s">
        <v>63</v>
      </c>
      <c r="I45" s="230" t="s">
        <v>225</v>
      </c>
      <c r="J45" s="230" t="s">
        <v>715</v>
      </c>
      <c r="K45" s="233" t="s">
        <v>716</v>
      </c>
      <c r="L45" s="227">
        <v>41208</v>
      </c>
      <c r="M45" s="119" t="s">
        <v>717</v>
      </c>
      <c r="N45" s="227">
        <v>41391</v>
      </c>
      <c r="O45" s="227">
        <v>41565</v>
      </c>
    </row>
    <row r="46" spans="1:15" ht="49.9" customHeight="1" x14ac:dyDescent="0.25">
      <c r="A46" s="229"/>
      <c r="B46" s="229"/>
      <c r="C46" s="229"/>
      <c r="D46" s="232"/>
      <c r="E46" s="229"/>
      <c r="F46" s="229"/>
      <c r="G46" s="229"/>
      <c r="H46" s="229"/>
      <c r="I46" s="229"/>
      <c r="J46" s="229"/>
      <c r="K46" s="235"/>
      <c r="L46" s="232"/>
      <c r="M46" s="119" t="s">
        <v>718</v>
      </c>
      <c r="N46" s="232"/>
      <c r="O46" s="229"/>
    </row>
    <row r="47" spans="1:15" ht="34.9" customHeight="1" x14ac:dyDescent="0.25">
      <c r="A47" s="230">
        <v>18</v>
      </c>
      <c r="B47" s="230" t="s">
        <v>1153</v>
      </c>
      <c r="C47" s="230" t="s">
        <v>733</v>
      </c>
      <c r="D47" s="227">
        <v>41191</v>
      </c>
      <c r="E47" s="119" t="s">
        <v>734</v>
      </c>
      <c r="F47" s="119" t="s">
        <v>46</v>
      </c>
      <c r="G47" s="119" t="s">
        <v>109</v>
      </c>
      <c r="H47" s="39">
        <v>96.5</v>
      </c>
      <c r="I47" s="230" t="s">
        <v>735</v>
      </c>
      <c r="J47" s="230" t="s">
        <v>736</v>
      </c>
      <c r="K47" s="233">
        <v>103583.29</v>
      </c>
      <c r="L47" s="227">
        <v>41262</v>
      </c>
      <c r="M47" s="230" t="s">
        <v>737</v>
      </c>
      <c r="N47" s="227">
        <v>41309</v>
      </c>
      <c r="O47" s="227">
        <v>41403</v>
      </c>
    </row>
    <row r="48" spans="1:15" ht="34.9" customHeight="1" x14ac:dyDescent="0.25">
      <c r="A48" s="228"/>
      <c r="B48" s="228"/>
      <c r="C48" s="228"/>
      <c r="D48" s="231"/>
      <c r="E48" s="119" t="s">
        <v>458</v>
      </c>
      <c r="F48" s="119" t="s">
        <v>46</v>
      </c>
      <c r="G48" s="119" t="s">
        <v>109</v>
      </c>
      <c r="H48" s="39">
        <v>57.5</v>
      </c>
      <c r="I48" s="228"/>
      <c r="J48" s="228"/>
      <c r="K48" s="234"/>
      <c r="L48" s="231"/>
      <c r="M48" s="228"/>
      <c r="N48" s="231"/>
      <c r="O48" s="231"/>
    </row>
    <row r="49" spans="1:15" ht="34.9" customHeight="1" x14ac:dyDescent="0.25">
      <c r="A49" s="228"/>
      <c r="B49" s="228"/>
      <c r="C49" s="228"/>
      <c r="D49" s="231"/>
      <c r="E49" s="119" t="s">
        <v>735</v>
      </c>
      <c r="F49" s="119" t="s">
        <v>46</v>
      </c>
      <c r="G49" s="119" t="s">
        <v>109</v>
      </c>
      <c r="H49" s="39">
        <v>80</v>
      </c>
      <c r="I49" s="228"/>
      <c r="J49" s="228"/>
      <c r="K49" s="234"/>
      <c r="L49" s="231"/>
      <c r="M49" s="228"/>
      <c r="N49" s="231"/>
      <c r="O49" s="231"/>
    </row>
    <row r="50" spans="1:15" ht="34.9" customHeight="1" x14ac:dyDescent="0.25">
      <c r="A50" s="229"/>
      <c r="B50" s="229"/>
      <c r="C50" s="229"/>
      <c r="D50" s="232"/>
      <c r="E50" s="119" t="s">
        <v>738</v>
      </c>
      <c r="F50" s="119" t="s">
        <v>46</v>
      </c>
      <c r="G50" s="119" t="s">
        <v>109</v>
      </c>
      <c r="H50" s="39">
        <v>89</v>
      </c>
      <c r="I50" s="229"/>
      <c r="J50" s="229"/>
      <c r="K50" s="235"/>
      <c r="L50" s="232"/>
      <c r="M50" s="229"/>
      <c r="N50" s="232"/>
      <c r="O50" s="232"/>
    </row>
    <row r="51" spans="1:15" ht="45" customHeight="1" x14ac:dyDescent="0.25">
      <c r="A51" s="230">
        <v>19</v>
      </c>
      <c r="B51" s="230" t="s">
        <v>1154</v>
      </c>
      <c r="C51" s="230" t="s">
        <v>739</v>
      </c>
      <c r="D51" s="227">
        <v>41110</v>
      </c>
      <c r="E51" s="119" t="s">
        <v>740</v>
      </c>
      <c r="F51" s="119" t="s">
        <v>46</v>
      </c>
      <c r="G51" s="119" t="s">
        <v>109</v>
      </c>
      <c r="H51" s="39">
        <v>84</v>
      </c>
      <c r="I51" s="230" t="s">
        <v>740</v>
      </c>
      <c r="J51" s="230" t="s">
        <v>736</v>
      </c>
      <c r="K51" s="233">
        <v>127099.47</v>
      </c>
      <c r="L51" s="227">
        <v>41191</v>
      </c>
      <c r="M51" s="230" t="s">
        <v>741</v>
      </c>
      <c r="N51" s="227">
        <v>41504</v>
      </c>
      <c r="O51" s="227">
        <v>41597</v>
      </c>
    </row>
    <row r="52" spans="1:15" ht="45" customHeight="1" x14ac:dyDescent="0.25">
      <c r="A52" s="229"/>
      <c r="B52" s="229"/>
      <c r="C52" s="229"/>
      <c r="D52" s="232"/>
      <c r="E52" s="119" t="s">
        <v>742</v>
      </c>
      <c r="F52" s="119" t="s">
        <v>46</v>
      </c>
      <c r="G52" s="119" t="s">
        <v>109</v>
      </c>
      <c r="H52" s="39">
        <v>58</v>
      </c>
      <c r="I52" s="229"/>
      <c r="J52" s="229"/>
      <c r="K52" s="235"/>
      <c r="L52" s="232"/>
      <c r="M52" s="229"/>
      <c r="N52" s="232"/>
      <c r="O52" s="232"/>
    </row>
    <row r="53" spans="1:15" ht="49.9" customHeight="1" x14ac:dyDescent="0.25">
      <c r="A53" s="230">
        <v>20</v>
      </c>
      <c r="B53" s="230" t="s">
        <v>743</v>
      </c>
      <c r="C53" s="230" t="s">
        <v>744</v>
      </c>
      <c r="D53" s="278" t="s">
        <v>1161</v>
      </c>
      <c r="E53" s="119" t="s">
        <v>367</v>
      </c>
      <c r="F53" s="119" t="s">
        <v>63</v>
      </c>
      <c r="G53" s="119" t="s">
        <v>170</v>
      </c>
      <c r="H53" s="39">
        <v>64.5</v>
      </c>
      <c r="I53" s="230" t="s">
        <v>367</v>
      </c>
      <c r="J53" s="230" t="s">
        <v>745</v>
      </c>
      <c r="K53" s="239" t="s">
        <v>746</v>
      </c>
      <c r="L53" s="227">
        <v>41228</v>
      </c>
      <c r="M53" s="230" t="s">
        <v>747</v>
      </c>
      <c r="N53" s="227">
        <v>41414</v>
      </c>
      <c r="O53" s="227">
        <v>41465</v>
      </c>
    </row>
    <row r="54" spans="1:15" ht="49.9" customHeight="1" x14ac:dyDescent="0.25">
      <c r="A54" s="229"/>
      <c r="B54" s="169"/>
      <c r="C54" s="169"/>
      <c r="D54" s="169"/>
      <c r="E54" s="119" t="s">
        <v>366</v>
      </c>
      <c r="F54" s="119" t="s">
        <v>63</v>
      </c>
      <c r="G54" s="119" t="s">
        <v>170</v>
      </c>
      <c r="H54" s="119">
        <v>62.67</v>
      </c>
      <c r="I54" s="169"/>
      <c r="J54" s="169"/>
      <c r="K54" s="207"/>
      <c r="L54" s="232"/>
      <c r="M54" s="169"/>
      <c r="N54" s="232"/>
      <c r="O54" s="232"/>
    </row>
    <row r="55" spans="1:15" ht="88.9" customHeight="1" x14ac:dyDescent="0.25">
      <c r="A55" s="230">
        <v>21</v>
      </c>
      <c r="B55" s="230" t="s">
        <v>811</v>
      </c>
      <c r="C55" s="119" t="s">
        <v>1128</v>
      </c>
      <c r="D55" s="227">
        <v>41129</v>
      </c>
      <c r="E55" s="119" t="s">
        <v>812</v>
      </c>
      <c r="F55" s="119" t="s">
        <v>170</v>
      </c>
      <c r="G55" s="119" t="s">
        <v>99</v>
      </c>
      <c r="H55" s="119" t="s">
        <v>63</v>
      </c>
      <c r="I55" s="119" t="s">
        <v>812</v>
      </c>
      <c r="J55" s="230" t="s">
        <v>813</v>
      </c>
      <c r="K55" s="124" t="s">
        <v>814</v>
      </c>
      <c r="L55" s="227">
        <v>41169</v>
      </c>
      <c r="M55" s="119" t="s">
        <v>1304</v>
      </c>
      <c r="N55" s="117">
        <v>41299</v>
      </c>
      <c r="O55" s="117">
        <v>41292</v>
      </c>
    </row>
    <row r="56" spans="1:15" ht="87.6" customHeight="1" x14ac:dyDescent="0.25">
      <c r="A56" s="228"/>
      <c r="B56" s="276"/>
      <c r="C56" s="130" t="s">
        <v>1129</v>
      </c>
      <c r="D56" s="228"/>
      <c r="E56" s="119" t="s">
        <v>815</v>
      </c>
      <c r="F56" s="119" t="s">
        <v>170</v>
      </c>
      <c r="G56" s="119" t="s">
        <v>99</v>
      </c>
      <c r="H56" s="119" t="s">
        <v>63</v>
      </c>
      <c r="I56" s="119" t="s">
        <v>815</v>
      </c>
      <c r="J56" s="277"/>
      <c r="K56" s="124">
        <v>944697.97</v>
      </c>
      <c r="L56" s="231"/>
      <c r="M56" s="119" t="s">
        <v>1304</v>
      </c>
      <c r="N56" s="117">
        <v>41275</v>
      </c>
      <c r="O56" s="117">
        <v>41289</v>
      </c>
    </row>
    <row r="57" spans="1:15" ht="98.45" customHeight="1" x14ac:dyDescent="0.25">
      <c r="A57" s="27">
        <v>22</v>
      </c>
      <c r="B57" s="27" t="s">
        <v>1155</v>
      </c>
      <c r="C57" s="46" t="s">
        <v>856</v>
      </c>
      <c r="D57" s="28">
        <v>40970</v>
      </c>
      <c r="E57" s="27" t="s">
        <v>1130</v>
      </c>
      <c r="F57" s="27" t="s">
        <v>1131</v>
      </c>
      <c r="G57" s="27" t="s">
        <v>1133</v>
      </c>
      <c r="H57" s="27" t="s">
        <v>1132</v>
      </c>
      <c r="I57" s="27" t="s">
        <v>857</v>
      </c>
      <c r="J57" s="27" t="s">
        <v>856</v>
      </c>
      <c r="K57" s="56">
        <v>1249512.3700000001</v>
      </c>
      <c r="L57" s="28">
        <v>41075</v>
      </c>
      <c r="M57" s="27" t="s">
        <v>858</v>
      </c>
      <c r="N57" s="28">
        <v>41334</v>
      </c>
      <c r="O57" s="28">
        <v>41436</v>
      </c>
    </row>
    <row r="58" spans="1:15" ht="108.6" customHeight="1" x14ac:dyDescent="0.25">
      <c r="A58" s="27">
        <v>23</v>
      </c>
      <c r="B58" s="27" t="s">
        <v>1156</v>
      </c>
      <c r="C58" s="27" t="s">
        <v>859</v>
      </c>
      <c r="D58" s="28">
        <v>41071</v>
      </c>
      <c r="E58" s="27" t="s">
        <v>1134</v>
      </c>
      <c r="F58" s="27" t="s">
        <v>1135</v>
      </c>
      <c r="G58" s="27" t="s">
        <v>1136</v>
      </c>
      <c r="H58" s="27" t="s">
        <v>1137</v>
      </c>
      <c r="I58" s="27" t="s">
        <v>236</v>
      </c>
      <c r="J58" s="27" t="s">
        <v>859</v>
      </c>
      <c r="K58" s="57">
        <v>1436116.03</v>
      </c>
      <c r="L58" s="28">
        <v>41142</v>
      </c>
      <c r="M58" s="27" t="s">
        <v>860</v>
      </c>
      <c r="N58" s="28">
        <v>41426</v>
      </c>
      <c r="O58" s="28">
        <v>41543</v>
      </c>
    </row>
    <row r="59" spans="1:15" ht="136.9" customHeight="1" x14ac:dyDescent="0.25">
      <c r="A59" s="27">
        <f>+A58+1</f>
        <v>24</v>
      </c>
      <c r="B59" s="27" t="s">
        <v>1157</v>
      </c>
      <c r="C59" s="27" t="s">
        <v>861</v>
      </c>
      <c r="D59" s="28">
        <v>41109</v>
      </c>
      <c r="E59" s="27" t="s">
        <v>1138</v>
      </c>
      <c r="F59" s="27" t="s">
        <v>1139</v>
      </c>
      <c r="G59" s="27" t="s">
        <v>1140</v>
      </c>
      <c r="H59" s="27" t="s">
        <v>1141</v>
      </c>
      <c r="I59" s="27" t="s">
        <v>862</v>
      </c>
      <c r="J59" s="27" t="s">
        <v>861</v>
      </c>
      <c r="K59" s="57">
        <v>1592416.8</v>
      </c>
      <c r="L59" s="28">
        <v>41173</v>
      </c>
      <c r="M59" s="27" t="s">
        <v>863</v>
      </c>
      <c r="N59" s="28">
        <v>41581</v>
      </c>
      <c r="O59" s="28">
        <v>41687</v>
      </c>
    </row>
    <row r="60" spans="1:15" ht="109.15" customHeight="1" x14ac:dyDescent="0.25">
      <c r="A60" s="27">
        <f t="shared" ref="A60" si="1">+A59+1</f>
        <v>25</v>
      </c>
      <c r="B60" s="29" t="s">
        <v>1158</v>
      </c>
      <c r="C60" s="47" t="s">
        <v>864</v>
      </c>
      <c r="D60" s="28">
        <v>41178</v>
      </c>
      <c r="E60" s="27" t="s">
        <v>1145</v>
      </c>
      <c r="F60" s="27" t="s">
        <v>1142</v>
      </c>
      <c r="G60" s="27" t="s">
        <v>1143</v>
      </c>
      <c r="H60" s="27" t="s">
        <v>1144</v>
      </c>
      <c r="I60" s="27" t="s">
        <v>865</v>
      </c>
      <c r="J60" s="47" t="s">
        <v>864</v>
      </c>
      <c r="K60" s="57">
        <v>574413.37</v>
      </c>
      <c r="L60" s="28">
        <v>41173</v>
      </c>
      <c r="M60" s="27" t="s">
        <v>1342</v>
      </c>
      <c r="N60" s="28">
        <v>41134</v>
      </c>
      <c r="O60" s="28">
        <v>41535</v>
      </c>
    </row>
    <row r="61" spans="1:15" ht="40.15" customHeight="1" x14ac:dyDescent="0.25">
      <c r="A61" s="230">
        <v>26</v>
      </c>
      <c r="B61" s="230" t="s">
        <v>1159</v>
      </c>
      <c r="C61" s="230" t="s">
        <v>1012</v>
      </c>
      <c r="D61" s="227">
        <v>41248</v>
      </c>
      <c r="E61" s="119" t="s">
        <v>1013</v>
      </c>
      <c r="F61" s="119" t="s">
        <v>63</v>
      </c>
      <c r="G61" s="119" t="s">
        <v>246</v>
      </c>
      <c r="H61" s="119" t="s">
        <v>170</v>
      </c>
      <c r="I61" s="230" t="s">
        <v>1014</v>
      </c>
      <c r="J61" s="230" t="s">
        <v>1015</v>
      </c>
      <c r="K61" s="233">
        <v>275366.62</v>
      </c>
      <c r="L61" s="227">
        <v>41330</v>
      </c>
      <c r="M61" s="230" t="s">
        <v>1304</v>
      </c>
      <c r="N61" s="227">
        <v>41447</v>
      </c>
      <c r="O61" s="227">
        <v>41597</v>
      </c>
    </row>
    <row r="62" spans="1:15" ht="40.15" customHeight="1" x14ac:dyDescent="0.25">
      <c r="A62" s="228"/>
      <c r="B62" s="228"/>
      <c r="C62" s="228"/>
      <c r="D62" s="231"/>
      <c r="E62" s="119" t="s">
        <v>1016</v>
      </c>
      <c r="F62" s="119" t="s">
        <v>63</v>
      </c>
      <c r="G62" s="119" t="s">
        <v>246</v>
      </c>
      <c r="H62" s="119" t="s">
        <v>63</v>
      </c>
      <c r="I62" s="228"/>
      <c r="J62" s="228"/>
      <c r="K62" s="234"/>
      <c r="L62" s="231"/>
      <c r="M62" s="228"/>
      <c r="N62" s="228"/>
      <c r="O62" s="228"/>
    </row>
    <row r="63" spans="1:15" ht="40.15" customHeight="1" x14ac:dyDescent="0.25">
      <c r="A63" s="229"/>
      <c r="B63" s="229"/>
      <c r="C63" s="229"/>
      <c r="D63" s="232"/>
      <c r="E63" s="119" t="s">
        <v>1017</v>
      </c>
      <c r="F63" s="119" t="s">
        <v>63</v>
      </c>
      <c r="G63" s="119" t="s">
        <v>246</v>
      </c>
      <c r="H63" s="119" t="s">
        <v>63</v>
      </c>
      <c r="I63" s="229"/>
      <c r="J63" s="229"/>
      <c r="K63" s="235"/>
      <c r="L63" s="232"/>
      <c r="M63" s="229"/>
      <c r="N63" s="229"/>
      <c r="O63" s="229"/>
    </row>
    <row r="64" spans="1:15" ht="45" customHeight="1" x14ac:dyDescent="0.25">
      <c r="A64" s="230">
        <v>27</v>
      </c>
      <c r="B64" s="230" t="s">
        <v>1160</v>
      </c>
      <c r="C64" s="230" t="s">
        <v>1018</v>
      </c>
      <c r="D64" s="227">
        <v>41222</v>
      </c>
      <c r="E64" s="119" t="s">
        <v>300</v>
      </c>
      <c r="F64" s="119" t="s">
        <v>63</v>
      </c>
      <c r="G64" s="38">
        <v>20</v>
      </c>
      <c r="H64" s="38">
        <v>60</v>
      </c>
      <c r="I64" s="230" t="s">
        <v>1019</v>
      </c>
      <c r="J64" s="230" t="s">
        <v>1020</v>
      </c>
      <c r="K64" s="233">
        <v>195935.01</v>
      </c>
      <c r="L64" s="227">
        <v>41278</v>
      </c>
      <c r="M64" s="230" t="s">
        <v>1306</v>
      </c>
      <c r="N64" s="227">
        <v>41332</v>
      </c>
      <c r="O64" s="227">
        <v>41346</v>
      </c>
    </row>
    <row r="65" spans="1:15" ht="45" customHeight="1" x14ac:dyDescent="0.25">
      <c r="A65" s="228"/>
      <c r="B65" s="228"/>
      <c r="C65" s="228"/>
      <c r="D65" s="231"/>
      <c r="E65" s="119" t="s">
        <v>1019</v>
      </c>
      <c r="F65" s="119" t="s">
        <v>63</v>
      </c>
      <c r="G65" s="38">
        <v>20</v>
      </c>
      <c r="H65" s="38">
        <v>67.5</v>
      </c>
      <c r="I65" s="228"/>
      <c r="J65" s="228"/>
      <c r="K65" s="234"/>
      <c r="L65" s="231"/>
      <c r="M65" s="228"/>
      <c r="N65" s="228"/>
      <c r="O65" s="228"/>
    </row>
    <row r="66" spans="1:15" ht="45" customHeight="1" x14ac:dyDescent="0.25">
      <c r="A66" s="229"/>
      <c r="B66" s="229"/>
      <c r="C66" s="229"/>
      <c r="D66" s="232"/>
      <c r="E66" s="119" t="s">
        <v>16</v>
      </c>
      <c r="F66" s="119" t="s">
        <v>63</v>
      </c>
      <c r="G66" s="38">
        <v>20</v>
      </c>
      <c r="H66" s="38">
        <v>74</v>
      </c>
      <c r="I66" s="229"/>
      <c r="J66" s="229"/>
      <c r="K66" s="235"/>
      <c r="L66" s="232"/>
      <c r="M66" s="229"/>
      <c r="N66" s="229"/>
      <c r="O66" s="229"/>
    </row>
  </sheetData>
  <mergeCells count="171">
    <mergeCell ref="G45:G46"/>
    <mergeCell ref="A55:A56"/>
    <mergeCell ref="D55:D56"/>
    <mergeCell ref="L55:L56"/>
    <mergeCell ref="A51:A52"/>
    <mergeCell ref="B51:B52"/>
    <mergeCell ref="C51:C52"/>
    <mergeCell ref="D51:D52"/>
    <mergeCell ref="I51:I52"/>
    <mergeCell ref="J51:J52"/>
    <mergeCell ref="K51:K52"/>
    <mergeCell ref="L51:L52"/>
    <mergeCell ref="B55:B56"/>
    <mergeCell ref="J55:J56"/>
    <mergeCell ref="B53:B54"/>
    <mergeCell ref="C53:C54"/>
    <mergeCell ref="D53:D54"/>
    <mergeCell ref="I53:I54"/>
    <mergeCell ref="D36:D38"/>
    <mergeCell ref="O47:O50"/>
    <mergeCell ref="A45:A46"/>
    <mergeCell ref="B45:B46"/>
    <mergeCell ref="C45:C46"/>
    <mergeCell ref="D45:D46"/>
    <mergeCell ref="E45:E46"/>
    <mergeCell ref="A53:A54"/>
    <mergeCell ref="M53:M54"/>
    <mergeCell ref="N53:N54"/>
    <mergeCell ref="N51:N52"/>
    <mergeCell ref="O51:O52"/>
    <mergeCell ref="M51:M52"/>
    <mergeCell ref="O53:O54"/>
    <mergeCell ref="A47:A50"/>
    <mergeCell ref="B47:B50"/>
    <mergeCell ref="C47:C50"/>
    <mergeCell ref="D47:D50"/>
    <mergeCell ref="I47:I50"/>
    <mergeCell ref="J47:J50"/>
    <mergeCell ref="K47:K50"/>
    <mergeCell ref="L47:L50"/>
    <mergeCell ref="M47:M50"/>
    <mergeCell ref="F45:F46"/>
    <mergeCell ref="B17:B23"/>
    <mergeCell ref="C17:C23"/>
    <mergeCell ref="D17:D23"/>
    <mergeCell ref="H45:H46"/>
    <mergeCell ref="I45:I46"/>
    <mergeCell ref="O29:O31"/>
    <mergeCell ref="A32:A34"/>
    <mergeCell ref="B32:B34"/>
    <mergeCell ref="C32:C34"/>
    <mergeCell ref="D32:D34"/>
    <mergeCell ref="I32:I34"/>
    <mergeCell ref="J32:J34"/>
    <mergeCell ref="K32:K34"/>
    <mergeCell ref="L32:L34"/>
    <mergeCell ref="M32:M34"/>
    <mergeCell ref="N32:N34"/>
    <mergeCell ref="O32:O34"/>
    <mergeCell ref="J29:J31"/>
    <mergeCell ref="K29:K31"/>
    <mergeCell ref="L29:L31"/>
    <mergeCell ref="M29:M31"/>
    <mergeCell ref="A36:A38"/>
    <mergeCell ref="B36:B38"/>
    <mergeCell ref="C36:C38"/>
    <mergeCell ref="A2:A5"/>
    <mergeCell ref="B2:B5"/>
    <mergeCell ref="C2:C5"/>
    <mergeCell ref="D2:D5"/>
    <mergeCell ref="A6:A9"/>
    <mergeCell ref="B6:B9"/>
    <mergeCell ref="C6:C9"/>
    <mergeCell ref="D6:D9"/>
    <mergeCell ref="I6:I9"/>
    <mergeCell ref="I2:I5"/>
    <mergeCell ref="A39:A44"/>
    <mergeCell ref="B39:B44"/>
    <mergeCell ref="C39:C44"/>
    <mergeCell ref="D39:D44"/>
    <mergeCell ref="I39:I44"/>
    <mergeCell ref="N29:N31"/>
    <mergeCell ref="I17:I23"/>
    <mergeCell ref="M11:M12"/>
    <mergeCell ref="N11:N12"/>
    <mergeCell ref="L17:L23"/>
    <mergeCell ref="M17:M23"/>
    <mergeCell ref="N17:N23"/>
    <mergeCell ref="J17:J23"/>
    <mergeCell ref="K17:K23"/>
    <mergeCell ref="A29:A31"/>
    <mergeCell ref="B29:B31"/>
    <mergeCell ref="C29:C31"/>
    <mergeCell ref="D29:D31"/>
    <mergeCell ref="I29:I31"/>
    <mergeCell ref="J13:J16"/>
    <mergeCell ref="M13:M16"/>
    <mergeCell ref="A11:A12"/>
    <mergeCell ref="B11:B12"/>
    <mergeCell ref="C11:C12"/>
    <mergeCell ref="N2:N5"/>
    <mergeCell ref="O2:O5"/>
    <mergeCell ref="N6:N9"/>
    <mergeCell ref="O6:O9"/>
    <mergeCell ref="J6:J9"/>
    <mergeCell ref="K6:K9"/>
    <mergeCell ref="L6:L9"/>
    <mergeCell ref="J2:J5"/>
    <mergeCell ref="K2:K5"/>
    <mergeCell ref="L2:L5"/>
    <mergeCell ref="O11:O12"/>
    <mergeCell ref="A13:A16"/>
    <mergeCell ref="B13:B16"/>
    <mergeCell ref="C13:C16"/>
    <mergeCell ref="D13:D16"/>
    <mergeCell ref="I36:I38"/>
    <mergeCell ref="J36:J38"/>
    <mergeCell ref="K36:K38"/>
    <mergeCell ref="L36:L38"/>
    <mergeCell ref="M36:M38"/>
    <mergeCell ref="N36:N38"/>
    <mergeCell ref="O36:O38"/>
    <mergeCell ref="J11:J12"/>
    <mergeCell ref="K11:K12"/>
    <mergeCell ref="L11:L12"/>
    <mergeCell ref="I13:I16"/>
    <mergeCell ref="K13:K16"/>
    <mergeCell ref="L13:L16"/>
    <mergeCell ref="N13:N16"/>
    <mergeCell ref="O13:O16"/>
    <mergeCell ref="O17:O23"/>
    <mergeCell ref="D11:D12"/>
    <mergeCell ref="I11:I12"/>
    <mergeCell ref="A17:A23"/>
    <mergeCell ref="O39:O44"/>
    <mergeCell ref="J39:J44"/>
    <mergeCell ref="K39:K44"/>
    <mergeCell ref="L39:L44"/>
    <mergeCell ref="M39:M44"/>
    <mergeCell ref="N39:N44"/>
    <mergeCell ref="J53:J54"/>
    <mergeCell ref="K53:K54"/>
    <mergeCell ref="L53:L54"/>
    <mergeCell ref="J45:J46"/>
    <mergeCell ref="K45:K46"/>
    <mergeCell ref="L45:L46"/>
    <mergeCell ref="N45:N46"/>
    <mergeCell ref="O45:O46"/>
    <mergeCell ref="N47:N50"/>
    <mergeCell ref="N64:N66"/>
    <mergeCell ref="O64:O66"/>
    <mergeCell ref="A61:A63"/>
    <mergeCell ref="B61:B63"/>
    <mergeCell ref="C61:C63"/>
    <mergeCell ref="D61:D63"/>
    <mergeCell ref="I61:I63"/>
    <mergeCell ref="J61:J63"/>
    <mergeCell ref="K61:K63"/>
    <mergeCell ref="L61:L63"/>
    <mergeCell ref="M61:M63"/>
    <mergeCell ref="A64:A66"/>
    <mergeCell ref="B64:B66"/>
    <mergeCell ref="C64:C66"/>
    <mergeCell ref="D64:D66"/>
    <mergeCell ref="I64:I66"/>
    <mergeCell ref="J64:J66"/>
    <mergeCell ref="K64:K66"/>
    <mergeCell ref="L64:L66"/>
    <mergeCell ref="M64:M66"/>
    <mergeCell ref="N61:N63"/>
    <mergeCell ref="O61:O63"/>
  </mergeCells>
  <pageMargins left="0.70866141732283472" right="0.70866141732283472" top="1.3080314960629922" bottom="0.74803149606299213" header="0.31496062992125984" footer="0.31496062992125984"/>
  <pageSetup paperSize="9" scale="1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61"/>
  <sheetViews>
    <sheetView view="pageBreakPreview" topLeftCell="J2" zoomScale="90" zoomScaleNormal="80" zoomScaleSheetLayoutView="90" workbookViewId="0">
      <pane ySplit="1" topLeftCell="A63" activePane="bottomLeft" state="frozen"/>
      <selection activeCell="A2" sqref="A2"/>
      <selection pane="bottomLeft" activeCell="M3" sqref="M3"/>
    </sheetView>
  </sheetViews>
  <sheetFormatPr baseColWidth="10" defaultRowHeight="15" x14ac:dyDescent="0.25"/>
  <cols>
    <col min="1" max="1" width="13.28515625" style="88" customWidth="1"/>
    <col min="2" max="2" width="26.7109375" style="101" customWidth="1"/>
    <col min="3" max="3" width="62.28515625" style="101" customWidth="1"/>
    <col min="4" max="4" width="20.7109375" style="101" customWidth="1"/>
    <col min="5" max="5" width="52.28515625" style="101" customWidth="1"/>
    <col min="6" max="6" width="23.42578125" style="101" customWidth="1"/>
    <col min="7" max="7" width="23.7109375" style="101" customWidth="1"/>
    <col min="8" max="8" width="22.28515625" style="101" customWidth="1"/>
    <col min="9" max="9" width="40.42578125" style="101" customWidth="1"/>
    <col min="10" max="10" width="69.42578125" style="101" customWidth="1"/>
    <col min="11" max="11" width="23.42578125" style="101" customWidth="1"/>
    <col min="12" max="12" width="20.85546875" style="101" customWidth="1"/>
    <col min="13" max="13" width="49.7109375" style="101" customWidth="1"/>
    <col min="14" max="14" width="24.7109375" style="101" customWidth="1"/>
    <col min="15" max="15" width="23.140625" style="101" customWidth="1"/>
    <col min="16" max="16" width="22.42578125" style="101" customWidth="1"/>
    <col min="17" max="16384" width="11.42578125" style="101"/>
  </cols>
  <sheetData>
    <row r="2" spans="1:15" ht="85.15" customHeight="1" x14ac:dyDescent="0.25">
      <c r="A2" s="83" t="s">
        <v>5</v>
      </c>
      <c r="B2" s="83" t="s">
        <v>6</v>
      </c>
      <c r="C2" s="83" t="s">
        <v>0</v>
      </c>
      <c r="D2" s="83" t="s">
        <v>11</v>
      </c>
      <c r="E2" s="83" t="s">
        <v>7</v>
      </c>
      <c r="F2" s="83" t="s">
        <v>55</v>
      </c>
      <c r="G2" s="83" t="s">
        <v>56</v>
      </c>
      <c r="H2" s="83" t="s">
        <v>57</v>
      </c>
      <c r="I2" s="83" t="s">
        <v>8</v>
      </c>
      <c r="J2" s="83" t="s">
        <v>9</v>
      </c>
      <c r="K2" s="83" t="s">
        <v>1</v>
      </c>
      <c r="L2" s="83" t="s">
        <v>2</v>
      </c>
      <c r="M2" s="83" t="s">
        <v>10</v>
      </c>
      <c r="N2" s="83" t="s">
        <v>3</v>
      </c>
      <c r="O2" s="83" t="s">
        <v>4</v>
      </c>
    </row>
    <row r="3" spans="1:15" ht="52.9" customHeight="1" x14ac:dyDescent="0.25">
      <c r="A3" s="153">
        <v>1</v>
      </c>
      <c r="B3" s="164" t="s">
        <v>15</v>
      </c>
      <c r="C3" s="108" t="s">
        <v>12</v>
      </c>
      <c r="D3" s="112">
        <v>41629</v>
      </c>
      <c r="E3" s="108" t="s">
        <v>16</v>
      </c>
      <c r="F3" s="108" t="s">
        <v>46</v>
      </c>
      <c r="G3" s="108" t="s">
        <v>46</v>
      </c>
      <c r="H3" s="108" t="s">
        <v>46</v>
      </c>
      <c r="I3" s="108" t="s">
        <v>16</v>
      </c>
      <c r="J3" s="164" t="s">
        <v>17</v>
      </c>
      <c r="K3" s="126">
        <v>124816.98</v>
      </c>
      <c r="L3" s="112">
        <v>41629</v>
      </c>
      <c r="M3" s="108" t="s">
        <v>1299</v>
      </c>
      <c r="N3" s="108" t="s">
        <v>18</v>
      </c>
      <c r="O3" s="112">
        <v>41712</v>
      </c>
    </row>
    <row r="4" spans="1:15" ht="67.900000000000006" customHeight="1" x14ac:dyDescent="0.25">
      <c r="A4" s="154"/>
      <c r="B4" s="164"/>
      <c r="C4" s="108" t="s">
        <v>13</v>
      </c>
      <c r="D4" s="112">
        <v>41629</v>
      </c>
      <c r="E4" s="108" t="s">
        <v>16</v>
      </c>
      <c r="F4" s="108" t="s">
        <v>46</v>
      </c>
      <c r="G4" s="108" t="s">
        <v>46</v>
      </c>
      <c r="H4" s="108" t="s">
        <v>46</v>
      </c>
      <c r="I4" s="108" t="s">
        <v>16</v>
      </c>
      <c r="J4" s="164"/>
      <c r="K4" s="126">
        <v>144254.22</v>
      </c>
      <c r="L4" s="112">
        <v>41629</v>
      </c>
      <c r="M4" s="108" t="s">
        <v>1299</v>
      </c>
      <c r="N4" s="108" t="s">
        <v>19</v>
      </c>
      <c r="O4" s="112">
        <v>43944</v>
      </c>
    </row>
    <row r="5" spans="1:15" ht="66.599999999999994" customHeight="1" x14ac:dyDescent="0.25">
      <c r="A5" s="155"/>
      <c r="B5" s="164"/>
      <c r="C5" s="108" t="s">
        <v>14</v>
      </c>
      <c r="D5" s="112">
        <v>41629</v>
      </c>
      <c r="E5" s="108" t="s">
        <v>16</v>
      </c>
      <c r="F5" s="108" t="s">
        <v>46</v>
      </c>
      <c r="G5" s="108" t="s">
        <v>46</v>
      </c>
      <c r="H5" s="108" t="s">
        <v>46</v>
      </c>
      <c r="I5" s="108" t="s">
        <v>16</v>
      </c>
      <c r="J5" s="164"/>
      <c r="K5" s="126">
        <v>99595.38</v>
      </c>
      <c r="L5" s="112">
        <v>41629</v>
      </c>
      <c r="M5" s="108" t="s">
        <v>1299</v>
      </c>
      <c r="N5" s="108" t="s">
        <v>20</v>
      </c>
      <c r="O5" s="112">
        <v>41730</v>
      </c>
    </row>
    <row r="6" spans="1:15" ht="77.45" customHeight="1" x14ac:dyDescent="0.25">
      <c r="A6" s="153">
        <v>2</v>
      </c>
      <c r="B6" s="164" t="s">
        <v>21</v>
      </c>
      <c r="C6" s="108" t="s">
        <v>22</v>
      </c>
      <c r="D6" s="112">
        <v>41629</v>
      </c>
      <c r="E6" s="108" t="s">
        <v>23</v>
      </c>
      <c r="F6" s="108" t="s">
        <v>46</v>
      </c>
      <c r="G6" s="108" t="s">
        <v>46</v>
      </c>
      <c r="H6" s="108" t="s">
        <v>46</v>
      </c>
      <c r="I6" s="108" t="s">
        <v>24</v>
      </c>
      <c r="J6" s="108" t="s">
        <v>34</v>
      </c>
      <c r="K6" s="126">
        <v>89671.5</v>
      </c>
      <c r="L6" s="112">
        <v>41629</v>
      </c>
      <c r="M6" s="108" t="s">
        <v>1299</v>
      </c>
      <c r="N6" s="108" t="s">
        <v>29</v>
      </c>
      <c r="O6" s="112">
        <v>41767</v>
      </c>
    </row>
    <row r="7" spans="1:15" ht="78" customHeight="1" x14ac:dyDescent="0.25">
      <c r="A7" s="154"/>
      <c r="B7" s="164"/>
      <c r="C7" s="108" t="s">
        <v>28</v>
      </c>
      <c r="D7" s="112">
        <v>41629</v>
      </c>
      <c r="E7" s="108" t="s">
        <v>23</v>
      </c>
      <c r="F7" s="108" t="s">
        <v>46</v>
      </c>
      <c r="G7" s="108" t="s">
        <v>46</v>
      </c>
      <c r="H7" s="108" t="s">
        <v>46</v>
      </c>
      <c r="I7" s="108" t="s">
        <v>25</v>
      </c>
      <c r="J7" s="108" t="s">
        <v>32</v>
      </c>
      <c r="K7" s="126">
        <v>159671.31</v>
      </c>
      <c r="L7" s="112">
        <v>41629</v>
      </c>
      <c r="M7" s="108" t="s">
        <v>1299</v>
      </c>
      <c r="N7" s="108" t="s">
        <v>30</v>
      </c>
      <c r="O7" s="112">
        <v>41712</v>
      </c>
    </row>
    <row r="8" spans="1:15" ht="87" customHeight="1" x14ac:dyDescent="0.25">
      <c r="A8" s="155"/>
      <c r="B8" s="164"/>
      <c r="C8" s="108" t="s">
        <v>27</v>
      </c>
      <c r="D8" s="112">
        <v>41629</v>
      </c>
      <c r="E8" s="108" t="s">
        <v>23</v>
      </c>
      <c r="F8" s="108" t="s">
        <v>46</v>
      </c>
      <c r="G8" s="108" t="s">
        <v>46</v>
      </c>
      <c r="H8" s="108" t="s">
        <v>46</v>
      </c>
      <c r="I8" s="108" t="s">
        <v>26</v>
      </c>
      <c r="J8" s="108" t="s">
        <v>33</v>
      </c>
      <c r="K8" s="126">
        <v>119878.88</v>
      </c>
      <c r="L8" s="112">
        <v>41629</v>
      </c>
      <c r="M8" s="108" t="s">
        <v>1299</v>
      </c>
      <c r="N8" s="108" t="s">
        <v>31</v>
      </c>
      <c r="O8" s="112">
        <v>41767</v>
      </c>
    </row>
    <row r="9" spans="1:15" ht="75" customHeight="1" x14ac:dyDescent="0.25">
      <c r="A9" s="153">
        <v>3</v>
      </c>
      <c r="B9" s="164" t="s">
        <v>35</v>
      </c>
      <c r="C9" s="108" t="s">
        <v>36</v>
      </c>
      <c r="D9" s="112">
        <v>41619</v>
      </c>
      <c r="E9" s="108" t="s">
        <v>37</v>
      </c>
      <c r="F9" s="108" t="s">
        <v>46</v>
      </c>
      <c r="G9" s="108" t="s">
        <v>46</v>
      </c>
      <c r="H9" s="108" t="s">
        <v>46</v>
      </c>
      <c r="I9" s="108" t="s">
        <v>38</v>
      </c>
      <c r="J9" s="108" t="s">
        <v>44</v>
      </c>
      <c r="K9" s="126">
        <v>519729.71</v>
      </c>
      <c r="L9" s="112">
        <v>41626</v>
      </c>
      <c r="M9" s="108" t="s">
        <v>43</v>
      </c>
      <c r="N9" s="108" t="s">
        <v>41</v>
      </c>
      <c r="O9" s="112">
        <v>41806</v>
      </c>
    </row>
    <row r="10" spans="1:15" ht="76.900000000000006" customHeight="1" x14ac:dyDescent="0.25">
      <c r="A10" s="155"/>
      <c r="B10" s="164"/>
      <c r="C10" s="108" t="s">
        <v>39</v>
      </c>
      <c r="D10" s="112">
        <v>41619</v>
      </c>
      <c r="E10" s="108" t="s">
        <v>37</v>
      </c>
      <c r="F10" s="108" t="s">
        <v>46</v>
      </c>
      <c r="G10" s="108" t="s">
        <v>46</v>
      </c>
      <c r="H10" s="108" t="s">
        <v>46</v>
      </c>
      <c r="I10" s="108" t="s">
        <v>40</v>
      </c>
      <c r="J10" s="108" t="s">
        <v>45</v>
      </c>
      <c r="K10" s="126">
        <v>49056.49</v>
      </c>
      <c r="L10" s="112">
        <v>41626</v>
      </c>
      <c r="M10" s="108" t="s">
        <v>1299</v>
      </c>
      <c r="N10" s="108" t="s">
        <v>42</v>
      </c>
      <c r="O10" s="112">
        <v>41753</v>
      </c>
    </row>
    <row r="11" spans="1:15" ht="60.6" customHeight="1" x14ac:dyDescent="0.25">
      <c r="A11" s="153">
        <v>4</v>
      </c>
      <c r="B11" s="164" t="s">
        <v>47</v>
      </c>
      <c r="C11" s="164" t="s">
        <v>48</v>
      </c>
      <c r="D11" s="163">
        <v>41579</v>
      </c>
      <c r="E11" s="108" t="s">
        <v>67</v>
      </c>
      <c r="F11" s="108" t="s">
        <v>46</v>
      </c>
      <c r="G11" s="108">
        <v>20</v>
      </c>
      <c r="H11" s="108">
        <v>82.15</v>
      </c>
      <c r="I11" s="164" t="s">
        <v>49</v>
      </c>
      <c r="J11" s="164" t="s">
        <v>53</v>
      </c>
      <c r="K11" s="162">
        <v>49700.23</v>
      </c>
      <c r="L11" s="163">
        <v>41615</v>
      </c>
      <c r="M11" s="164" t="s">
        <v>1299</v>
      </c>
      <c r="N11" s="164" t="s">
        <v>52</v>
      </c>
      <c r="O11" s="163">
        <v>41710</v>
      </c>
    </row>
    <row r="12" spans="1:15" ht="55.9" customHeight="1" x14ac:dyDescent="0.25">
      <c r="A12" s="154"/>
      <c r="B12" s="164"/>
      <c r="C12" s="164"/>
      <c r="D12" s="164"/>
      <c r="E12" s="108" t="s">
        <v>16</v>
      </c>
      <c r="F12" s="108" t="s">
        <v>46</v>
      </c>
      <c r="G12" s="108">
        <v>20</v>
      </c>
      <c r="H12" s="108">
        <v>77.430000000000007</v>
      </c>
      <c r="I12" s="164"/>
      <c r="J12" s="164"/>
      <c r="K12" s="162"/>
      <c r="L12" s="164"/>
      <c r="M12" s="164"/>
      <c r="N12" s="164"/>
      <c r="O12" s="164"/>
    </row>
    <row r="13" spans="1:15" ht="50.45" customHeight="1" x14ac:dyDescent="0.25">
      <c r="A13" s="154"/>
      <c r="B13" s="164"/>
      <c r="C13" s="164" t="s">
        <v>50</v>
      </c>
      <c r="D13" s="163">
        <v>41579</v>
      </c>
      <c r="E13" s="108" t="s">
        <v>67</v>
      </c>
      <c r="F13" s="108" t="s">
        <v>46</v>
      </c>
      <c r="G13" s="108">
        <v>20</v>
      </c>
      <c r="H13" s="108">
        <v>82.15</v>
      </c>
      <c r="I13" s="164" t="s">
        <v>51</v>
      </c>
      <c r="J13" s="164" t="s">
        <v>54</v>
      </c>
      <c r="K13" s="162">
        <v>95840.33</v>
      </c>
      <c r="L13" s="163">
        <v>41615</v>
      </c>
      <c r="M13" s="164" t="s">
        <v>1299</v>
      </c>
      <c r="N13" s="164" t="s">
        <v>30</v>
      </c>
      <c r="O13" s="163">
        <v>41698</v>
      </c>
    </row>
    <row r="14" spans="1:15" ht="66.599999999999994" customHeight="1" x14ac:dyDescent="0.25">
      <c r="A14" s="155"/>
      <c r="B14" s="164"/>
      <c r="C14" s="164"/>
      <c r="D14" s="164"/>
      <c r="E14" s="108" t="s">
        <v>16</v>
      </c>
      <c r="F14" s="108" t="s">
        <v>46</v>
      </c>
      <c r="G14" s="108">
        <v>20</v>
      </c>
      <c r="H14" s="108">
        <v>77.430000000000007</v>
      </c>
      <c r="I14" s="164"/>
      <c r="J14" s="164"/>
      <c r="K14" s="162"/>
      <c r="L14" s="164"/>
      <c r="M14" s="164"/>
      <c r="N14" s="164"/>
      <c r="O14" s="164"/>
    </row>
    <row r="15" spans="1:15" ht="121.9" customHeight="1" x14ac:dyDescent="0.25">
      <c r="A15" s="153">
        <v>5</v>
      </c>
      <c r="B15" s="164" t="s">
        <v>62</v>
      </c>
      <c r="C15" s="108" t="s">
        <v>58</v>
      </c>
      <c r="D15" s="112">
        <v>41512</v>
      </c>
      <c r="E15" s="108" t="s">
        <v>23</v>
      </c>
      <c r="F15" s="108" t="s">
        <v>63</v>
      </c>
      <c r="G15" s="108">
        <v>20</v>
      </c>
      <c r="H15" s="108">
        <v>64.599999999999994</v>
      </c>
      <c r="I15" s="108" t="s">
        <v>59</v>
      </c>
      <c r="J15" s="108" t="s">
        <v>64</v>
      </c>
      <c r="K15" s="126">
        <v>69822</v>
      </c>
      <c r="L15" s="112">
        <v>41548</v>
      </c>
      <c r="M15" s="108" t="s">
        <v>1285</v>
      </c>
      <c r="N15" s="108" t="s">
        <v>66</v>
      </c>
      <c r="O15" s="110">
        <v>41815</v>
      </c>
    </row>
    <row r="16" spans="1:15" ht="97.9" customHeight="1" x14ac:dyDescent="0.25">
      <c r="A16" s="155"/>
      <c r="B16" s="164"/>
      <c r="C16" s="108" t="s">
        <v>60</v>
      </c>
      <c r="D16" s="112">
        <v>41512</v>
      </c>
      <c r="E16" s="108" t="s">
        <v>23</v>
      </c>
      <c r="F16" s="108" t="s">
        <v>63</v>
      </c>
      <c r="G16" s="108">
        <v>20</v>
      </c>
      <c r="H16" s="108">
        <v>64.599999999999994</v>
      </c>
      <c r="I16" s="108" t="s">
        <v>61</v>
      </c>
      <c r="J16" s="108" t="s">
        <v>65</v>
      </c>
      <c r="K16" s="126">
        <v>46760.46</v>
      </c>
      <c r="L16" s="112">
        <v>41548</v>
      </c>
      <c r="M16" s="108" t="s">
        <v>1299</v>
      </c>
      <c r="N16" s="108" t="s">
        <v>66</v>
      </c>
      <c r="O16" s="112">
        <v>41815</v>
      </c>
    </row>
    <row r="17" spans="1:15" ht="86.45" customHeight="1" x14ac:dyDescent="0.25">
      <c r="A17" s="164">
        <v>6</v>
      </c>
      <c r="B17" s="164" t="s">
        <v>68</v>
      </c>
      <c r="C17" s="164" t="s">
        <v>69</v>
      </c>
      <c r="D17" s="163">
        <v>41425</v>
      </c>
      <c r="E17" s="108" t="s">
        <v>72</v>
      </c>
      <c r="F17" s="108" t="s">
        <v>46</v>
      </c>
      <c r="G17" s="108" t="s">
        <v>46</v>
      </c>
      <c r="H17" s="108" t="s">
        <v>46</v>
      </c>
      <c r="I17" s="164" t="s">
        <v>72</v>
      </c>
      <c r="J17" s="164" t="s">
        <v>71</v>
      </c>
      <c r="K17" s="162" t="s">
        <v>70</v>
      </c>
      <c r="L17" s="163">
        <v>41514</v>
      </c>
      <c r="M17" s="108" t="s">
        <v>1009</v>
      </c>
      <c r="N17" s="163">
        <v>41838</v>
      </c>
      <c r="O17" s="163">
        <v>41968</v>
      </c>
    </row>
    <row r="18" spans="1:15" ht="103.9" customHeight="1" x14ac:dyDescent="0.25">
      <c r="A18" s="164"/>
      <c r="B18" s="164"/>
      <c r="C18" s="164"/>
      <c r="D18" s="164"/>
      <c r="E18" s="108" t="s">
        <v>73</v>
      </c>
      <c r="F18" s="108" t="s">
        <v>46</v>
      </c>
      <c r="G18" s="108" t="s">
        <v>46</v>
      </c>
      <c r="H18" s="108" t="s">
        <v>46</v>
      </c>
      <c r="I18" s="164"/>
      <c r="J18" s="164"/>
      <c r="K18" s="162"/>
      <c r="L18" s="164"/>
      <c r="M18" s="108" t="s">
        <v>1010</v>
      </c>
      <c r="N18" s="164"/>
      <c r="O18" s="164"/>
    </row>
    <row r="19" spans="1:15" ht="47.45" customHeight="1" x14ac:dyDescent="0.25">
      <c r="A19" s="164"/>
      <c r="B19" s="164"/>
      <c r="C19" s="164"/>
      <c r="D19" s="164"/>
      <c r="E19" s="108" t="s">
        <v>74</v>
      </c>
      <c r="F19" s="108" t="s">
        <v>46</v>
      </c>
      <c r="G19" s="108" t="s">
        <v>46</v>
      </c>
      <c r="H19" s="108" t="s">
        <v>46</v>
      </c>
      <c r="I19" s="164"/>
      <c r="J19" s="164"/>
      <c r="K19" s="162"/>
      <c r="L19" s="164"/>
      <c r="M19" s="164" t="s">
        <v>1011</v>
      </c>
      <c r="N19" s="164"/>
      <c r="O19" s="164"/>
    </row>
    <row r="20" spans="1:15" ht="53.45" customHeight="1" x14ac:dyDescent="0.25">
      <c r="A20" s="164"/>
      <c r="B20" s="164"/>
      <c r="C20" s="164"/>
      <c r="D20" s="164"/>
      <c r="E20" s="108" t="s">
        <v>75</v>
      </c>
      <c r="F20" s="108" t="s">
        <v>46</v>
      </c>
      <c r="G20" s="108" t="s">
        <v>46</v>
      </c>
      <c r="H20" s="108" t="s">
        <v>46</v>
      </c>
      <c r="I20" s="164"/>
      <c r="J20" s="164"/>
      <c r="K20" s="162"/>
      <c r="L20" s="164"/>
      <c r="M20" s="164"/>
      <c r="N20" s="164"/>
      <c r="O20" s="164"/>
    </row>
    <row r="21" spans="1:15" s="140" customFormat="1" ht="60" x14ac:dyDescent="0.25">
      <c r="A21" s="108">
        <v>7</v>
      </c>
      <c r="B21" s="108" t="s">
        <v>76</v>
      </c>
      <c r="C21" s="108" t="s">
        <v>77</v>
      </c>
      <c r="D21" s="112">
        <v>41373</v>
      </c>
      <c r="E21" s="108" t="s">
        <v>79</v>
      </c>
      <c r="F21" s="108" t="s">
        <v>46</v>
      </c>
      <c r="G21" s="108" t="s">
        <v>46</v>
      </c>
      <c r="H21" s="108">
        <v>74.930000000000007</v>
      </c>
      <c r="I21" s="108" t="s">
        <v>81</v>
      </c>
      <c r="J21" s="108" t="s">
        <v>80</v>
      </c>
      <c r="K21" s="126" t="s">
        <v>78</v>
      </c>
      <c r="L21" s="112">
        <v>41542</v>
      </c>
      <c r="M21" s="108" t="s">
        <v>1296</v>
      </c>
      <c r="N21" s="112">
        <v>41904</v>
      </c>
      <c r="O21" s="112" t="s">
        <v>1297</v>
      </c>
    </row>
    <row r="22" spans="1:15" ht="61.15" customHeight="1" x14ac:dyDescent="0.25">
      <c r="A22" s="164">
        <v>8</v>
      </c>
      <c r="B22" s="164" t="s">
        <v>82</v>
      </c>
      <c r="C22" s="164" t="s">
        <v>83</v>
      </c>
      <c r="D22" s="163">
        <v>41506</v>
      </c>
      <c r="E22" s="108" t="s">
        <v>86</v>
      </c>
      <c r="F22" s="108" t="s">
        <v>46</v>
      </c>
      <c r="G22" s="108">
        <v>20</v>
      </c>
      <c r="H22" s="108">
        <v>81.89</v>
      </c>
      <c r="I22" s="164" t="s">
        <v>37</v>
      </c>
      <c r="J22" s="164" t="s">
        <v>85</v>
      </c>
      <c r="K22" s="162" t="s">
        <v>84</v>
      </c>
      <c r="L22" s="163">
        <v>41617</v>
      </c>
      <c r="M22" s="164" t="s">
        <v>87</v>
      </c>
      <c r="N22" s="163">
        <v>41663</v>
      </c>
      <c r="O22" s="163">
        <v>42076</v>
      </c>
    </row>
    <row r="23" spans="1:15" ht="78.599999999999994" customHeight="1" x14ac:dyDescent="0.25">
      <c r="A23" s="164"/>
      <c r="B23" s="164"/>
      <c r="C23" s="164"/>
      <c r="D23" s="164"/>
      <c r="E23" s="108" t="s">
        <v>37</v>
      </c>
      <c r="F23" s="108" t="s">
        <v>46</v>
      </c>
      <c r="G23" s="108">
        <v>18</v>
      </c>
      <c r="H23" s="108">
        <v>89.4</v>
      </c>
      <c r="I23" s="164"/>
      <c r="J23" s="164"/>
      <c r="K23" s="162"/>
      <c r="L23" s="164"/>
      <c r="M23" s="164"/>
      <c r="N23" s="164"/>
      <c r="O23" s="164"/>
    </row>
    <row r="24" spans="1:15" ht="46.15" customHeight="1" x14ac:dyDescent="0.25">
      <c r="A24" s="164">
        <v>9</v>
      </c>
      <c r="B24" s="164" t="s">
        <v>1162</v>
      </c>
      <c r="C24" s="283" t="s">
        <v>142</v>
      </c>
      <c r="D24" s="163">
        <v>41386</v>
      </c>
      <c r="E24" s="111" t="s">
        <v>143</v>
      </c>
      <c r="F24" s="108" t="s">
        <v>46</v>
      </c>
      <c r="G24" s="108" t="s">
        <v>46</v>
      </c>
      <c r="H24" s="108" t="s">
        <v>46</v>
      </c>
      <c r="I24" s="164" t="s">
        <v>144</v>
      </c>
      <c r="J24" s="164" t="s">
        <v>145</v>
      </c>
      <c r="K24" s="282">
        <v>2690584.91</v>
      </c>
      <c r="L24" s="163">
        <v>41439</v>
      </c>
      <c r="M24" s="163" t="s">
        <v>146</v>
      </c>
      <c r="N24" s="163">
        <v>41465</v>
      </c>
      <c r="O24" s="163">
        <v>41644</v>
      </c>
    </row>
    <row r="25" spans="1:15" ht="55.15" customHeight="1" x14ac:dyDescent="0.25">
      <c r="A25" s="164"/>
      <c r="B25" s="164"/>
      <c r="C25" s="283"/>
      <c r="D25" s="163"/>
      <c r="E25" s="111" t="s">
        <v>147</v>
      </c>
      <c r="F25" s="108" t="s">
        <v>46</v>
      </c>
      <c r="G25" s="108" t="s">
        <v>46</v>
      </c>
      <c r="H25" s="108" t="s">
        <v>46</v>
      </c>
      <c r="I25" s="164"/>
      <c r="J25" s="164"/>
      <c r="K25" s="282"/>
      <c r="L25" s="164"/>
      <c r="M25" s="163"/>
      <c r="N25" s="163"/>
      <c r="O25" s="163"/>
    </row>
    <row r="26" spans="1:15" ht="45" customHeight="1" x14ac:dyDescent="0.25">
      <c r="A26" s="164">
        <v>10</v>
      </c>
      <c r="B26" s="164" t="s">
        <v>1163</v>
      </c>
      <c r="C26" s="283" t="s">
        <v>148</v>
      </c>
      <c r="D26" s="163">
        <v>41394</v>
      </c>
      <c r="E26" s="108" t="s">
        <v>149</v>
      </c>
      <c r="F26" s="108" t="s">
        <v>170</v>
      </c>
      <c r="G26" s="108" t="s">
        <v>170</v>
      </c>
      <c r="H26" s="108" t="s">
        <v>170</v>
      </c>
      <c r="I26" s="164" t="s">
        <v>150</v>
      </c>
      <c r="J26" s="283" t="s">
        <v>151</v>
      </c>
      <c r="K26" s="282">
        <v>11662135.35</v>
      </c>
      <c r="L26" s="163">
        <v>41478</v>
      </c>
      <c r="M26" s="112" t="s">
        <v>152</v>
      </c>
      <c r="N26" s="163">
        <v>41505</v>
      </c>
      <c r="O26" s="163">
        <v>41744</v>
      </c>
    </row>
    <row r="27" spans="1:15" ht="36.6" customHeight="1" x14ac:dyDescent="0.25">
      <c r="A27" s="164"/>
      <c r="B27" s="164"/>
      <c r="C27" s="283"/>
      <c r="D27" s="164"/>
      <c r="E27" s="108" t="s">
        <v>153</v>
      </c>
      <c r="F27" s="108" t="s">
        <v>170</v>
      </c>
      <c r="G27" s="108" t="s">
        <v>170</v>
      </c>
      <c r="H27" s="108" t="s">
        <v>170</v>
      </c>
      <c r="I27" s="164"/>
      <c r="J27" s="283"/>
      <c r="K27" s="282"/>
      <c r="L27" s="164"/>
      <c r="M27" s="112" t="s">
        <v>130</v>
      </c>
      <c r="N27" s="163"/>
      <c r="O27" s="163"/>
    </row>
    <row r="28" spans="1:15" ht="42.6" customHeight="1" x14ac:dyDescent="0.25">
      <c r="A28" s="164"/>
      <c r="B28" s="164"/>
      <c r="C28" s="283"/>
      <c r="D28" s="164"/>
      <c r="E28" s="108" t="s">
        <v>134</v>
      </c>
      <c r="F28" s="108" t="s">
        <v>46</v>
      </c>
      <c r="G28" s="108" t="s">
        <v>46</v>
      </c>
      <c r="H28" s="108" t="s">
        <v>46</v>
      </c>
      <c r="I28" s="164"/>
      <c r="J28" s="283"/>
      <c r="K28" s="282"/>
      <c r="L28" s="164"/>
      <c r="M28" s="112" t="s">
        <v>154</v>
      </c>
      <c r="N28" s="163"/>
      <c r="O28" s="163"/>
    </row>
    <row r="29" spans="1:15" ht="40.9" customHeight="1" x14ac:dyDescent="0.25">
      <c r="A29" s="164"/>
      <c r="B29" s="164"/>
      <c r="C29" s="283"/>
      <c r="D29" s="164"/>
      <c r="E29" s="108"/>
      <c r="F29" s="108"/>
      <c r="G29" s="108"/>
      <c r="H29" s="108"/>
      <c r="I29" s="164"/>
      <c r="J29" s="283"/>
      <c r="K29" s="282"/>
      <c r="L29" s="164"/>
      <c r="M29" s="112" t="s">
        <v>155</v>
      </c>
      <c r="N29" s="163"/>
      <c r="O29" s="163"/>
    </row>
    <row r="30" spans="1:15" ht="36" customHeight="1" x14ac:dyDescent="0.25">
      <c r="A30" s="164"/>
      <c r="B30" s="164"/>
      <c r="C30" s="283"/>
      <c r="D30" s="164"/>
      <c r="E30" s="108"/>
      <c r="F30" s="108"/>
      <c r="G30" s="108"/>
      <c r="H30" s="108"/>
      <c r="I30" s="164"/>
      <c r="J30" s="283"/>
      <c r="K30" s="282"/>
      <c r="L30" s="164"/>
      <c r="M30" s="112" t="s">
        <v>156</v>
      </c>
      <c r="N30" s="112">
        <v>42100</v>
      </c>
      <c r="O30" s="112">
        <v>42309</v>
      </c>
    </row>
    <row r="31" spans="1:15" ht="58.9" customHeight="1" x14ac:dyDescent="0.25">
      <c r="A31" s="164">
        <v>11</v>
      </c>
      <c r="B31" s="164" t="s">
        <v>563</v>
      </c>
      <c r="C31" s="164" t="s">
        <v>564</v>
      </c>
      <c r="D31" s="163">
        <v>41355</v>
      </c>
      <c r="E31" s="108" t="s">
        <v>565</v>
      </c>
      <c r="F31" s="108" t="s">
        <v>566</v>
      </c>
      <c r="G31" s="108" t="s">
        <v>566</v>
      </c>
      <c r="H31" s="108" t="s">
        <v>566</v>
      </c>
      <c r="I31" s="164" t="s">
        <v>565</v>
      </c>
      <c r="J31" s="164" t="s">
        <v>567</v>
      </c>
      <c r="K31" s="162" t="s">
        <v>568</v>
      </c>
      <c r="L31" s="164" t="s">
        <v>569</v>
      </c>
      <c r="M31" s="164" t="s">
        <v>1038</v>
      </c>
      <c r="N31" s="164" t="s">
        <v>570</v>
      </c>
      <c r="O31" s="164" t="s">
        <v>571</v>
      </c>
    </row>
    <row r="32" spans="1:15" ht="120.6" customHeight="1" x14ac:dyDescent="0.25">
      <c r="A32" s="164"/>
      <c r="B32" s="164"/>
      <c r="C32" s="164"/>
      <c r="D32" s="164"/>
      <c r="E32" s="108" t="s">
        <v>572</v>
      </c>
      <c r="F32" s="108" t="s">
        <v>170</v>
      </c>
      <c r="G32" s="108" t="s">
        <v>170</v>
      </c>
      <c r="H32" s="108" t="s">
        <v>566</v>
      </c>
      <c r="I32" s="164"/>
      <c r="J32" s="164"/>
      <c r="K32" s="162"/>
      <c r="L32" s="164"/>
      <c r="M32" s="164"/>
      <c r="N32" s="164"/>
      <c r="O32" s="164"/>
    </row>
    <row r="33" spans="1:15" ht="172.9" customHeight="1" x14ac:dyDescent="0.25">
      <c r="A33" s="164">
        <v>12</v>
      </c>
      <c r="B33" s="164" t="s">
        <v>586</v>
      </c>
      <c r="C33" s="164" t="s">
        <v>587</v>
      </c>
      <c r="D33" s="163">
        <v>41627</v>
      </c>
      <c r="E33" s="164" t="s">
        <v>588</v>
      </c>
      <c r="F33" s="164" t="s">
        <v>63</v>
      </c>
      <c r="G33" s="164" t="s">
        <v>63</v>
      </c>
      <c r="H33" s="164" t="s">
        <v>63</v>
      </c>
      <c r="I33" s="164" t="s">
        <v>588</v>
      </c>
      <c r="J33" s="108" t="s">
        <v>1007</v>
      </c>
      <c r="K33" s="198">
        <v>190796</v>
      </c>
      <c r="L33" s="163">
        <v>41629</v>
      </c>
      <c r="M33" s="164" t="s">
        <v>1284</v>
      </c>
      <c r="N33" s="163">
        <v>41743</v>
      </c>
      <c r="O33" s="163">
        <v>41771</v>
      </c>
    </row>
    <row r="34" spans="1:15" ht="206.45" customHeight="1" x14ac:dyDescent="0.25">
      <c r="A34" s="164"/>
      <c r="B34" s="164"/>
      <c r="C34" s="164"/>
      <c r="D34" s="163"/>
      <c r="E34" s="164"/>
      <c r="F34" s="164"/>
      <c r="G34" s="164"/>
      <c r="H34" s="164"/>
      <c r="I34" s="164"/>
      <c r="J34" s="108" t="s">
        <v>1008</v>
      </c>
      <c r="K34" s="198"/>
      <c r="L34" s="164"/>
      <c r="M34" s="164"/>
      <c r="N34" s="164"/>
      <c r="O34" s="164"/>
    </row>
    <row r="35" spans="1:15" ht="91.15" customHeight="1" x14ac:dyDescent="0.25">
      <c r="A35" s="108">
        <v>13</v>
      </c>
      <c r="B35" s="108" t="s">
        <v>630</v>
      </c>
      <c r="C35" s="108" t="s">
        <v>631</v>
      </c>
      <c r="D35" s="112">
        <v>41619</v>
      </c>
      <c r="E35" s="108" t="s">
        <v>632</v>
      </c>
      <c r="F35" s="108" t="s">
        <v>269</v>
      </c>
      <c r="G35" s="108" t="s">
        <v>269</v>
      </c>
      <c r="H35" s="108" t="s">
        <v>63</v>
      </c>
      <c r="I35" s="108" t="s">
        <v>633</v>
      </c>
      <c r="J35" s="108" t="s">
        <v>634</v>
      </c>
      <c r="K35" s="125">
        <v>9500</v>
      </c>
      <c r="L35" s="112">
        <v>41625</v>
      </c>
      <c r="M35" s="108" t="s">
        <v>635</v>
      </c>
      <c r="N35" s="108" t="s">
        <v>636</v>
      </c>
      <c r="O35" s="112">
        <v>41690</v>
      </c>
    </row>
    <row r="36" spans="1:15" ht="89.45" customHeight="1" x14ac:dyDescent="0.25">
      <c r="A36" s="108">
        <v>14</v>
      </c>
      <c r="B36" s="108" t="s">
        <v>630</v>
      </c>
      <c r="C36" s="108" t="s">
        <v>637</v>
      </c>
      <c r="D36" s="112">
        <v>41619</v>
      </c>
      <c r="E36" s="108" t="s">
        <v>632</v>
      </c>
      <c r="F36" s="108" t="s">
        <v>269</v>
      </c>
      <c r="G36" s="108" t="s">
        <v>269</v>
      </c>
      <c r="H36" s="108" t="s">
        <v>63</v>
      </c>
      <c r="I36" s="108" t="s">
        <v>633</v>
      </c>
      <c r="J36" s="108" t="s">
        <v>638</v>
      </c>
      <c r="K36" s="125">
        <v>33800</v>
      </c>
      <c r="L36" s="112">
        <v>41625</v>
      </c>
      <c r="M36" s="108" t="s">
        <v>639</v>
      </c>
      <c r="N36" s="112">
        <v>41796</v>
      </c>
      <c r="O36" s="112">
        <v>41834</v>
      </c>
    </row>
    <row r="37" spans="1:15" ht="87.6" customHeight="1" x14ac:dyDescent="0.25">
      <c r="A37" s="108">
        <v>15</v>
      </c>
      <c r="B37" s="108" t="s">
        <v>630</v>
      </c>
      <c r="C37" s="108" t="s">
        <v>640</v>
      </c>
      <c r="D37" s="112">
        <v>41619</v>
      </c>
      <c r="E37" s="108" t="s">
        <v>641</v>
      </c>
      <c r="F37" s="108" t="s">
        <v>269</v>
      </c>
      <c r="G37" s="108" t="s">
        <v>269</v>
      </c>
      <c r="H37" s="108" t="s">
        <v>63</v>
      </c>
      <c r="I37" s="108" t="s">
        <v>1179</v>
      </c>
      <c r="J37" s="108" t="s">
        <v>642</v>
      </c>
      <c r="K37" s="125">
        <v>38080</v>
      </c>
      <c r="L37" s="112">
        <v>41625</v>
      </c>
      <c r="M37" s="108" t="s">
        <v>643</v>
      </c>
      <c r="N37" s="112">
        <v>41843</v>
      </c>
      <c r="O37" s="112">
        <v>41836</v>
      </c>
    </row>
    <row r="38" spans="1:15" ht="93" customHeight="1" x14ac:dyDescent="0.25">
      <c r="A38" s="108">
        <v>16</v>
      </c>
      <c r="B38" s="108" t="s">
        <v>630</v>
      </c>
      <c r="C38" s="108" t="s">
        <v>644</v>
      </c>
      <c r="D38" s="112">
        <v>41619</v>
      </c>
      <c r="E38" s="108" t="s">
        <v>645</v>
      </c>
      <c r="F38" s="108" t="s">
        <v>269</v>
      </c>
      <c r="G38" s="108" t="s">
        <v>269</v>
      </c>
      <c r="H38" s="108" t="s">
        <v>646</v>
      </c>
      <c r="I38" s="108" t="s">
        <v>645</v>
      </c>
      <c r="J38" s="108" t="s">
        <v>647</v>
      </c>
      <c r="K38" s="125">
        <v>15000</v>
      </c>
      <c r="L38" s="112">
        <v>41625</v>
      </c>
      <c r="M38" s="108" t="s">
        <v>648</v>
      </c>
      <c r="N38" s="112">
        <v>41778</v>
      </c>
      <c r="O38" s="112">
        <v>41789</v>
      </c>
    </row>
    <row r="39" spans="1:15" ht="55.15" customHeight="1" x14ac:dyDescent="0.25">
      <c r="A39" s="164">
        <v>17</v>
      </c>
      <c r="B39" s="164" t="s">
        <v>1164</v>
      </c>
      <c r="C39" s="164" t="s">
        <v>660</v>
      </c>
      <c r="D39" s="163">
        <v>41603</v>
      </c>
      <c r="E39" s="108" t="s">
        <v>661</v>
      </c>
      <c r="F39" s="108" t="s">
        <v>63</v>
      </c>
      <c r="G39" s="108" t="s">
        <v>63</v>
      </c>
      <c r="H39" s="108" t="s">
        <v>63</v>
      </c>
      <c r="I39" s="164" t="s">
        <v>662</v>
      </c>
      <c r="J39" s="164" t="s">
        <v>663</v>
      </c>
      <c r="K39" s="281">
        <v>6339811.7400000002</v>
      </c>
      <c r="L39" s="163">
        <v>41697</v>
      </c>
      <c r="M39" s="163" t="s">
        <v>1180</v>
      </c>
      <c r="N39" s="163">
        <v>41982</v>
      </c>
      <c r="O39" s="163">
        <v>43378</v>
      </c>
    </row>
    <row r="40" spans="1:15" ht="52.15" customHeight="1" x14ac:dyDescent="0.25">
      <c r="A40" s="164"/>
      <c r="B40" s="164"/>
      <c r="C40" s="164"/>
      <c r="D40" s="163"/>
      <c r="E40" s="108" t="s">
        <v>664</v>
      </c>
      <c r="F40" s="108" t="s">
        <v>63</v>
      </c>
      <c r="G40" s="108" t="s">
        <v>63</v>
      </c>
      <c r="H40" s="108" t="s">
        <v>63</v>
      </c>
      <c r="I40" s="164"/>
      <c r="J40" s="164"/>
      <c r="K40" s="281"/>
      <c r="L40" s="163"/>
      <c r="M40" s="163"/>
      <c r="N40" s="163"/>
      <c r="O40" s="164"/>
    </row>
    <row r="41" spans="1:15" ht="50.45" customHeight="1" x14ac:dyDescent="0.25">
      <c r="A41" s="164"/>
      <c r="B41" s="164"/>
      <c r="C41" s="164"/>
      <c r="D41" s="163"/>
      <c r="E41" s="108" t="s">
        <v>653</v>
      </c>
      <c r="F41" s="108" t="s">
        <v>63</v>
      </c>
      <c r="G41" s="108" t="s">
        <v>63</v>
      </c>
      <c r="H41" s="108" t="s">
        <v>63</v>
      </c>
      <c r="I41" s="164"/>
      <c r="J41" s="164"/>
      <c r="K41" s="281"/>
      <c r="L41" s="163"/>
      <c r="M41" s="163"/>
      <c r="N41" s="163"/>
      <c r="O41" s="164"/>
    </row>
    <row r="42" spans="1:15" ht="63" customHeight="1" x14ac:dyDescent="0.25">
      <c r="A42" s="164"/>
      <c r="B42" s="164"/>
      <c r="C42" s="164"/>
      <c r="D42" s="163"/>
      <c r="E42" s="108" t="s">
        <v>665</v>
      </c>
      <c r="F42" s="108" t="s">
        <v>63</v>
      </c>
      <c r="G42" s="108" t="s">
        <v>63</v>
      </c>
      <c r="H42" s="108" t="s">
        <v>63</v>
      </c>
      <c r="I42" s="164"/>
      <c r="J42" s="164"/>
      <c r="K42" s="281"/>
      <c r="L42" s="163"/>
      <c r="M42" s="163"/>
      <c r="N42" s="163"/>
      <c r="O42" s="164"/>
    </row>
    <row r="43" spans="1:15" ht="122.25" customHeight="1" x14ac:dyDescent="0.25">
      <c r="A43" s="108">
        <v>18</v>
      </c>
      <c r="B43" s="6" t="s">
        <v>791</v>
      </c>
      <c r="C43" s="108" t="s">
        <v>694</v>
      </c>
      <c r="D43" s="112">
        <v>41579</v>
      </c>
      <c r="E43" s="108" t="s">
        <v>695</v>
      </c>
      <c r="F43" s="108" t="s">
        <v>63</v>
      </c>
      <c r="G43" s="108">
        <v>18</v>
      </c>
      <c r="H43" s="108">
        <v>67.569999999999993</v>
      </c>
      <c r="I43" s="108" t="s">
        <v>696</v>
      </c>
      <c r="J43" s="108" t="s">
        <v>697</v>
      </c>
      <c r="K43" s="126">
        <v>81941.59</v>
      </c>
      <c r="L43" s="112">
        <v>41615</v>
      </c>
      <c r="M43" s="108" t="s">
        <v>1284</v>
      </c>
      <c r="N43" s="112">
        <v>41715</v>
      </c>
      <c r="O43" s="112">
        <v>41767</v>
      </c>
    </row>
    <row r="44" spans="1:15" ht="38.450000000000003" customHeight="1" x14ac:dyDescent="0.25">
      <c r="A44" s="164">
        <v>19</v>
      </c>
      <c r="B44" s="164" t="s">
        <v>1165</v>
      </c>
      <c r="C44" s="164" t="s">
        <v>796</v>
      </c>
      <c r="D44" s="163">
        <v>41338</v>
      </c>
      <c r="E44" s="108" t="s">
        <v>797</v>
      </c>
      <c r="F44" s="108" t="s">
        <v>63</v>
      </c>
      <c r="G44" s="108" t="s">
        <v>63</v>
      </c>
      <c r="H44" s="108" t="s">
        <v>170</v>
      </c>
      <c r="I44" s="164" t="s">
        <v>798</v>
      </c>
      <c r="J44" s="164" t="s">
        <v>799</v>
      </c>
      <c r="K44" s="162" t="s">
        <v>800</v>
      </c>
      <c r="L44" s="163">
        <v>41477</v>
      </c>
      <c r="M44" s="164" t="s">
        <v>801</v>
      </c>
      <c r="N44" s="163">
        <v>41812</v>
      </c>
      <c r="O44" s="163">
        <v>41885</v>
      </c>
    </row>
    <row r="45" spans="1:15" ht="60.6" customHeight="1" x14ac:dyDescent="0.25">
      <c r="A45" s="164"/>
      <c r="B45" s="164"/>
      <c r="C45" s="164"/>
      <c r="D45" s="163"/>
      <c r="E45" s="108" t="s">
        <v>326</v>
      </c>
      <c r="F45" s="108" t="s">
        <v>63</v>
      </c>
      <c r="G45" s="108" t="s">
        <v>63</v>
      </c>
      <c r="H45" s="108" t="s">
        <v>63</v>
      </c>
      <c r="I45" s="164"/>
      <c r="J45" s="164"/>
      <c r="K45" s="162"/>
      <c r="L45" s="164"/>
      <c r="M45" s="164"/>
      <c r="N45" s="164"/>
      <c r="O45" s="164"/>
    </row>
    <row r="46" spans="1:15" ht="53.45" customHeight="1" x14ac:dyDescent="0.25">
      <c r="A46" s="164"/>
      <c r="B46" s="164"/>
      <c r="C46" s="164"/>
      <c r="D46" s="163"/>
      <c r="E46" s="108" t="s">
        <v>802</v>
      </c>
      <c r="F46" s="108" t="s">
        <v>63</v>
      </c>
      <c r="G46" s="108" t="s">
        <v>63</v>
      </c>
      <c r="H46" s="108" t="s">
        <v>170</v>
      </c>
      <c r="I46" s="164"/>
      <c r="J46" s="164"/>
      <c r="K46" s="162"/>
      <c r="L46" s="164"/>
      <c r="M46" s="164"/>
      <c r="N46" s="164"/>
      <c r="O46" s="164"/>
    </row>
    <row r="47" spans="1:15" ht="52.9" customHeight="1" x14ac:dyDescent="0.25">
      <c r="A47" s="164"/>
      <c r="B47" s="164"/>
      <c r="C47" s="164"/>
      <c r="D47" s="163"/>
      <c r="E47" s="108" t="s">
        <v>803</v>
      </c>
      <c r="F47" s="108" t="s">
        <v>63</v>
      </c>
      <c r="G47" s="108" t="s">
        <v>63</v>
      </c>
      <c r="H47" s="108" t="s">
        <v>170</v>
      </c>
      <c r="I47" s="164"/>
      <c r="J47" s="164"/>
      <c r="K47" s="162"/>
      <c r="L47" s="164"/>
      <c r="M47" s="164"/>
      <c r="N47" s="164"/>
      <c r="O47" s="164"/>
    </row>
    <row r="48" spans="1:15" ht="88.15" customHeight="1" x14ac:dyDescent="0.25">
      <c r="A48" s="108">
        <v>20</v>
      </c>
      <c r="B48" s="113" t="s">
        <v>1166</v>
      </c>
      <c r="C48" s="7" t="s">
        <v>866</v>
      </c>
      <c r="D48" s="112">
        <v>41297</v>
      </c>
      <c r="E48" s="108" t="s">
        <v>1021</v>
      </c>
      <c r="F48" s="108" t="s">
        <v>1040</v>
      </c>
      <c r="G48" s="108" t="s">
        <v>1041</v>
      </c>
      <c r="H48" s="108" t="s">
        <v>1042</v>
      </c>
      <c r="I48" s="108" t="s">
        <v>867</v>
      </c>
      <c r="J48" s="7" t="s">
        <v>866</v>
      </c>
      <c r="K48" s="125">
        <v>1549833</v>
      </c>
      <c r="L48" s="112">
        <v>41829</v>
      </c>
      <c r="M48" s="108" t="s">
        <v>1336</v>
      </c>
      <c r="N48" s="112">
        <v>41436</v>
      </c>
      <c r="O48" s="112">
        <v>41953</v>
      </c>
    </row>
    <row r="49" spans="1:15" ht="129" customHeight="1" x14ac:dyDescent="0.25">
      <c r="A49" s="108">
        <v>21</v>
      </c>
      <c r="B49" s="113" t="s">
        <v>1167</v>
      </c>
      <c r="C49" s="7" t="s">
        <v>868</v>
      </c>
      <c r="D49" s="112">
        <v>41354</v>
      </c>
      <c r="E49" s="108" t="s">
        <v>1043</v>
      </c>
      <c r="F49" s="108" t="s">
        <v>1044</v>
      </c>
      <c r="G49" s="108" t="s">
        <v>1045</v>
      </c>
      <c r="H49" s="108" t="s">
        <v>1046</v>
      </c>
      <c r="I49" s="108" t="s">
        <v>869</v>
      </c>
      <c r="J49" s="7" t="s">
        <v>868</v>
      </c>
      <c r="K49" s="125">
        <v>1560865.19</v>
      </c>
      <c r="L49" s="112">
        <v>41431</v>
      </c>
      <c r="M49" s="135" t="s">
        <v>1341</v>
      </c>
      <c r="N49" s="112">
        <v>41318</v>
      </c>
      <c r="O49" s="112">
        <v>41713</v>
      </c>
    </row>
    <row r="50" spans="1:15" ht="135" customHeight="1" x14ac:dyDescent="0.25">
      <c r="A50" s="108">
        <f t="shared" ref="A50:A61" si="0">+A49+1</f>
        <v>22</v>
      </c>
      <c r="B50" s="113" t="s">
        <v>1168</v>
      </c>
      <c r="C50" s="7" t="s">
        <v>870</v>
      </c>
      <c r="D50" s="112">
        <v>41396</v>
      </c>
      <c r="E50" s="108" t="s">
        <v>1022</v>
      </c>
      <c r="F50" s="108" t="s">
        <v>1047</v>
      </c>
      <c r="G50" s="108" t="s">
        <v>1048</v>
      </c>
      <c r="H50" s="108" t="s">
        <v>1049</v>
      </c>
      <c r="I50" s="108" t="s">
        <v>871</v>
      </c>
      <c r="J50" s="7" t="s">
        <v>870</v>
      </c>
      <c r="K50" s="125">
        <v>458933.01</v>
      </c>
      <c r="L50" s="112">
        <v>37827</v>
      </c>
      <c r="M50" s="108" t="s">
        <v>1299</v>
      </c>
      <c r="N50" s="112">
        <v>41724</v>
      </c>
      <c r="O50" s="112">
        <v>41724</v>
      </c>
    </row>
    <row r="51" spans="1:15" ht="102.6" customHeight="1" x14ac:dyDescent="0.25">
      <c r="A51" s="108">
        <f t="shared" si="0"/>
        <v>23</v>
      </c>
      <c r="B51" s="113" t="s">
        <v>1169</v>
      </c>
      <c r="C51" s="7" t="s">
        <v>872</v>
      </c>
      <c r="D51" s="112">
        <v>41396</v>
      </c>
      <c r="E51" s="108" t="s">
        <v>1023</v>
      </c>
      <c r="F51" s="108" t="s">
        <v>1024</v>
      </c>
      <c r="G51" s="108" t="s">
        <v>1050</v>
      </c>
      <c r="H51" s="108" t="s">
        <v>1051</v>
      </c>
      <c r="I51" s="108" t="s">
        <v>236</v>
      </c>
      <c r="J51" s="7" t="s">
        <v>872</v>
      </c>
      <c r="K51" s="125">
        <v>2095499.24</v>
      </c>
      <c r="L51" s="112">
        <v>41500</v>
      </c>
      <c r="M51" s="108" t="s">
        <v>1307</v>
      </c>
      <c r="N51" s="112">
        <v>41830</v>
      </c>
      <c r="O51" s="112">
        <v>42038</v>
      </c>
    </row>
    <row r="52" spans="1:15" ht="100.9" customHeight="1" x14ac:dyDescent="0.25">
      <c r="A52" s="108">
        <f t="shared" si="0"/>
        <v>24</v>
      </c>
      <c r="B52" s="113" t="s">
        <v>1170</v>
      </c>
      <c r="C52" s="108" t="s">
        <v>873</v>
      </c>
      <c r="D52" s="112">
        <v>41428</v>
      </c>
      <c r="E52" s="108" t="s">
        <v>1025</v>
      </c>
      <c r="F52" s="108" t="s">
        <v>1026</v>
      </c>
      <c r="G52" s="108" t="s">
        <v>1027</v>
      </c>
      <c r="H52" s="108" t="s">
        <v>1028</v>
      </c>
      <c r="I52" s="108" t="s">
        <v>874</v>
      </c>
      <c r="J52" s="108" t="s">
        <v>873</v>
      </c>
      <c r="K52" s="50">
        <v>505381.09</v>
      </c>
      <c r="L52" s="112">
        <v>41512</v>
      </c>
      <c r="M52" s="135" t="s">
        <v>1299</v>
      </c>
      <c r="N52" s="112">
        <v>41683</v>
      </c>
      <c r="O52" s="112">
        <v>41702</v>
      </c>
    </row>
    <row r="53" spans="1:15" ht="99" customHeight="1" x14ac:dyDescent="0.25">
      <c r="A53" s="153">
        <f t="shared" si="0"/>
        <v>25</v>
      </c>
      <c r="B53" s="279" t="s">
        <v>1171</v>
      </c>
      <c r="C53" s="153" t="s">
        <v>875</v>
      </c>
      <c r="D53" s="150">
        <v>41458</v>
      </c>
      <c r="E53" s="153" t="s">
        <v>876</v>
      </c>
      <c r="F53" s="153" t="s">
        <v>1052</v>
      </c>
      <c r="G53" s="153" t="s">
        <v>1053</v>
      </c>
      <c r="H53" s="153" t="s">
        <v>1054</v>
      </c>
      <c r="I53" s="108" t="s">
        <v>1331</v>
      </c>
      <c r="J53" s="153" t="s">
        <v>875</v>
      </c>
      <c r="K53" s="51" t="s">
        <v>1333</v>
      </c>
      <c r="L53" s="150">
        <v>41514</v>
      </c>
      <c r="M53" s="135" t="s">
        <v>1329</v>
      </c>
      <c r="N53" s="150">
        <v>41693</v>
      </c>
      <c r="O53" s="150">
        <v>41786</v>
      </c>
    </row>
    <row r="54" spans="1:15" ht="30" x14ac:dyDescent="0.25">
      <c r="A54" s="155"/>
      <c r="B54" s="280"/>
      <c r="C54" s="155"/>
      <c r="D54" s="152"/>
      <c r="E54" s="155"/>
      <c r="F54" s="155"/>
      <c r="G54" s="155"/>
      <c r="H54" s="155"/>
      <c r="I54" s="108" t="s">
        <v>1332</v>
      </c>
      <c r="J54" s="155"/>
      <c r="K54" s="51" t="s">
        <v>1334</v>
      </c>
      <c r="L54" s="152"/>
      <c r="M54" s="108" t="s">
        <v>1335</v>
      </c>
      <c r="N54" s="152"/>
      <c r="O54" s="152"/>
    </row>
    <row r="55" spans="1:15" ht="64.900000000000006" customHeight="1" x14ac:dyDescent="0.25">
      <c r="A55" s="108">
        <f>+A53+1</f>
        <v>26</v>
      </c>
      <c r="B55" s="113" t="s">
        <v>1172</v>
      </c>
      <c r="C55" s="108" t="s">
        <v>877</v>
      </c>
      <c r="D55" s="112">
        <v>41474</v>
      </c>
      <c r="E55" s="108" t="s">
        <v>1039</v>
      </c>
      <c r="F55" s="108" t="s">
        <v>63</v>
      </c>
      <c r="G55" s="108" t="s">
        <v>63</v>
      </c>
      <c r="H55" s="108" t="s">
        <v>63</v>
      </c>
      <c r="I55" s="108" t="s">
        <v>878</v>
      </c>
      <c r="J55" s="108" t="s">
        <v>877</v>
      </c>
      <c r="K55" s="125">
        <v>379401.84</v>
      </c>
      <c r="L55" s="112">
        <v>41528</v>
      </c>
      <c r="M55" s="108" t="s">
        <v>1330</v>
      </c>
      <c r="N55" s="112">
        <v>41670</v>
      </c>
      <c r="O55" s="112">
        <v>41682</v>
      </c>
    </row>
    <row r="56" spans="1:15" ht="61.15" customHeight="1" x14ac:dyDescent="0.25">
      <c r="A56" s="108">
        <f t="shared" si="0"/>
        <v>27</v>
      </c>
      <c r="B56" s="113" t="s">
        <v>1173</v>
      </c>
      <c r="C56" s="108" t="s">
        <v>879</v>
      </c>
      <c r="D56" s="112">
        <v>41450</v>
      </c>
      <c r="E56" s="108" t="s">
        <v>880</v>
      </c>
      <c r="F56" s="108" t="s">
        <v>63</v>
      </c>
      <c r="G56" s="108" t="s">
        <v>63</v>
      </c>
      <c r="H56" s="108" t="s">
        <v>63</v>
      </c>
      <c r="I56" s="108" t="s">
        <v>881</v>
      </c>
      <c r="J56" s="108" t="s">
        <v>879</v>
      </c>
      <c r="K56" s="125">
        <v>662134.46</v>
      </c>
      <c r="L56" s="112">
        <v>41529</v>
      </c>
      <c r="M56" s="108" t="s">
        <v>1299</v>
      </c>
      <c r="N56" s="112">
        <v>41731</v>
      </c>
      <c r="O56" s="112">
        <v>41907</v>
      </c>
    </row>
    <row r="57" spans="1:15" ht="108.6" customHeight="1" x14ac:dyDescent="0.25">
      <c r="A57" s="108">
        <f t="shared" si="0"/>
        <v>28</v>
      </c>
      <c r="B57" s="113" t="s">
        <v>1174</v>
      </c>
      <c r="C57" s="108" t="s">
        <v>882</v>
      </c>
      <c r="D57" s="112">
        <v>41493</v>
      </c>
      <c r="E57" s="108" t="s">
        <v>883</v>
      </c>
      <c r="F57" s="108" t="s">
        <v>1029</v>
      </c>
      <c r="G57" s="108" t="s">
        <v>1055</v>
      </c>
      <c r="H57" s="108" t="s">
        <v>1056</v>
      </c>
      <c r="I57" s="108" t="s">
        <v>878</v>
      </c>
      <c r="J57" s="108" t="s">
        <v>882</v>
      </c>
      <c r="K57" s="125">
        <v>807858.32</v>
      </c>
      <c r="L57" s="112">
        <v>41582</v>
      </c>
      <c r="M57" s="135" t="s">
        <v>1338</v>
      </c>
      <c r="N57" s="112">
        <v>41773</v>
      </c>
      <c r="O57" s="112">
        <v>41978</v>
      </c>
    </row>
    <row r="58" spans="1:15" ht="109.9" customHeight="1" x14ac:dyDescent="0.25">
      <c r="A58" s="108">
        <f t="shared" si="0"/>
        <v>29</v>
      </c>
      <c r="B58" s="113" t="s">
        <v>1175</v>
      </c>
      <c r="C58" s="108" t="s">
        <v>884</v>
      </c>
      <c r="D58" s="112">
        <v>41516</v>
      </c>
      <c r="E58" s="108" t="s">
        <v>1033</v>
      </c>
      <c r="F58" s="108" t="s">
        <v>1030</v>
      </c>
      <c r="G58" s="108" t="s">
        <v>1031</v>
      </c>
      <c r="H58" s="108" t="s">
        <v>1032</v>
      </c>
      <c r="I58" s="108" t="s">
        <v>885</v>
      </c>
      <c r="J58" s="108" t="s">
        <v>884</v>
      </c>
      <c r="K58" s="125">
        <v>822064.69</v>
      </c>
      <c r="L58" s="112">
        <v>41599</v>
      </c>
      <c r="M58" s="135" t="s">
        <v>1337</v>
      </c>
      <c r="N58" s="112">
        <v>41827</v>
      </c>
      <c r="O58" s="112">
        <v>41841</v>
      </c>
    </row>
    <row r="59" spans="1:15" ht="78" customHeight="1" x14ac:dyDescent="0.25">
      <c r="A59" s="108">
        <f t="shared" si="0"/>
        <v>30</v>
      </c>
      <c r="B59" s="113" t="s">
        <v>1176</v>
      </c>
      <c r="C59" s="108" t="s">
        <v>886</v>
      </c>
      <c r="D59" s="112">
        <v>41526</v>
      </c>
      <c r="E59" s="108" t="s">
        <v>1034</v>
      </c>
      <c r="F59" s="108" t="s">
        <v>63</v>
      </c>
      <c r="G59" s="108" t="s">
        <v>63</v>
      </c>
      <c r="H59" s="108" t="s">
        <v>63</v>
      </c>
      <c r="I59" s="108" t="s">
        <v>869</v>
      </c>
      <c r="J59" s="108" t="s">
        <v>886</v>
      </c>
      <c r="K59" s="125">
        <v>1626028.2</v>
      </c>
      <c r="L59" s="112">
        <v>41603</v>
      </c>
      <c r="M59" s="135" t="s">
        <v>1344</v>
      </c>
      <c r="N59" s="112">
        <v>41914</v>
      </c>
      <c r="O59" s="112">
        <v>41957</v>
      </c>
    </row>
    <row r="60" spans="1:15" ht="85.9" customHeight="1" x14ac:dyDescent="0.25">
      <c r="A60" s="108">
        <f t="shared" si="0"/>
        <v>31</v>
      </c>
      <c r="B60" s="113" t="s">
        <v>1177</v>
      </c>
      <c r="C60" s="108" t="s">
        <v>887</v>
      </c>
      <c r="D60" s="112">
        <v>41540</v>
      </c>
      <c r="E60" s="108" t="s">
        <v>888</v>
      </c>
      <c r="F60" s="108" t="s">
        <v>63</v>
      </c>
      <c r="G60" s="108" t="s">
        <v>63</v>
      </c>
      <c r="H60" s="108" t="s">
        <v>63</v>
      </c>
      <c r="I60" s="108" t="s">
        <v>888</v>
      </c>
      <c r="J60" s="108" t="s">
        <v>887</v>
      </c>
      <c r="K60" s="125">
        <v>409345.86</v>
      </c>
      <c r="L60" s="112">
        <v>41597</v>
      </c>
      <c r="M60" s="135" t="s">
        <v>1339</v>
      </c>
      <c r="N60" s="110">
        <v>41701</v>
      </c>
      <c r="O60" s="112">
        <v>42726</v>
      </c>
    </row>
    <row r="61" spans="1:15" ht="129.6" customHeight="1" x14ac:dyDescent="0.25">
      <c r="A61" s="108">
        <f t="shared" si="0"/>
        <v>32</v>
      </c>
      <c r="B61" s="113" t="s">
        <v>1178</v>
      </c>
      <c r="C61" s="108" t="s">
        <v>889</v>
      </c>
      <c r="D61" s="112">
        <v>41565</v>
      </c>
      <c r="E61" s="108" t="s">
        <v>890</v>
      </c>
      <c r="F61" s="108" t="s">
        <v>1035</v>
      </c>
      <c r="G61" s="108" t="s">
        <v>1036</v>
      </c>
      <c r="H61" s="108" t="s">
        <v>1037</v>
      </c>
      <c r="I61" s="108" t="s">
        <v>16</v>
      </c>
      <c r="J61" s="108" t="s">
        <v>889</v>
      </c>
      <c r="K61" s="50">
        <v>1436796.98</v>
      </c>
      <c r="L61" s="112">
        <v>41629</v>
      </c>
      <c r="M61" s="114" t="s">
        <v>891</v>
      </c>
      <c r="N61" s="112">
        <v>42070</v>
      </c>
      <c r="O61" s="112">
        <v>42258</v>
      </c>
    </row>
  </sheetData>
  <mergeCells count="131">
    <mergeCell ref="A22:A23"/>
    <mergeCell ref="N22:N23"/>
    <mergeCell ref="O22:O23"/>
    <mergeCell ref="M22:M23"/>
    <mergeCell ref="D22:D23"/>
    <mergeCell ref="I22:I23"/>
    <mergeCell ref="A44:A47"/>
    <mergeCell ref="B44:B47"/>
    <mergeCell ref="C44:C47"/>
    <mergeCell ref="D44:D47"/>
    <mergeCell ref="I44:I47"/>
    <mergeCell ref="J44:J47"/>
    <mergeCell ref="K44:K47"/>
    <mergeCell ref="L44:L47"/>
    <mergeCell ref="M44:M47"/>
    <mergeCell ref="N44:N47"/>
    <mergeCell ref="O44:O47"/>
    <mergeCell ref="L26:L30"/>
    <mergeCell ref="L24:L25"/>
    <mergeCell ref="N24:N25"/>
    <mergeCell ref="O24:O25"/>
    <mergeCell ref="J24:J25"/>
    <mergeCell ref="M24:M25"/>
    <mergeCell ref="A33:A34"/>
    <mergeCell ref="M11:M12"/>
    <mergeCell ref="M13:M14"/>
    <mergeCell ref="K22:K23"/>
    <mergeCell ref="L22:L23"/>
    <mergeCell ref="M19:M20"/>
    <mergeCell ref="C22:C23"/>
    <mergeCell ref="K11:K12"/>
    <mergeCell ref="K13:K14"/>
    <mergeCell ref="B22:B23"/>
    <mergeCell ref="B3:B5"/>
    <mergeCell ref="C13:C14"/>
    <mergeCell ref="B6:B8"/>
    <mergeCell ref="B9:B10"/>
    <mergeCell ref="C11:C12"/>
    <mergeCell ref="B11:B14"/>
    <mergeCell ref="J3:J5"/>
    <mergeCell ref="J22:J23"/>
    <mergeCell ref="L13:L14"/>
    <mergeCell ref="A3:A5"/>
    <mergeCell ref="A6:A8"/>
    <mergeCell ref="A9:A10"/>
    <mergeCell ref="A11:A14"/>
    <mergeCell ref="A15:A16"/>
    <mergeCell ref="N26:N29"/>
    <mergeCell ref="O26:O29"/>
    <mergeCell ref="D11:D12"/>
    <mergeCell ref="D13:D14"/>
    <mergeCell ref="I11:I12"/>
    <mergeCell ref="I13:I14"/>
    <mergeCell ref="D17:D20"/>
    <mergeCell ref="I17:I20"/>
    <mergeCell ref="O11:O12"/>
    <mergeCell ref="O13:O14"/>
    <mergeCell ref="J17:J20"/>
    <mergeCell ref="K17:K20"/>
    <mergeCell ref="L17:L20"/>
    <mergeCell ref="J13:J14"/>
    <mergeCell ref="J11:J12"/>
    <mergeCell ref="N11:N12"/>
    <mergeCell ref="N13:N14"/>
    <mergeCell ref="L11:L12"/>
    <mergeCell ref="B15:B16"/>
    <mergeCell ref="N17:N20"/>
    <mergeCell ref="O17:O20"/>
    <mergeCell ref="I31:I32"/>
    <mergeCell ref="A24:A25"/>
    <mergeCell ref="D24:D25"/>
    <mergeCell ref="I24:I25"/>
    <mergeCell ref="K24:K25"/>
    <mergeCell ref="A26:A30"/>
    <mergeCell ref="B26:B30"/>
    <mergeCell ref="C26:C30"/>
    <mergeCell ref="D26:D30"/>
    <mergeCell ref="I26:I30"/>
    <mergeCell ref="J26:J30"/>
    <mergeCell ref="K26:K30"/>
    <mergeCell ref="C24:C25"/>
    <mergeCell ref="B24:B25"/>
    <mergeCell ref="O31:O32"/>
    <mergeCell ref="A31:A32"/>
    <mergeCell ref="B31:B32"/>
    <mergeCell ref="C31:C32"/>
    <mergeCell ref="D31:D32"/>
    <mergeCell ref="A17:A20"/>
    <mergeCell ref="B17:B20"/>
    <mergeCell ref="C17:C20"/>
    <mergeCell ref="B33:B34"/>
    <mergeCell ref="C33:C34"/>
    <mergeCell ref="D33:D34"/>
    <mergeCell ref="E33:E34"/>
    <mergeCell ref="F33:F34"/>
    <mergeCell ref="G33:G34"/>
    <mergeCell ref="H33:H34"/>
    <mergeCell ref="I33:I34"/>
    <mergeCell ref="K33:K34"/>
    <mergeCell ref="L33:L34"/>
    <mergeCell ref="M33:M34"/>
    <mergeCell ref="N33:N34"/>
    <mergeCell ref="O33:O34"/>
    <mergeCell ref="J31:J32"/>
    <mergeCell ref="K31:K32"/>
    <mergeCell ref="L31:L32"/>
    <mergeCell ref="M31:M32"/>
    <mergeCell ref="N31:N32"/>
    <mergeCell ref="O39:O42"/>
    <mergeCell ref="J39:J42"/>
    <mergeCell ref="K39:K42"/>
    <mergeCell ref="L39:L42"/>
    <mergeCell ref="M39:M42"/>
    <mergeCell ref="N39:N42"/>
    <mergeCell ref="A39:A42"/>
    <mergeCell ref="B39:B42"/>
    <mergeCell ref="C39:C42"/>
    <mergeCell ref="D39:D42"/>
    <mergeCell ref="I39:I42"/>
    <mergeCell ref="L53:L54"/>
    <mergeCell ref="N53:N54"/>
    <mergeCell ref="O53:O54"/>
    <mergeCell ref="A53:A54"/>
    <mergeCell ref="B53:B54"/>
    <mergeCell ref="C53:C54"/>
    <mergeCell ref="D53:D54"/>
    <mergeCell ref="E53:E54"/>
    <mergeCell ref="F53:F54"/>
    <mergeCell ref="G53:G54"/>
    <mergeCell ref="H53:H54"/>
    <mergeCell ref="J53:J54"/>
  </mergeCells>
  <pageMargins left="0.7" right="0.7" top="1.3149999999999999" bottom="0.75" header="0.3" footer="0.3"/>
  <pageSetup paperSize="9" scale="1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view="pageBreakPreview" topLeftCell="K82" zoomScale="90" zoomScaleNormal="80" zoomScaleSheetLayoutView="90" workbookViewId="0">
      <selection activeCell="M2" sqref="M2:M3"/>
    </sheetView>
  </sheetViews>
  <sheetFormatPr baseColWidth="10" defaultRowHeight="15" x14ac:dyDescent="0.25"/>
  <cols>
    <col min="1" max="1" width="12.140625" style="88" customWidth="1"/>
    <col min="2" max="2" width="21.85546875" style="101" customWidth="1"/>
    <col min="3" max="3" width="61.7109375" style="101" customWidth="1"/>
    <col min="4" max="4" width="20.7109375" style="101" customWidth="1"/>
    <col min="5" max="5" width="52.7109375" style="101" customWidth="1"/>
    <col min="6" max="8" width="22.7109375" style="101" customWidth="1"/>
    <col min="9" max="9" width="39.7109375" style="101" customWidth="1"/>
    <col min="10" max="10" width="68.7109375" style="101" customWidth="1"/>
    <col min="11" max="11" width="22.7109375" style="101" customWidth="1"/>
    <col min="12" max="12" width="20.7109375" style="101" customWidth="1"/>
    <col min="13" max="13" width="97.7109375" style="101" customWidth="1"/>
    <col min="14" max="15" width="24.7109375" style="101" customWidth="1"/>
    <col min="16" max="16" width="22.42578125" style="101" customWidth="1"/>
    <col min="17" max="16384" width="11.42578125" style="101"/>
  </cols>
  <sheetData>
    <row r="1" spans="1:15" ht="41.45"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ht="51.6" customHeight="1" x14ac:dyDescent="0.25">
      <c r="A2" s="153">
        <v>1</v>
      </c>
      <c r="B2" s="153" t="s">
        <v>88</v>
      </c>
      <c r="C2" s="153" t="s">
        <v>89</v>
      </c>
      <c r="D2" s="150">
        <v>41736</v>
      </c>
      <c r="E2" s="108" t="s">
        <v>91</v>
      </c>
      <c r="F2" s="108" t="s">
        <v>46</v>
      </c>
      <c r="G2" s="108" t="s">
        <v>46</v>
      </c>
      <c r="H2" s="108">
        <v>95.5</v>
      </c>
      <c r="I2" s="153" t="s">
        <v>37</v>
      </c>
      <c r="J2" s="153" t="s">
        <v>93</v>
      </c>
      <c r="K2" s="159" t="s">
        <v>90</v>
      </c>
      <c r="L2" s="150">
        <v>41821</v>
      </c>
      <c r="M2" s="153" t="s">
        <v>92</v>
      </c>
      <c r="N2" s="150">
        <v>42265</v>
      </c>
      <c r="O2" s="150">
        <v>42335</v>
      </c>
    </row>
    <row r="3" spans="1:15" ht="45" customHeight="1" x14ac:dyDescent="0.25">
      <c r="A3" s="155"/>
      <c r="B3" s="155"/>
      <c r="C3" s="155"/>
      <c r="D3" s="155"/>
      <c r="E3" s="108" t="s">
        <v>37</v>
      </c>
      <c r="F3" s="108" t="s">
        <v>46</v>
      </c>
      <c r="G3" s="108" t="s">
        <v>46</v>
      </c>
      <c r="H3" s="108">
        <v>98</v>
      </c>
      <c r="I3" s="155"/>
      <c r="J3" s="155"/>
      <c r="K3" s="161"/>
      <c r="L3" s="155"/>
      <c r="M3" s="155"/>
      <c r="N3" s="155"/>
      <c r="O3" s="155"/>
    </row>
    <row r="4" spans="1:15" ht="28.15" customHeight="1" x14ac:dyDescent="0.25">
      <c r="A4" s="153">
        <v>2</v>
      </c>
      <c r="B4" s="153" t="s">
        <v>94</v>
      </c>
      <c r="C4" s="153" t="s">
        <v>95</v>
      </c>
      <c r="D4" s="163">
        <v>41795</v>
      </c>
      <c r="E4" s="108" t="s">
        <v>72</v>
      </c>
      <c r="F4" s="108" t="s">
        <v>46</v>
      </c>
      <c r="G4" s="108" t="s">
        <v>46</v>
      </c>
      <c r="H4" s="108">
        <v>100</v>
      </c>
      <c r="I4" s="153" t="s">
        <v>102</v>
      </c>
      <c r="J4" s="153" t="s">
        <v>100</v>
      </c>
      <c r="K4" s="159" t="s">
        <v>101</v>
      </c>
      <c r="L4" s="150">
        <v>41962</v>
      </c>
      <c r="M4" s="153" t="s">
        <v>103</v>
      </c>
      <c r="N4" s="150">
        <v>42044</v>
      </c>
      <c r="O4" s="150">
        <v>42503</v>
      </c>
    </row>
    <row r="5" spans="1:15" ht="34.15" customHeight="1" x14ac:dyDescent="0.25">
      <c r="A5" s="154"/>
      <c r="B5" s="154"/>
      <c r="C5" s="154"/>
      <c r="D5" s="164"/>
      <c r="E5" s="108" t="s">
        <v>96</v>
      </c>
      <c r="F5" s="108" t="s">
        <v>46</v>
      </c>
      <c r="G5" s="108" t="s">
        <v>46</v>
      </c>
      <c r="H5" s="108">
        <v>91</v>
      </c>
      <c r="I5" s="154"/>
      <c r="J5" s="154"/>
      <c r="K5" s="160"/>
      <c r="L5" s="154"/>
      <c r="M5" s="154"/>
      <c r="N5" s="154"/>
      <c r="O5" s="154"/>
    </row>
    <row r="6" spans="1:15" ht="27" customHeight="1" x14ac:dyDescent="0.25">
      <c r="A6" s="154"/>
      <c r="B6" s="154"/>
      <c r="C6" s="154"/>
      <c r="D6" s="164"/>
      <c r="E6" s="108" t="s">
        <v>97</v>
      </c>
      <c r="F6" s="108" t="s">
        <v>46</v>
      </c>
      <c r="G6" s="108" t="s">
        <v>99</v>
      </c>
      <c r="H6" s="108" t="s">
        <v>99</v>
      </c>
      <c r="I6" s="154"/>
      <c r="J6" s="154"/>
      <c r="K6" s="160"/>
      <c r="L6" s="154"/>
      <c r="M6" s="154"/>
      <c r="N6" s="154"/>
      <c r="O6" s="154"/>
    </row>
    <row r="7" spans="1:15" ht="30.6" customHeight="1" x14ac:dyDescent="0.25">
      <c r="A7" s="155"/>
      <c r="B7" s="155"/>
      <c r="C7" s="155"/>
      <c r="D7" s="164"/>
      <c r="E7" s="108" t="s">
        <v>98</v>
      </c>
      <c r="F7" s="108" t="s">
        <v>46</v>
      </c>
      <c r="G7" s="108" t="s">
        <v>99</v>
      </c>
      <c r="H7" s="108" t="s">
        <v>99</v>
      </c>
      <c r="I7" s="155"/>
      <c r="J7" s="155"/>
      <c r="K7" s="161"/>
      <c r="L7" s="155"/>
      <c r="M7" s="155"/>
      <c r="N7" s="155"/>
      <c r="O7" s="155"/>
    </row>
    <row r="8" spans="1:15" ht="60" customHeight="1" x14ac:dyDescent="0.25">
      <c r="A8" s="153">
        <v>3</v>
      </c>
      <c r="B8" s="153" t="s">
        <v>106</v>
      </c>
      <c r="C8" s="153" t="s">
        <v>107</v>
      </c>
      <c r="D8" s="163">
        <v>41940</v>
      </c>
      <c r="E8" s="108" t="s">
        <v>105</v>
      </c>
      <c r="F8" s="108" t="s">
        <v>46</v>
      </c>
      <c r="G8" s="108" t="s">
        <v>46</v>
      </c>
      <c r="H8" s="108" t="s">
        <v>46</v>
      </c>
      <c r="I8" s="153" t="s">
        <v>108</v>
      </c>
      <c r="J8" s="153" t="s">
        <v>104</v>
      </c>
      <c r="K8" s="159" t="s">
        <v>110</v>
      </c>
      <c r="L8" s="150">
        <v>41992</v>
      </c>
      <c r="M8" s="153" t="s">
        <v>1057</v>
      </c>
      <c r="N8" s="150">
        <v>42247</v>
      </c>
      <c r="O8" s="150">
        <v>42437</v>
      </c>
    </row>
    <row r="9" spans="1:15" ht="55.15" customHeight="1" x14ac:dyDescent="0.25">
      <c r="A9" s="154"/>
      <c r="B9" s="154"/>
      <c r="C9" s="154"/>
      <c r="D9" s="164"/>
      <c r="E9" s="108" t="s">
        <v>97</v>
      </c>
      <c r="F9" s="108" t="s">
        <v>46</v>
      </c>
      <c r="G9" s="108" t="s">
        <v>109</v>
      </c>
      <c r="H9" s="108" t="s">
        <v>109</v>
      </c>
      <c r="I9" s="154"/>
      <c r="J9" s="154"/>
      <c r="K9" s="160"/>
      <c r="L9" s="154"/>
      <c r="M9" s="154"/>
      <c r="N9" s="154"/>
      <c r="O9" s="154"/>
    </row>
    <row r="10" spans="1:15" ht="57.6" customHeight="1" x14ac:dyDescent="0.25">
      <c r="A10" s="155"/>
      <c r="B10" s="155"/>
      <c r="C10" s="155"/>
      <c r="D10" s="164"/>
      <c r="E10" s="108" t="s">
        <v>96</v>
      </c>
      <c r="F10" s="108" t="s">
        <v>46</v>
      </c>
      <c r="G10" s="108" t="s">
        <v>109</v>
      </c>
      <c r="H10" s="108" t="s">
        <v>109</v>
      </c>
      <c r="I10" s="155"/>
      <c r="J10" s="155"/>
      <c r="K10" s="161"/>
      <c r="L10" s="155"/>
      <c r="M10" s="155"/>
      <c r="N10" s="155"/>
      <c r="O10" s="155"/>
    </row>
    <row r="11" spans="1:15" ht="47.45" customHeight="1" x14ac:dyDescent="0.25">
      <c r="A11" s="153">
        <v>4</v>
      </c>
      <c r="B11" s="153" t="s">
        <v>111</v>
      </c>
      <c r="C11" s="153" t="s">
        <v>112</v>
      </c>
      <c r="D11" s="150">
        <v>41976</v>
      </c>
      <c r="E11" s="108" t="s">
        <v>16</v>
      </c>
      <c r="F11" s="108" t="s">
        <v>99</v>
      </c>
      <c r="G11" s="108" t="s">
        <v>46</v>
      </c>
      <c r="H11" s="108" t="s">
        <v>99</v>
      </c>
      <c r="I11" s="153" t="s">
        <v>74</v>
      </c>
      <c r="J11" s="153" t="s">
        <v>114</v>
      </c>
      <c r="K11" s="159" t="s">
        <v>113</v>
      </c>
      <c r="L11" s="150">
        <v>42053</v>
      </c>
      <c r="M11" s="153" t="s">
        <v>1058</v>
      </c>
      <c r="N11" s="150">
        <v>42266</v>
      </c>
      <c r="O11" s="150">
        <v>42319</v>
      </c>
    </row>
    <row r="12" spans="1:15" ht="48.6" customHeight="1" x14ac:dyDescent="0.25">
      <c r="A12" s="154"/>
      <c r="B12" s="154"/>
      <c r="C12" s="154"/>
      <c r="D12" s="154"/>
      <c r="E12" s="108" t="s">
        <v>74</v>
      </c>
      <c r="F12" s="108" t="s">
        <v>46</v>
      </c>
      <c r="G12" s="108" t="s">
        <v>46</v>
      </c>
      <c r="H12" s="108" t="s">
        <v>46</v>
      </c>
      <c r="I12" s="154"/>
      <c r="J12" s="154"/>
      <c r="K12" s="160"/>
      <c r="L12" s="154"/>
      <c r="M12" s="154"/>
      <c r="N12" s="154"/>
      <c r="O12" s="154"/>
    </row>
    <row r="13" spans="1:15" ht="78.75" customHeight="1" x14ac:dyDescent="0.25">
      <c r="A13" s="155"/>
      <c r="B13" s="155"/>
      <c r="C13" s="155"/>
      <c r="D13" s="155"/>
      <c r="E13" s="108" t="s">
        <v>97</v>
      </c>
      <c r="F13" s="108" t="s">
        <v>46</v>
      </c>
      <c r="G13" s="108" t="s">
        <v>46</v>
      </c>
      <c r="H13" s="108" t="s">
        <v>46</v>
      </c>
      <c r="I13" s="155"/>
      <c r="J13" s="155"/>
      <c r="K13" s="161"/>
      <c r="L13" s="155"/>
      <c r="M13" s="155"/>
      <c r="N13" s="155"/>
      <c r="O13" s="155"/>
    </row>
    <row r="14" spans="1:15" ht="33" customHeight="1" x14ac:dyDescent="0.25">
      <c r="A14" s="153">
        <v>5</v>
      </c>
      <c r="B14" s="153" t="s">
        <v>115</v>
      </c>
      <c r="C14" s="153" t="s">
        <v>116</v>
      </c>
      <c r="D14" s="150">
        <v>41794</v>
      </c>
      <c r="E14" s="108" t="s">
        <v>118</v>
      </c>
      <c r="F14" s="108" t="s">
        <v>46</v>
      </c>
      <c r="G14" s="108" t="s">
        <v>46</v>
      </c>
      <c r="H14" s="108">
        <v>75</v>
      </c>
      <c r="I14" s="153" t="s">
        <v>118</v>
      </c>
      <c r="J14" s="153" t="s">
        <v>121</v>
      </c>
      <c r="K14" s="159" t="s">
        <v>117</v>
      </c>
      <c r="L14" s="150">
        <v>41907</v>
      </c>
      <c r="M14" s="153" t="s">
        <v>1059</v>
      </c>
      <c r="N14" s="150">
        <v>42125</v>
      </c>
      <c r="O14" s="150">
        <v>42331</v>
      </c>
    </row>
    <row r="15" spans="1:15" ht="30" customHeight="1" x14ac:dyDescent="0.25">
      <c r="A15" s="154"/>
      <c r="B15" s="154"/>
      <c r="C15" s="154"/>
      <c r="D15" s="154"/>
      <c r="E15" s="108" t="s">
        <v>67</v>
      </c>
      <c r="F15" s="108" t="s">
        <v>46</v>
      </c>
      <c r="G15" s="108" t="s">
        <v>46</v>
      </c>
      <c r="H15" s="108">
        <v>95</v>
      </c>
      <c r="I15" s="154"/>
      <c r="J15" s="154"/>
      <c r="K15" s="160"/>
      <c r="L15" s="154"/>
      <c r="M15" s="154"/>
      <c r="N15" s="154"/>
      <c r="O15" s="154"/>
    </row>
    <row r="16" spans="1:15" ht="27" customHeight="1" x14ac:dyDescent="0.25">
      <c r="A16" s="154"/>
      <c r="B16" s="154"/>
      <c r="C16" s="154"/>
      <c r="D16" s="154"/>
      <c r="E16" s="108" t="s">
        <v>119</v>
      </c>
      <c r="F16" s="108" t="s">
        <v>46</v>
      </c>
      <c r="G16" s="108" t="s">
        <v>46</v>
      </c>
      <c r="H16" s="108">
        <v>95</v>
      </c>
      <c r="I16" s="154"/>
      <c r="J16" s="154"/>
      <c r="K16" s="160"/>
      <c r="L16" s="154"/>
      <c r="M16" s="154"/>
      <c r="N16" s="154"/>
      <c r="O16" s="154"/>
    </row>
    <row r="17" spans="1:15" ht="39.6" customHeight="1" x14ac:dyDescent="0.25">
      <c r="A17" s="155"/>
      <c r="B17" s="155"/>
      <c r="C17" s="155"/>
      <c r="D17" s="155"/>
      <c r="E17" s="108" t="s">
        <v>120</v>
      </c>
      <c r="F17" s="108" t="s">
        <v>46</v>
      </c>
      <c r="G17" s="108" t="s">
        <v>99</v>
      </c>
      <c r="H17" s="108" t="s">
        <v>109</v>
      </c>
      <c r="I17" s="155"/>
      <c r="J17" s="155"/>
      <c r="K17" s="161"/>
      <c r="L17" s="155"/>
      <c r="M17" s="154"/>
      <c r="N17" s="154"/>
      <c r="O17" s="154"/>
    </row>
    <row r="18" spans="1:15" ht="24.6" customHeight="1" x14ac:dyDescent="0.25">
      <c r="A18" s="153">
        <v>6</v>
      </c>
      <c r="B18" s="153" t="s">
        <v>440</v>
      </c>
      <c r="C18" s="153" t="s">
        <v>441</v>
      </c>
      <c r="D18" s="153" t="s">
        <v>442</v>
      </c>
      <c r="E18" s="108" t="s">
        <v>443</v>
      </c>
      <c r="F18" s="108" t="s">
        <v>46</v>
      </c>
      <c r="G18" s="108" t="s">
        <v>99</v>
      </c>
      <c r="H18" s="108" t="s">
        <v>99</v>
      </c>
      <c r="I18" s="153" t="s">
        <v>444</v>
      </c>
      <c r="J18" s="153" t="s">
        <v>445</v>
      </c>
      <c r="K18" s="170">
        <v>1474045.2</v>
      </c>
      <c r="L18" s="150">
        <v>42030</v>
      </c>
      <c r="M18" s="108" t="s">
        <v>446</v>
      </c>
      <c r="N18" s="150">
        <v>42262</v>
      </c>
      <c r="O18" s="150">
        <v>42341</v>
      </c>
    </row>
    <row r="19" spans="1:15" ht="33" customHeight="1" x14ac:dyDescent="0.25">
      <c r="A19" s="154"/>
      <c r="B19" s="154"/>
      <c r="C19" s="154"/>
      <c r="D19" s="154"/>
      <c r="E19" s="108" t="s">
        <v>444</v>
      </c>
      <c r="F19" s="108" t="s">
        <v>46</v>
      </c>
      <c r="G19" s="108" t="s">
        <v>46</v>
      </c>
      <c r="H19" s="108" t="s">
        <v>46</v>
      </c>
      <c r="I19" s="154"/>
      <c r="J19" s="154"/>
      <c r="K19" s="171"/>
      <c r="L19" s="151"/>
      <c r="M19" s="108" t="s">
        <v>447</v>
      </c>
      <c r="N19" s="151"/>
      <c r="O19" s="151"/>
    </row>
    <row r="20" spans="1:15" ht="32.450000000000003" customHeight="1" x14ac:dyDescent="0.25">
      <c r="A20" s="154"/>
      <c r="B20" s="154"/>
      <c r="C20" s="154"/>
      <c r="D20" s="154"/>
      <c r="E20" s="108" t="s">
        <v>448</v>
      </c>
      <c r="F20" s="108" t="s">
        <v>46</v>
      </c>
      <c r="G20" s="108" t="s">
        <v>109</v>
      </c>
      <c r="H20" s="108" t="s">
        <v>109</v>
      </c>
      <c r="I20" s="154"/>
      <c r="J20" s="154"/>
      <c r="K20" s="171"/>
      <c r="L20" s="151"/>
      <c r="M20" s="108" t="s">
        <v>449</v>
      </c>
      <c r="N20" s="151"/>
      <c r="O20" s="151"/>
    </row>
    <row r="21" spans="1:15" ht="30" x14ac:dyDescent="0.25">
      <c r="A21" s="155"/>
      <c r="B21" s="155"/>
      <c r="C21" s="155"/>
      <c r="D21" s="155"/>
      <c r="E21" s="106"/>
      <c r="F21" s="108"/>
      <c r="G21" s="108"/>
      <c r="H21" s="108"/>
      <c r="I21" s="155"/>
      <c r="J21" s="155"/>
      <c r="K21" s="172"/>
      <c r="L21" s="152"/>
      <c r="M21" s="108" t="s">
        <v>450</v>
      </c>
      <c r="N21" s="152"/>
      <c r="O21" s="152"/>
    </row>
    <row r="22" spans="1:15" ht="28.15" customHeight="1" x14ac:dyDescent="0.25">
      <c r="A22" s="153">
        <v>7</v>
      </c>
      <c r="B22" s="153" t="s">
        <v>451</v>
      </c>
      <c r="C22" s="153" t="s">
        <v>452</v>
      </c>
      <c r="D22" s="150">
        <v>41878</v>
      </c>
      <c r="E22" s="108" t="s">
        <v>453</v>
      </c>
      <c r="F22" s="108" t="s">
        <v>46</v>
      </c>
      <c r="G22" s="12">
        <v>19</v>
      </c>
      <c r="H22" s="12">
        <v>73.5</v>
      </c>
      <c r="I22" s="153" t="s">
        <v>454</v>
      </c>
      <c r="J22" s="153" t="s">
        <v>455</v>
      </c>
      <c r="K22" s="170">
        <v>3699282.45</v>
      </c>
      <c r="L22" s="150">
        <v>41932</v>
      </c>
      <c r="M22" s="108" t="s">
        <v>456</v>
      </c>
      <c r="N22" s="150">
        <v>42263</v>
      </c>
      <c r="O22" s="150">
        <v>42418</v>
      </c>
    </row>
    <row r="23" spans="1:15" x14ac:dyDescent="0.25">
      <c r="A23" s="154"/>
      <c r="B23" s="154"/>
      <c r="C23" s="154"/>
      <c r="D23" s="151"/>
      <c r="E23" s="108" t="s">
        <v>454</v>
      </c>
      <c r="F23" s="108" t="s">
        <v>46</v>
      </c>
      <c r="G23" s="12">
        <v>17</v>
      </c>
      <c r="H23" s="12">
        <v>100</v>
      </c>
      <c r="I23" s="154"/>
      <c r="J23" s="154"/>
      <c r="K23" s="171"/>
      <c r="L23" s="151"/>
      <c r="M23" s="108" t="s">
        <v>457</v>
      </c>
      <c r="N23" s="151"/>
      <c r="O23" s="151"/>
    </row>
    <row r="24" spans="1:15" ht="31.9" customHeight="1" x14ac:dyDescent="0.25">
      <c r="A24" s="154"/>
      <c r="B24" s="154"/>
      <c r="C24" s="154"/>
      <c r="D24" s="151"/>
      <c r="E24" s="108" t="s">
        <v>458</v>
      </c>
      <c r="F24" s="108" t="s">
        <v>46</v>
      </c>
      <c r="G24" s="12">
        <v>17</v>
      </c>
      <c r="H24" s="12">
        <v>96.17</v>
      </c>
      <c r="I24" s="154"/>
      <c r="J24" s="154"/>
      <c r="K24" s="171"/>
      <c r="L24" s="151"/>
      <c r="M24" s="108" t="s">
        <v>459</v>
      </c>
      <c r="N24" s="151"/>
      <c r="O24" s="151"/>
    </row>
    <row r="25" spans="1:15" ht="30" x14ac:dyDescent="0.25">
      <c r="A25" s="154"/>
      <c r="B25" s="154"/>
      <c r="C25" s="154"/>
      <c r="D25" s="151"/>
      <c r="E25" s="108"/>
      <c r="F25" s="108"/>
      <c r="G25" s="108"/>
      <c r="H25" s="108"/>
      <c r="I25" s="154"/>
      <c r="J25" s="154"/>
      <c r="K25" s="171"/>
      <c r="L25" s="151"/>
      <c r="M25" s="108" t="s">
        <v>460</v>
      </c>
      <c r="N25" s="151"/>
      <c r="O25" s="151"/>
    </row>
    <row r="26" spans="1:15" ht="43.15" customHeight="1" x14ac:dyDescent="0.25">
      <c r="A26" s="154"/>
      <c r="B26" s="154"/>
      <c r="C26" s="154"/>
      <c r="D26" s="151"/>
      <c r="E26" s="108"/>
      <c r="F26" s="108"/>
      <c r="G26" s="108"/>
      <c r="H26" s="108"/>
      <c r="I26" s="154"/>
      <c r="J26" s="154"/>
      <c r="K26" s="171"/>
      <c r="L26" s="151"/>
      <c r="M26" s="108" t="s">
        <v>461</v>
      </c>
      <c r="N26" s="151"/>
      <c r="O26" s="151"/>
    </row>
    <row r="27" spans="1:15" ht="45" customHeight="1" x14ac:dyDescent="0.25">
      <c r="A27" s="155"/>
      <c r="B27" s="155"/>
      <c r="C27" s="155"/>
      <c r="D27" s="152"/>
      <c r="E27" s="108"/>
      <c r="F27" s="108"/>
      <c r="G27" s="108"/>
      <c r="H27" s="108"/>
      <c r="I27" s="155"/>
      <c r="J27" s="155"/>
      <c r="K27" s="172"/>
      <c r="L27" s="152"/>
      <c r="M27" s="108" t="s">
        <v>462</v>
      </c>
      <c r="N27" s="152"/>
      <c r="O27" s="152"/>
    </row>
    <row r="28" spans="1:15" ht="36" customHeight="1" x14ac:dyDescent="0.25">
      <c r="A28" s="153">
        <v>8</v>
      </c>
      <c r="B28" s="153" t="s">
        <v>573</v>
      </c>
      <c r="C28" s="153" t="s">
        <v>574</v>
      </c>
      <c r="D28" s="153" t="s">
        <v>575</v>
      </c>
      <c r="E28" s="104" t="s">
        <v>576</v>
      </c>
      <c r="F28" s="108" t="s">
        <v>577</v>
      </c>
      <c r="G28" s="108" t="s">
        <v>99</v>
      </c>
      <c r="H28" s="108">
        <v>100</v>
      </c>
      <c r="I28" s="153" t="s">
        <v>584</v>
      </c>
      <c r="J28" s="153" t="s">
        <v>585</v>
      </c>
      <c r="K28" s="159" t="s">
        <v>578</v>
      </c>
      <c r="L28" s="153" t="s">
        <v>579</v>
      </c>
      <c r="M28" s="153" t="s">
        <v>1295</v>
      </c>
      <c r="N28" s="153" t="s">
        <v>580</v>
      </c>
      <c r="O28" s="153" t="s">
        <v>581</v>
      </c>
    </row>
    <row r="29" spans="1:15" ht="30.6" customHeight="1" x14ac:dyDescent="0.25">
      <c r="A29" s="154"/>
      <c r="B29" s="154"/>
      <c r="C29" s="154"/>
      <c r="D29" s="154"/>
      <c r="E29" s="108" t="s">
        <v>582</v>
      </c>
      <c r="F29" s="108" t="s">
        <v>170</v>
      </c>
      <c r="G29" s="108" t="s">
        <v>99</v>
      </c>
      <c r="H29" s="108" t="s">
        <v>99</v>
      </c>
      <c r="I29" s="154"/>
      <c r="J29" s="154"/>
      <c r="K29" s="160"/>
      <c r="L29" s="154"/>
      <c r="M29" s="154"/>
      <c r="N29" s="154"/>
      <c r="O29" s="154"/>
    </row>
    <row r="30" spans="1:15" ht="63.6" customHeight="1" x14ac:dyDescent="0.25">
      <c r="A30" s="155"/>
      <c r="B30" s="155"/>
      <c r="C30" s="155"/>
      <c r="D30" s="155"/>
      <c r="E30" s="108" t="s">
        <v>583</v>
      </c>
      <c r="F30" s="108" t="s">
        <v>577</v>
      </c>
      <c r="G30" s="108" t="s">
        <v>99</v>
      </c>
      <c r="H30" s="12">
        <v>82.5</v>
      </c>
      <c r="I30" s="155"/>
      <c r="J30" s="155"/>
      <c r="K30" s="161"/>
      <c r="L30" s="155"/>
      <c r="M30" s="155"/>
      <c r="N30" s="155"/>
      <c r="O30" s="155"/>
    </row>
    <row r="31" spans="1:15" ht="88.15" customHeight="1" x14ac:dyDescent="0.25">
      <c r="A31" s="153">
        <v>9</v>
      </c>
      <c r="B31" s="153" t="s">
        <v>589</v>
      </c>
      <c r="C31" s="153" t="s">
        <v>590</v>
      </c>
      <c r="D31" s="150">
        <v>41956</v>
      </c>
      <c r="E31" s="104" t="s">
        <v>16</v>
      </c>
      <c r="F31" s="104" t="s">
        <v>63</v>
      </c>
      <c r="G31" s="104" t="s">
        <v>63</v>
      </c>
      <c r="H31" s="13">
        <v>81.5</v>
      </c>
      <c r="I31" s="153" t="s">
        <v>16</v>
      </c>
      <c r="J31" s="154" t="s">
        <v>591</v>
      </c>
      <c r="K31" s="159">
        <v>93466.11</v>
      </c>
      <c r="L31" s="150">
        <v>41976</v>
      </c>
      <c r="M31" s="279" t="s">
        <v>1286</v>
      </c>
      <c r="N31" s="150">
        <v>42089</v>
      </c>
      <c r="O31" s="150">
        <v>42114</v>
      </c>
    </row>
    <row r="32" spans="1:15" ht="66" customHeight="1" x14ac:dyDescent="0.25">
      <c r="A32" s="154"/>
      <c r="B32" s="154"/>
      <c r="C32" s="154"/>
      <c r="D32" s="151"/>
      <c r="E32" s="104" t="s">
        <v>588</v>
      </c>
      <c r="F32" s="104" t="s">
        <v>63</v>
      </c>
      <c r="G32" s="104" t="s">
        <v>170</v>
      </c>
      <c r="H32" s="13">
        <v>78.7</v>
      </c>
      <c r="I32" s="154"/>
      <c r="J32" s="154"/>
      <c r="K32" s="160"/>
      <c r="L32" s="151"/>
      <c r="M32" s="284"/>
      <c r="N32" s="151"/>
      <c r="O32" s="151"/>
    </row>
    <row r="33" spans="1:15" ht="72" customHeight="1" x14ac:dyDescent="0.25">
      <c r="A33" s="155"/>
      <c r="B33" s="155"/>
      <c r="C33" s="155"/>
      <c r="D33" s="152"/>
      <c r="E33" s="104" t="s">
        <v>592</v>
      </c>
      <c r="F33" s="104" t="s">
        <v>170</v>
      </c>
      <c r="G33" s="108" t="s">
        <v>109</v>
      </c>
      <c r="H33" s="108" t="s">
        <v>109</v>
      </c>
      <c r="I33" s="155"/>
      <c r="J33" s="155"/>
      <c r="K33" s="161"/>
      <c r="L33" s="152"/>
      <c r="M33" s="280"/>
      <c r="N33" s="152"/>
      <c r="O33" s="152"/>
    </row>
    <row r="34" spans="1:15" ht="95.45" customHeight="1" x14ac:dyDescent="0.25">
      <c r="A34" s="153">
        <v>10</v>
      </c>
      <c r="B34" s="153" t="s">
        <v>593</v>
      </c>
      <c r="C34" s="153" t="s">
        <v>594</v>
      </c>
      <c r="D34" s="150">
        <v>41736</v>
      </c>
      <c r="E34" s="104" t="s">
        <v>74</v>
      </c>
      <c r="F34" s="104" t="s">
        <v>63</v>
      </c>
      <c r="G34" s="104" t="s">
        <v>63</v>
      </c>
      <c r="H34" s="13">
        <v>100</v>
      </c>
      <c r="I34" s="153" t="s">
        <v>74</v>
      </c>
      <c r="J34" s="153" t="s">
        <v>595</v>
      </c>
      <c r="K34" s="159">
        <v>2893946.36</v>
      </c>
      <c r="L34" s="150">
        <v>41884</v>
      </c>
      <c r="M34" s="153" t="s">
        <v>596</v>
      </c>
      <c r="N34" s="150">
        <v>42033</v>
      </c>
      <c r="O34" s="150">
        <v>42237</v>
      </c>
    </row>
    <row r="35" spans="1:15" ht="84.6" customHeight="1" x14ac:dyDescent="0.25">
      <c r="A35" s="155"/>
      <c r="B35" s="155"/>
      <c r="C35" s="155"/>
      <c r="D35" s="152"/>
      <c r="E35" s="104" t="s">
        <v>91</v>
      </c>
      <c r="F35" s="104" t="s">
        <v>63</v>
      </c>
      <c r="G35" s="104" t="s">
        <v>63</v>
      </c>
      <c r="H35" s="104">
        <v>98.5</v>
      </c>
      <c r="I35" s="155"/>
      <c r="J35" s="155"/>
      <c r="K35" s="161"/>
      <c r="L35" s="152"/>
      <c r="M35" s="155"/>
      <c r="N35" s="152"/>
      <c r="O35" s="152"/>
    </row>
    <row r="36" spans="1:15" ht="36" customHeight="1" x14ac:dyDescent="0.25">
      <c r="A36" s="153">
        <v>11</v>
      </c>
      <c r="B36" s="153" t="s">
        <v>649</v>
      </c>
      <c r="C36" s="153" t="s">
        <v>650</v>
      </c>
      <c r="D36" s="163">
        <v>41726</v>
      </c>
      <c r="E36" s="108" t="s">
        <v>118</v>
      </c>
      <c r="F36" s="108" t="s">
        <v>63</v>
      </c>
      <c r="G36" s="108" t="s">
        <v>63</v>
      </c>
      <c r="H36" s="14">
        <v>0.96</v>
      </c>
      <c r="I36" s="153" t="s">
        <v>651</v>
      </c>
      <c r="J36" s="150" t="s">
        <v>652</v>
      </c>
      <c r="K36" s="170">
        <v>505780</v>
      </c>
      <c r="L36" s="150">
        <v>41850</v>
      </c>
      <c r="M36" s="279" t="s">
        <v>1287</v>
      </c>
      <c r="N36" s="150">
        <v>42076</v>
      </c>
      <c r="O36" s="150">
        <v>42108</v>
      </c>
    </row>
    <row r="37" spans="1:15" ht="32.450000000000003" customHeight="1" x14ac:dyDescent="0.25">
      <c r="A37" s="154"/>
      <c r="B37" s="154"/>
      <c r="C37" s="154"/>
      <c r="D37" s="163"/>
      <c r="E37" s="108" t="s">
        <v>653</v>
      </c>
      <c r="F37" s="108" t="s">
        <v>63</v>
      </c>
      <c r="G37" s="108" t="s">
        <v>63</v>
      </c>
      <c r="H37" s="14">
        <v>1</v>
      </c>
      <c r="I37" s="154"/>
      <c r="J37" s="151"/>
      <c r="K37" s="171"/>
      <c r="L37" s="151"/>
      <c r="M37" s="284"/>
      <c r="N37" s="151"/>
      <c r="O37" s="151"/>
    </row>
    <row r="38" spans="1:15" ht="37.15" customHeight="1" x14ac:dyDescent="0.25">
      <c r="A38" s="155"/>
      <c r="B38" s="155"/>
      <c r="C38" s="155"/>
      <c r="D38" s="163"/>
      <c r="E38" s="108" t="s">
        <v>654</v>
      </c>
      <c r="F38" s="108" t="s">
        <v>63</v>
      </c>
      <c r="G38" s="108" t="s">
        <v>63</v>
      </c>
      <c r="H38" s="14">
        <v>0.97</v>
      </c>
      <c r="I38" s="155"/>
      <c r="J38" s="152"/>
      <c r="K38" s="172"/>
      <c r="L38" s="152"/>
      <c r="M38" s="280"/>
      <c r="N38" s="152"/>
      <c r="O38" s="152"/>
    </row>
    <row r="39" spans="1:15" ht="31.9" customHeight="1" x14ac:dyDescent="0.25">
      <c r="A39" s="153">
        <v>12</v>
      </c>
      <c r="B39" s="153" t="s">
        <v>655</v>
      </c>
      <c r="C39" s="153" t="s">
        <v>656</v>
      </c>
      <c r="D39" s="150">
        <v>41823</v>
      </c>
      <c r="E39" s="108" t="s">
        <v>37</v>
      </c>
      <c r="F39" s="108" t="s">
        <v>63</v>
      </c>
      <c r="G39" s="108" t="s">
        <v>63</v>
      </c>
      <c r="H39" s="14">
        <v>1</v>
      </c>
      <c r="I39" s="153" t="s">
        <v>657</v>
      </c>
      <c r="J39" s="153" t="s">
        <v>658</v>
      </c>
      <c r="K39" s="170">
        <v>472584.39</v>
      </c>
      <c r="L39" s="150">
        <v>41920</v>
      </c>
      <c r="M39" s="153" t="s">
        <v>659</v>
      </c>
      <c r="N39" s="150">
        <v>42128</v>
      </c>
      <c r="O39" s="150">
        <v>42191</v>
      </c>
    </row>
    <row r="40" spans="1:15" ht="24.6" customHeight="1" x14ac:dyDescent="0.25">
      <c r="A40" s="154"/>
      <c r="B40" s="154"/>
      <c r="C40" s="154"/>
      <c r="D40" s="151"/>
      <c r="E40" s="108" t="s">
        <v>654</v>
      </c>
      <c r="F40" s="108" t="s">
        <v>63</v>
      </c>
      <c r="G40" s="108" t="s">
        <v>63</v>
      </c>
      <c r="H40" s="14">
        <v>0.91</v>
      </c>
      <c r="I40" s="154"/>
      <c r="J40" s="154"/>
      <c r="K40" s="171"/>
      <c r="L40" s="151"/>
      <c r="M40" s="154"/>
      <c r="N40" s="151"/>
      <c r="O40" s="151"/>
    </row>
    <row r="41" spans="1:15" ht="23.45" customHeight="1" x14ac:dyDescent="0.25">
      <c r="A41" s="154"/>
      <c r="B41" s="154"/>
      <c r="C41" s="154"/>
      <c r="D41" s="151"/>
      <c r="E41" s="108" t="s">
        <v>97</v>
      </c>
      <c r="F41" s="108" t="s">
        <v>63</v>
      </c>
      <c r="G41" s="108" t="s">
        <v>63</v>
      </c>
      <c r="H41" s="14">
        <v>0.95</v>
      </c>
      <c r="I41" s="154"/>
      <c r="J41" s="154"/>
      <c r="K41" s="171"/>
      <c r="L41" s="151"/>
      <c r="M41" s="154"/>
      <c r="N41" s="151"/>
      <c r="O41" s="151"/>
    </row>
    <row r="42" spans="1:15" ht="28.9" customHeight="1" x14ac:dyDescent="0.25">
      <c r="A42" s="155"/>
      <c r="B42" s="155"/>
      <c r="C42" s="155"/>
      <c r="D42" s="152"/>
      <c r="E42" s="108" t="s">
        <v>345</v>
      </c>
      <c r="F42" s="108" t="s">
        <v>63</v>
      </c>
      <c r="G42" s="108" t="s">
        <v>63</v>
      </c>
      <c r="H42" s="14">
        <v>0.95</v>
      </c>
      <c r="I42" s="155"/>
      <c r="J42" s="155"/>
      <c r="K42" s="172"/>
      <c r="L42" s="152"/>
      <c r="M42" s="155"/>
      <c r="N42" s="152"/>
      <c r="O42" s="152"/>
    </row>
    <row r="43" spans="1:15" ht="30" customHeight="1" x14ac:dyDescent="0.25">
      <c r="A43" s="153">
        <v>13</v>
      </c>
      <c r="B43" s="153" t="s">
        <v>666</v>
      </c>
      <c r="C43" s="153" t="s">
        <v>667</v>
      </c>
      <c r="D43" s="150">
        <v>41879</v>
      </c>
      <c r="E43" s="108" t="s">
        <v>120</v>
      </c>
      <c r="F43" s="108" t="s">
        <v>63</v>
      </c>
      <c r="G43" s="108" t="s">
        <v>63</v>
      </c>
      <c r="H43" s="14">
        <v>1</v>
      </c>
      <c r="I43" s="153" t="s">
        <v>651</v>
      </c>
      <c r="J43" s="153" t="s">
        <v>668</v>
      </c>
      <c r="K43" s="170">
        <v>542624.4</v>
      </c>
      <c r="L43" s="150">
        <v>41964</v>
      </c>
      <c r="M43" s="153" t="s">
        <v>669</v>
      </c>
      <c r="N43" s="150">
        <v>42188</v>
      </c>
      <c r="O43" s="150">
        <v>42215</v>
      </c>
    </row>
    <row r="44" spans="1:15" ht="30" customHeight="1" x14ac:dyDescent="0.25">
      <c r="A44" s="154"/>
      <c r="B44" s="154"/>
      <c r="C44" s="154"/>
      <c r="D44" s="151"/>
      <c r="E44" s="108" t="s">
        <v>653</v>
      </c>
      <c r="F44" s="108" t="s">
        <v>63</v>
      </c>
      <c r="G44" s="108" t="s">
        <v>63</v>
      </c>
      <c r="H44" s="14">
        <v>0.91</v>
      </c>
      <c r="I44" s="154"/>
      <c r="J44" s="154"/>
      <c r="K44" s="171"/>
      <c r="L44" s="151"/>
      <c r="M44" s="154"/>
      <c r="N44" s="151"/>
      <c r="O44" s="151"/>
    </row>
    <row r="45" spans="1:15" ht="30" customHeight="1" x14ac:dyDescent="0.25">
      <c r="A45" s="154"/>
      <c r="B45" s="154"/>
      <c r="C45" s="154"/>
      <c r="D45" s="151"/>
      <c r="E45" s="108" t="s">
        <v>670</v>
      </c>
      <c r="F45" s="108" t="s">
        <v>63</v>
      </c>
      <c r="G45" s="108" t="s">
        <v>63</v>
      </c>
      <c r="H45" s="14">
        <v>0.88</v>
      </c>
      <c r="I45" s="154"/>
      <c r="J45" s="154"/>
      <c r="K45" s="171"/>
      <c r="L45" s="151"/>
      <c r="M45" s="154"/>
      <c r="N45" s="151"/>
      <c r="O45" s="151"/>
    </row>
    <row r="46" spans="1:15" ht="30" customHeight="1" x14ac:dyDescent="0.25">
      <c r="A46" s="155"/>
      <c r="B46" s="155"/>
      <c r="C46" s="155"/>
      <c r="D46" s="152"/>
      <c r="E46" s="108" t="s">
        <v>67</v>
      </c>
      <c r="F46" s="108" t="s">
        <v>63</v>
      </c>
      <c r="G46" s="108" t="s">
        <v>63</v>
      </c>
      <c r="H46" s="14">
        <v>0.96</v>
      </c>
      <c r="I46" s="155"/>
      <c r="J46" s="155"/>
      <c r="K46" s="172"/>
      <c r="L46" s="152"/>
      <c r="M46" s="155"/>
      <c r="N46" s="152"/>
      <c r="O46" s="209"/>
    </row>
    <row r="47" spans="1:15" ht="30" customHeight="1" x14ac:dyDescent="0.25">
      <c r="A47" s="164">
        <v>14</v>
      </c>
      <c r="B47" s="164" t="s">
        <v>671</v>
      </c>
      <c r="C47" s="164" t="s">
        <v>672</v>
      </c>
      <c r="D47" s="163">
        <v>41901</v>
      </c>
      <c r="E47" s="108" t="s">
        <v>368</v>
      </c>
      <c r="F47" s="108" t="s">
        <v>63</v>
      </c>
      <c r="G47" s="108" t="s">
        <v>63</v>
      </c>
      <c r="H47" s="108">
        <v>96.6</v>
      </c>
      <c r="I47" s="153" t="s">
        <v>673</v>
      </c>
      <c r="J47" s="153" t="s">
        <v>674</v>
      </c>
      <c r="K47" s="170">
        <v>1727043.11</v>
      </c>
      <c r="L47" s="150">
        <v>41995</v>
      </c>
      <c r="M47" s="153" t="s">
        <v>675</v>
      </c>
      <c r="N47" s="150">
        <v>42219</v>
      </c>
      <c r="O47" s="150">
        <v>42804</v>
      </c>
    </row>
    <row r="48" spans="1:15" ht="30" customHeight="1" x14ac:dyDescent="0.25">
      <c r="A48" s="164"/>
      <c r="B48" s="164"/>
      <c r="C48" s="164"/>
      <c r="D48" s="163"/>
      <c r="E48" s="108" t="s">
        <v>304</v>
      </c>
      <c r="F48" s="108" t="s">
        <v>63</v>
      </c>
      <c r="G48" s="108" t="s">
        <v>63</v>
      </c>
      <c r="H48" s="108">
        <v>100</v>
      </c>
      <c r="I48" s="155"/>
      <c r="J48" s="155"/>
      <c r="K48" s="172"/>
      <c r="L48" s="152"/>
      <c r="M48" s="155"/>
      <c r="N48" s="152"/>
      <c r="O48" s="155"/>
    </row>
    <row r="49" spans="1:15" ht="90" x14ac:dyDescent="0.25">
      <c r="A49" s="108">
        <v>15</v>
      </c>
      <c r="B49" s="108" t="s">
        <v>792</v>
      </c>
      <c r="C49" s="108" t="s">
        <v>793</v>
      </c>
      <c r="D49" s="112">
        <v>41954</v>
      </c>
      <c r="E49" s="108" t="s">
        <v>236</v>
      </c>
      <c r="F49" s="108" t="s">
        <v>63</v>
      </c>
      <c r="G49" s="108" t="s">
        <v>63</v>
      </c>
      <c r="H49" s="15">
        <v>0.94799999999999995</v>
      </c>
      <c r="I49" s="108" t="s">
        <v>236</v>
      </c>
      <c r="J49" s="108" t="s">
        <v>794</v>
      </c>
      <c r="K49" s="126">
        <v>795482.26</v>
      </c>
      <c r="L49" s="112">
        <v>42053</v>
      </c>
      <c r="M49" s="108" t="s">
        <v>795</v>
      </c>
      <c r="N49" s="112">
        <v>42227</v>
      </c>
      <c r="O49" s="112">
        <v>42265</v>
      </c>
    </row>
    <row r="50" spans="1:15" ht="82.15" customHeight="1" x14ac:dyDescent="0.25">
      <c r="A50" s="3">
        <v>16</v>
      </c>
      <c r="B50" s="8" t="s">
        <v>892</v>
      </c>
      <c r="C50" s="3" t="s">
        <v>893</v>
      </c>
      <c r="D50" s="2">
        <v>41849</v>
      </c>
      <c r="E50" s="3" t="s">
        <v>894</v>
      </c>
      <c r="F50" s="3" t="s">
        <v>1060</v>
      </c>
      <c r="G50" s="3" t="s">
        <v>1061</v>
      </c>
      <c r="H50" s="3" t="s">
        <v>1062</v>
      </c>
      <c r="I50" s="3" t="s">
        <v>895</v>
      </c>
      <c r="J50" s="3" t="s">
        <v>893</v>
      </c>
      <c r="K50" s="48">
        <v>385125.92</v>
      </c>
      <c r="L50" s="2">
        <v>41932</v>
      </c>
      <c r="M50" s="3" t="s">
        <v>1327</v>
      </c>
      <c r="N50" s="2">
        <v>42120</v>
      </c>
      <c r="O50" s="2">
        <v>42185</v>
      </c>
    </row>
    <row r="51" spans="1:15" ht="67.900000000000006" customHeight="1" x14ac:dyDescent="0.25">
      <c r="A51" s="3">
        <v>17</v>
      </c>
      <c r="B51" s="8" t="s">
        <v>896</v>
      </c>
      <c r="C51" s="3" t="s">
        <v>897</v>
      </c>
      <c r="D51" s="2">
        <v>41849</v>
      </c>
      <c r="E51" s="3" t="s">
        <v>898</v>
      </c>
      <c r="F51" s="3" t="s">
        <v>1063</v>
      </c>
      <c r="G51" s="3" t="s">
        <v>1064</v>
      </c>
      <c r="H51" s="3" t="s">
        <v>1065</v>
      </c>
      <c r="I51" s="11" t="s">
        <v>899</v>
      </c>
      <c r="J51" s="3" t="s">
        <v>897</v>
      </c>
      <c r="K51" s="48">
        <v>1142836.8</v>
      </c>
      <c r="L51" s="2">
        <v>41932</v>
      </c>
      <c r="M51" s="4" t="s">
        <v>900</v>
      </c>
      <c r="N51" s="3" t="s">
        <v>901</v>
      </c>
      <c r="O51" s="3" t="s">
        <v>902</v>
      </c>
    </row>
    <row r="52" spans="1:15" ht="73.900000000000006" customHeight="1" x14ac:dyDescent="0.25">
      <c r="A52" s="3">
        <f t="shared" ref="A52:A73" si="0">+A51+1</f>
        <v>18</v>
      </c>
      <c r="B52" s="8" t="s">
        <v>903</v>
      </c>
      <c r="C52" s="3" t="s">
        <v>904</v>
      </c>
      <c r="D52" s="2">
        <v>41849</v>
      </c>
      <c r="E52" s="3" t="s">
        <v>905</v>
      </c>
      <c r="F52" s="3" t="s">
        <v>1068</v>
      </c>
      <c r="G52" s="3" t="s">
        <v>1067</v>
      </c>
      <c r="H52" s="3" t="s">
        <v>1066</v>
      </c>
      <c r="I52" s="3" t="s">
        <v>906</v>
      </c>
      <c r="J52" s="3" t="s">
        <v>904</v>
      </c>
      <c r="K52" s="48">
        <v>1331866.95</v>
      </c>
      <c r="L52" s="2">
        <v>41948</v>
      </c>
      <c r="M52" s="4" t="s">
        <v>907</v>
      </c>
      <c r="N52" s="2" t="s">
        <v>1069</v>
      </c>
      <c r="O52" s="2" t="s">
        <v>1070</v>
      </c>
    </row>
    <row r="53" spans="1:15" ht="85.9" customHeight="1" x14ac:dyDescent="0.25">
      <c r="A53" s="3">
        <f t="shared" si="0"/>
        <v>19</v>
      </c>
      <c r="B53" s="8" t="s">
        <v>908</v>
      </c>
      <c r="C53" s="3" t="s">
        <v>909</v>
      </c>
      <c r="D53" s="2">
        <v>41849</v>
      </c>
      <c r="E53" s="3" t="s">
        <v>910</v>
      </c>
      <c r="F53" s="3" t="s">
        <v>1071</v>
      </c>
      <c r="G53" s="3" t="s">
        <v>1072</v>
      </c>
      <c r="H53" s="3" t="s">
        <v>1073</v>
      </c>
      <c r="I53" s="3" t="s">
        <v>911</v>
      </c>
      <c r="J53" s="3" t="s">
        <v>909</v>
      </c>
      <c r="K53" s="48">
        <v>1712662.44</v>
      </c>
      <c r="L53" s="2">
        <v>41948</v>
      </c>
      <c r="M53" s="4" t="s">
        <v>912</v>
      </c>
      <c r="N53" s="2">
        <v>42100</v>
      </c>
      <c r="O53" s="2">
        <v>42213</v>
      </c>
    </row>
    <row r="54" spans="1:15" ht="130.9" customHeight="1" x14ac:dyDescent="0.25">
      <c r="A54" s="3">
        <f t="shared" si="0"/>
        <v>20</v>
      </c>
      <c r="B54" s="8" t="s">
        <v>913</v>
      </c>
      <c r="C54" s="3" t="s">
        <v>914</v>
      </c>
      <c r="D54" s="2">
        <v>38246</v>
      </c>
      <c r="E54" s="3" t="s">
        <v>915</v>
      </c>
      <c r="F54" s="3" t="s">
        <v>1074</v>
      </c>
      <c r="G54" s="3" t="s">
        <v>1075</v>
      </c>
      <c r="H54" s="3" t="s">
        <v>1076</v>
      </c>
      <c r="I54" s="9" t="s">
        <v>363</v>
      </c>
      <c r="J54" s="3" t="s">
        <v>914</v>
      </c>
      <c r="K54" s="48">
        <v>372280.93</v>
      </c>
      <c r="L54" s="2">
        <v>41960</v>
      </c>
      <c r="M54" s="4" t="s">
        <v>916</v>
      </c>
      <c r="N54" s="2">
        <v>42172</v>
      </c>
      <c r="O54" s="2">
        <v>42257</v>
      </c>
    </row>
    <row r="55" spans="1:15" ht="97.15" customHeight="1" x14ac:dyDescent="0.25">
      <c r="A55" s="3">
        <f t="shared" si="0"/>
        <v>21</v>
      </c>
      <c r="B55" s="8" t="s">
        <v>917</v>
      </c>
      <c r="C55" s="3" t="s">
        <v>918</v>
      </c>
      <c r="D55" s="2">
        <v>41898</v>
      </c>
      <c r="E55" s="3" t="s">
        <v>919</v>
      </c>
      <c r="F55" s="3" t="s">
        <v>1077</v>
      </c>
      <c r="G55" s="3" t="s">
        <v>1078</v>
      </c>
      <c r="H55" s="3" t="s">
        <v>1079</v>
      </c>
      <c r="I55" s="10" t="s">
        <v>920</v>
      </c>
      <c r="J55" s="3" t="s">
        <v>918</v>
      </c>
      <c r="K55" s="52">
        <v>432077.24</v>
      </c>
      <c r="L55" s="2">
        <v>41969</v>
      </c>
      <c r="M55" s="4" t="s">
        <v>921</v>
      </c>
      <c r="N55" s="2">
        <v>42179</v>
      </c>
      <c r="O55" s="2">
        <v>42272</v>
      </c>
    </row>
    <row r="56" spans="1:15" ht="99.6" customHeight="1" x14ac:dyDescent="0.25">
      <c r="A56" s="3">
        <f t="shared" si="0"/>
        <v>22</v>
      </c>
      <c r="B56" s="8" t="s">
        <v>922</v>
      </c>
      <c r="C56" s="3" t="s">
        <v>923</v>
      </c>
      <c r="D56" s="2">
        <v>41900</v>
      </c>
      <c r="E56" s="3" t="s">
        <v>924</v>
      </c>
      <c r="F56" s="3" t="s">
        <v>1080</v>
      </c>
      <c r="G56" s="3" t="s">
        <v>1081</v>
      </c>
      <c r="H56" s="3" t="s">
        <v>1082</v>
      </c>
      <c r="I56" s="9" t="s">
        <v>925</v>
      </c>
      <c r="J56" s="3" t="s">
        <v>923</v>
      </c>
      <c r="K56" s="52">
        <v>552900.05000000005</v>
      </c>
      <c r="L56" s="2">
        <v>41970</v>
      </c>
      <c r="M56" s="3" t="s">
        <v>1308</v>
      </c>
      <c r="N56" s="2">
        <v>42361</v>
      </c>
      <c r="O56" s="2">
        <v>42398</v>
      </c>
    </row>
    <row r="57" spans="1:15" ht="79.150000000000006" customHeight="1" x14ac:dyDescent="0.25">
      <c r="A57" s="3">
        <f t="shared" si="0"/>
        <v>23</v>
      </c>
      <c r="B57" s="8" t="s">
        <v>926</v>
      </c>
      <c r="C57" s="3" t="s">
        <v>927</v>
      </c>
      <c r="D57" s="2">
        <v>41983</v>
      </c>
      <c r="E57" s="3" t="s">
        <v>928</v>
      </c>
      <c r="F57" s="3" t="s">
        <v>63</v>
      </c>
      <c r="G57" s="3" t="s">
        <v>63</v>
      </c>
      <c r="H57" s="3" t="s">
        <v>63</v>
      </c>
      <c r="I57" s="9" t="s">
        <v>479</v>
      </c>
      <c r="J57" s="3" t="s">
        <v>927</v>
      </c>
      <c r="K57" s="48">
        <v>144859.89000000001</v>
      </c>
      <c r="L57" s="2">
        <v>41983</v>
      </c>
      <c r="M57" s="3" t="s">
        <v>1309</v>
      </c>
      <c r="N57" s="2">
        <v>42254</v>
      </c>
      <c r="O57" s="2">
        <v>42258</v>
      </c>
    </row>
    <row r="58" spans="1:15" ht="73.900000000000006" customHeight="1" x14ac:dyDescent="0.25">
      <c r="A58" s="3">
        <f t="shared" si="0"/>
        <v>24</v>
      </c>
      <c r="B58" s="8" t="s">
        <v>929</v>
      </c>
      <c r="C58" s="3" t="s">
        <v>930</v>
      </c>
      <c r="D58" s="2">
        <v>41900</v>
      </c>
      <c r="E58" s="3" t="s">
        <v>931</v>
      </c>
      <c r="F58" s="3" t="s">
        <v>63</v>
      </c>
      <c r="G58" s="3" t="s">
        <v>63</v>
      </c>
      <c r="H58" s="3" t="s">
        <v>63</v>
      </c>
      <c r="I58" s="9" t="s">
        <v>932</v>
      </c>
      <c r="J58" s="3" t="s">
        <v>930</v>
      </c>
      <c r="K58" s="48">
        <v>610527.92000000004</v>
      </c>
      <c r="L58" s="2">
        <v>41983</v>
      </c>
      <c r="M58" s="3" t="s">
        <v>1310</v>
      </c>
      <c r="N58" s="2">
        <v>42226</v>
      </c>
      <c r="O58" s="2">
        <v>42226</v>
      </c>
    </row>
    <row r="59" spans="1:15" ht="73.150000000000006" customHeight="1" x14ac:dyDescent="0.25">
      <c r="A59" s="3">
        <f t="shared" si="0"/>
        <v>25</v>
      </c>
      <c r="B59" s="8" t="s">
        <v>933</v>
      </c>
      <c r="C59" s="3" t="s">
        <v>934</v>
      </c>
      <c r="D59" s="2">
        <v>41919</v>
      </c>
      <c r="E59" s="3" t="s">
        <v>935</v>
      </c>
      <c r="F59" s="3" t="s">
        <v>1083</v>
      </c>
      <c r="G59" s="3" t="s">
        <v>1084</v>
      </c>
      <c r="H59" s="3" t="s">
        <v>1085</v>
      </c>
      <c r="I59" s="9" t="s">
        <v>936</v>
      </c>
      <c r="J59" s="3" t="s">
        <v>934</v>
      </c>
      <c r="K59" s="52">
        <v>523704.61</v>
      </c>
      <c r="L59" s="2">
        <v>41981</v>
      </c>
      <c r="M59" s="3" t="s">
        <v>1311</v>
      </c>
      <c r="N59" s="2">
        <v>42228</v>
      </c>
      <c r="O59" s="2">
        <v>42233</v>
      </c>
    </row>
    <row r="60" spans="1:15" ht="87" customHeight="1" x14ac:dyDescent="0.25">
      <c r="A60" s="3">
        <f t="shared" si="0"/>
        <v>26</v>
      </c>
      <c r="B60" s="8" t="s">
        <v>937</v>
      </c>
      <c r="C60" s="3" t="s">
        <v>1294</v>
      </c>
      <c r="D60" s="2">
        <v>41919</v>
      </c>
      <c r="E60" s="3" t="s">
        <v>939</v>
      </c>
      <c r="F60" s="3" t="s">
        <v>1086</v>
      </c>
      <c r="G60" s="3" t="s">
        <v>1087</v>
      </c>
      <c r="H60" s="3" t="s">
        <v>1088</v>
      </c>
      <c r="I60" s="9" t="s">
        <v>940</v>
      </c>
      <c r="J60" s="3" t="s">
        <v>938</v>
      </c>
      <c r="K60" s="48">
        <v>474892.09</v>
      </c>
      <c r="L60" s="2">
        <v>41991</v>
      </c>
      <c r="M60" s="3" t="s">
        <v>1340</v>
      </c>
      <c r="N60" s="2">
        <v>42256</v>
      </c>
      <c r="O60" s="2">
        <v>42261</v>
      </c>
    </row>
    <row r="61" spans="1:15" ht="139.9" customHeight="1" x14ac:dyDescent="0.25">
      <c r="A61" s="3">
        <f t="shared" si="0"/>
        <v>27</v>
      </c>
      <c r="B61" s="8" t="s">
        <v>941</v>
      </c>
      <c r="C61" s="3" t="s">
        <v>942</v>
      </c>
      <c r="D61" s="2">
        <v>41906</v>
      </c>
      <c r="E61" s="3" t="s">
        <v>943</v>
      </c>
      <c r="F61" s="3" t="s">
        <v>1089</v>
      </c>
      <c r="G61" s="3" t="s">
        <v>1090</v>
      </c>
      <c r="H61" s="3" t="s">
        <v>1091</v>
      </c>
      <c r="I61" s="9" t="s">
        <v>368</v>
      </c>
      <c r="J61" s="3" t="s">
        <v>942</v>
      </c>
      <c r="K61" s="52">
        <v>1169007.3999999999</v>
      </c>
      <c r="L61" s="2">
        <v>41983</v>
      </c>
      <c r="M61" s="4" t="s">
        <v>944</v>
      </c>
      <c r="N61" s="2">
        <v>42358</v>
      </c>
      <c r="O61" s="2">
        <v>42419</v>
      </c>
    </row>
    <row r="62" spans="1:15" ht="127.9" customHeight="1" x14ac:dyDescent="0.25">
      <c r="A62" s="3">
        <f t="shared" si="0"/>
        <v>28</v>
      </c>
      <c r="B62" s="8" t="s">
        <v>945</v>
      </c>
      <c r="C62" s="3" t="s">
        <v>946</v>
      </c>
      <c r="D62" s="2">
        <v>41906</v>
      </c>
      <c r="E62" s="3" t="s">
        <v>947</v>
      </c>
      <c r="F62" s="3" t="s">
        <v>1092</v>
      </c>
      <c r="G62" s="3" t="s">
        <v>1093</v>
      </c>
      <c r="H62" s="3" t="s">
        <v>1094</v>
      </c>
      <c r="I62" s="9" t="s">
        <v>16</v>
      </c>
      <c r="J62" s="3" t="s">
        <v>946</v>
      </c>
      <c r="K62" s="52">
        <v>1539218.71</v>
      </c>
      <c r="L62" s="2">
        <v>41983</v>
      </c>
      <c r="M62" s="4" t="s">
        <v>948</v>
      </c>
      <c r="N62" s="2">
        <v>42322</v>
      </c>
      <c r="O62" s="2">
        <v>42417</v>
      </c>
    </row>
    <row r="63" spans="1:15" ht="54.6" customHeight="1" x14ac:dyDescent="0.25">
      <c r="A63" s="3">
        <f t="shared" si="0"/>
        <v>29</v>
      </c>
      <c r="B63" s="8" t="s">
        <v>949</v>
      </c>
      <c r="C63" s="3" t="s">
        <v>950</v>
      </c>
      <c r="D63" s="2">
        <v>41906</v>
      </c>
      <c r="E63" s="3" t="s">
        <v>951</v>
      </c>
      <c r="F63" s="3" t="s">
        <v>1095</v>
      </c>
      <c r="G63" s="3" t="s">
        <v>1096</v>
      </c>
      <c r="H63" s="3" t="s">
        <v>1097</v>
      </c>
      <c r="I63" s="9" t="s">
        <v>952</v>
      </c>
      <c r="J63" s="3" t="s">
        <v>950</v>
      </c>
      <c r="K63" s="52">
        <v>356386.19</v>
      </c>
      <c r="L63" s="2">
        <v>41985</v>
      </c>
      <c r="M63" s="4" t="s">
        <v>953</v>
      </c>
      <c r="N63" s="2">
        <v>42203</v>
      </c>
      <c r="O63" s="2">
        <v>42712</v>
      </c>
    </row>
    <row r="64" spans="1:15" ht="157.15" customHeight="1" x14ac:dyDescent="0.25">
      <c r="A64" s="3">
        <f t="shared" si="0"/>
        <v>30</v>
      </c>
      <c r="B64" s="8" t="s">
        <v>954</v>
      </c>
      <c r="C64" s="3" t="s">
        <v>955</v>
      </c>
      <c r="D64" s="2">
        <v>41906</v>
      </c>
      <c r="E64" s="3" t="s">
        <v>956</v>
      </c>
      <c r="F64" s="3" t="s">
        <v>1098</v>
      </c>
      <c r="G64" s="3" t="s">
        <v>1099</v>
      </c>
      <c r="H64" s="3" t="s">
        <v>1100</v>
      </c>
      <c r="I64" s="9" t="s">
        <v>957</v>
      </c>
      <c r="J64" s="3" t="s">
        <v>955</v>
      </c>
      <c r="K64" s="52">
        <v>1652902.64</v>
      </c>
      <c r="L64" s="2">
        <v>41988</v>
      </c>
      <c r="M64" s="4" t="s">
        <v>958</v>
      </c>
      <c r="N64" s="2">
        <v>42262</v>
      </c>
      <c r="O64" s="2">
        <v>42405</v>
      </c>
    </row>
    <row r="65" spans="1:15" ht="81.599999999999994" customHeight="1" x14ac:dyDescent="0.25">
      <c r="A65" s="3">
        <f t="shared" si="0"/>
        <v>31</v>
      </c>
      <c r="B65" s="8" t="s">
        <v>959</v>
      </c>
      <c r="C65" s="3" t="s">
        <v>960</v>
      </c>
      <c r="D65" s="2">
        <v>41624</v>
      </c>
      <c r="E65" s="3" t="s">
        <v>961</v>
      </c>
      <c r="F65" s="3" t="s">
        <v>1101</v>
      </c>
      <c r="G65" s="3" t="s">
        <v>1102</v>
      </c>
      <c r="H65" s="3" t="s">
        <v>1103</v>
      </c>
      <c r="I65" s="9" t="s">
        <v>962</v>
      </c>
      <c r="J65" s="3" t="s">
        <v>960</v>
      </c>
      <c r="K65" s="48">
        <v>1629433.5</v>
      </c>
      <c r="L65" s="2">
        <v>41810</v>
      </c>
      <c r="M65" s="4" t="s">
        <v>963</v>
      </c>
      <c r="N65" s="2">
        <v>42140</v>
      </c>
      <c r="O65" s="2">
        <v>42262</v>
      </c>
    </row>
    <row r="66" spans="1:15" ht="72.599999999999994" customHeight="1" x14ac:dyDescent="0.25">
      <c r="A66" s="3">
        <f t="shared" si="0"/>
        <v>32</v>
      </c>
      <c r="B66" s="8" t="s">
        <v>964</v>
      </c>
      <c r="C66" s="3" t="s">
        <v>965</v>
      </c>
      <c r="D66" s="2">
        <v>41919</v>
      </c>
      <c r="E66" s="3" t="s">
        <v>966</v>
      </c>
      <c r="F66" s="3" t="s">
        <v>1104</v>
      </c>
      <c r="G66" s="3" t="s">
        <v>1105</v>
      </c>
      <c r="H66" s="3" t="s">
        <v>1106</v>
      </c>
      <c r="I66" s="9" t="s">
        <v>967</v>
      </c>
      <c r="J66" s="3" t="s">
        <v>965</v>
      </c>
      <c r="K66" s="48">
        <v>908895.04</v>
      </c>
      <c r="L66" s="2">
        <v>41992</v>
      </c>
      <c r="M66" s="4" t="s">
        <v>968</v>
      </c>
      <c r="N66" s="16">
        <v>42306</v>
      </c>
      <c r="O66" s="16">
        <v>42327</v>
      </c>
    </row>
    <row r="67" spans="1:15" ht="75.599999999999994" customHeight="1" x14ac:dyDescent="0.25">
      <c r="A67" s="3">
        <f t="shared" si="0"/>
        <v>33</v>
      </c>
      <c r="B67" s="8" t="s">
        <v>969</v>
      </c>
      <c r="C67" s="3" t="s">
        <v>970</v>
      </c>
      <c r="D67" s="2">
        <v>41919</v>
      </c>
      <c r="E67" s="3" t="s">
        <v>971</v>
      </c>
      <c r="F67" s="3" t="s">
        <v>1104</v>
      </c>
      <c r="G67" s="3" t="s">
        <v>1107</v>
      </c>
      <c r="H67" s="3" t="s">
        <v>1108</v>
      </c>
      <c r="I67" s="9" t="s">
        <v>972</v>
      </c>
      <c r="J67" s="3" t="s">
        <v>970</v>
      </c>
      <c r="K67" s="48">
        <v>394845.08</v>
      </c>
      <c r="L67" s="17">
        <v>41995</v>
      </c>
      <c r="M67" s="4" t="s">
        <v>973</v>
      </c>
      <c r="N67" s="18">
        <v>42185</v>
      </c>
      <c r="O67" s="18">
        <v>42319</v>
      </c>
    </row>
    <row r="68" spans="1:15" ht="76.150000000000006" customHeight="1" x14ac:dyDescent="0.25">
      <c r="A68" s="3">
        <f t="shared" si="0"/>
        <v>34</v>
      </c>
      <c r="B68" s="8" t="s">
        <v>974</v>
      </c>
      <c r="C68" s="3" t="s">
        <v>975</v>
      </c>
      <c r="D68" s="2">
        <v>41919</v>
      </c>
      <c r="E68" s="3" t="s">
        <v>976</v>
      </c>
      <c r="F68" s="3" t="s">
        <v>1109</v>
      </c>
      <c r="G68" s="3" t="s">
        <v>1110</v>
      </c>
      <c r="H68" s="3" t="s">
        <v>1111</v>
      </c>
      <c r="I68" s="9" t="s">
        <v>363</v>
      </c>
      <c r="J68" s="3" t="s">
        <v>975</v>
      </c>
      <c r="K68" s="48">
        <v>198665.81</v>
      </c>
      <c r="L68" s="2">
        <v>41992</v>
      </c>
      <c r="M68" s="100" t="s">
        <v>1312</v>
      </c>
      <c r="N68" s="19">
        <v>42307</v>
      </c>
      <c r="O68" s="19">
        <v>42200</v>
      </c>
    </row>
    <row r="69" spans="1:15" ht="58.9" customHeight="1" x14ac:dyDescent="0.25">
      <c r="A69" s="3">
        <f t="shared" si="0"/>
        <v>35</v>
      </c>
      <c r="B69" s="8" t="s">
        <v>977</v>
      </c>
      <c r="C69" s="3" t="s">
        <v>978</v>
      </c>
      <c r="D69" s="2">
        <v>41921</v>
      </c>
      <c r="E69" s="3" t="s">
        <v>928</v>
      </c>
      <c r="F69" s="3" t="s">
        <v>63</v>
      </c>
      <c r="G69" s="3" t="s">
        <v>63</v>
      </c>
      <c r="H69" s="3" t="s">
        <v>63</v>
      </c>
      <c r="I69" s="9" t="s">
        <v>479</v>
      </c>
      <c r="J69" s="3" t="s">
        <v>978</v>
      </c>
      <c r="K69" s="48">
        <v>499847.75</v>
      </c>
      <c r="L69" s="2">
        <v>41991</v>
      </c>
      <c r="M69" s="3" t="s">
        <v>1313</v>
      </c>
      <c r="N69" s="2">
        <v>42244</v>
      </c>
      <c r="O69" s="2">
        <v>42269</v>
      </c>
    </row>
    <row r="70" spans="1:15" ht="117" customHeight="1" x14ac:dyDescent="0.25">
      <c r="A70" s="3">
        <f t="shared" si="0"/>
        <v>36</v>
      </c>
      <c r="B70" s="8" t="s">
        <v>979</v>
      </c>
      <c r="C70" s="3" t="s">
        <v>980</v>
      </c>
      <c r="D70" s="2">
        <v>41921</v>
      </c>
      <c r="E70" s="3" t="s">
        <v>981</v>
      </c>
      <c r="F70" s="3" t="s">
        <v>1112</v>
      </c>
      <c r="G70" s="3" t="s">
        <v>1113</v>
      </c>
      <c r="H70" s="3" t="s">
        <v>1114</v>
      </c>
      <c r="I70" s="9" t="s">
        <v>982</v>
      </c>
      <c r="J70" s="3" t="s">
        <v>980</v>
      </c>
      <c r="K70" s="48">
        <v>796739.13</v>
      </c>
      <c r="L70" s="2">
        <v>41991</v>
      </c>
      <c r="M70" s="3" t="s">
        <v>1314</v>
      </c>
      <c r="N70" s="2">
        <v>42286</v>
      </c>
      <c r="O70" s="2">
        <v>42301</v>
      </c>
    </row>
    <row r="71" spans="1:15" ht="132.6" customHeight="1" x14ac:dyDescent="0.25">
      <c r="A71" s="3">
        <f t="shared" si="0"/>
        <v>37</v>
      </c>
      <c r="B71" s="8" t="s">
        <v>983</v>
      </c>
      <c r="C71" s="3" t="s">
        <v>984</v>
      </c>
      <c r="D71" s="2">
        <v>41939</v>
      </c>
      <c r="E71" s="3" t="s">
        <v>985</v>
      </c>
      <c r="F71" s="3" t="s">
        <v>1115</v>
      </c>
      <c r="G71" s="3" t="s">
        <v>1116</v>
      </c>
      <c r="H71" s="3" t="s">
        <v>1117</v>
      </c>
      <c r="I71" s="9" t="s">
        <v>986</v>
      </c>
      <c r="J71" s="3" t="s">
        <v>984</v>
      </c>
      <c r="K71" s="48">
        <v>522160.23</v>
      </c>
      <c r="L71" s="2">
        <v>42045</v>
      </c>
      <c r="M71" s="3" t="s">
        <v>987</v>
      </c>
      <c r="N71" s="2">
        <v>42336</v>
      </c>
      <c r="O71" s="2">
        <v>42410</v>
      </c>
    </row>
    <row r="72" spans="1:15" ht="65.45" customHeight="1" x14ac:dyDescent="0.25">
      <c r="A72" s="3">
        <f t="shared" si="0"/>
        <v>38</v>
      </c>
      <c r="B72" s="8" t="s">
        <v>988</v>
      </c>
      <c r="C72" s="3" t="s">
        <v>989</v>
      </c>
      <c r="D72" s="2">
        <v>41967</v>
      </c>
      <c r="E72" s="3" t="s">
        <v>288</v>
      </c>
      <c r="F72" s="3" t="s">
        <v>63</v>
      </c>
      <c r="G72" s="3" t="s">
        <v>63</v>
      </c>
      <c r="H72" s="3" t="s">
        <v>63</v>
      </c>
      <c r="I72" s="9" t="s">
        <v>288</v>
      </c>
      <c r="J72" s="3" t="s">
        <v>989</v>
      </c>
      <c r="K72" s="48">
        <v>1519890.15</v>
      </c>
      <c r="L72" s="2">
        <v>42080</v>
      </c>
      <c r="M72" s="3" t="s">
        <v>990</v>
      </c>
      <c r="N72" s="2">
        <v>42353</v>
      </c>
      <c r="O72" s="2">
        <v>42646</v>
      </c>
    </row>
    <row r="73" spans="1:15" ht="95.45" customHeight="1" x14ac:dyDescent="0.25">
      <c r="A73" s="3">
        <f t="shared" si="0"/>
        <v>39</v>
      </c>
      <c r="B73" s="8" t="s">
        <v>991</v>
      </c>
      <c r="C73" s="3" t="s">
        <v>992</v>
      </c>
      <c r="D73" s="2">
        <v>41968</v>
      </c>
      <c r="E73" s="3" t="s">
        <v>993</v>
      </c>
      <c r="F73" s="3" t="s">
        <v>1118</v>
      </c>
      <c r="G73" s="3" t="s">
        <v>1119</v>
      </c>
      <c r="H73" s="3" t="s">
        <v>1120</v>
      </c>
      <c r="I73" s="9" t="s">
        <v>127</v>
      </c>
      <c r="J73" s="3" t="s">
        <v>992</v>
      </c>
      <c r="K73" s="48">
        <v>883088.82</v>
      </c>
      <c r="L73" s="2" t="s">
        <v>994</v>
      </c>
      <c r="M73" s="3" t="s">
        <v>1315</v>
      </c>
      <c r="N73" s="2">
        <v>42333</v>
      </c>
      <c r="O73" s="2">
        <v>42340</v>
      </c>
    </row>
    <row r="74" spans="1:15" ht="57" x14ac:dyDescent="0.25">
      <c r="A74" s="90">
        <v>40</v>
      </c>
      <c r="B74" s="90" t="s">
        <v>1211</v>
      </c>
      <c r="C74" s="141" t="s">
        <v>1212</v>
      </c>
      <c r="D74" s="142">
        <v>41842</v>
      </c>
      <c r="E74" s="90" t="s">
        <v>1213</v>
      </c>
      <c r="F74" s="90" t="s">
        <v>204</v>
      </c>
      <c r="G74" s="90" t="s">
        <v>63</v>
      </c>
      <c r="H74" s="90" t="s">
        <v>63</v>
      </c>
      <c r="I74" s="90" t="s">
        <v>1213</v>
      </c>
      <c r="J74" s="90" t="s">
        <v>1212</v>
      </c>
      <c r="K74" s="90" t="s">
        <v>1214</v>
      </c>
      <c r="L74" s="142">
        <v>41914</v>
      </c>
      <c r="M74" s="90" t="s">
        <v>1215</v>
      </c>
      <c r="N74" s="142">
        <v>42402</v>
      </c>
      <c r="O74" s="142">
        <v>42790</v>
      </c>
    </row>
    <row r="75" spans="1:15" ht="14.45" customHeight="1" x14ac:dyDescent="0.25">
      <c r="A75" s="288">
        <v>41</v>
      </c>
      <c r="B75" s="288" t="s">
        <v>1216</v>
      </c>
      <c r="C75" s="288" t="s">
        <v>1217</v>
      </c>
      <c r="D75" s="285">
        <v>41887</v>
      </c>
      <c r="E75" s="141" t="s">
        <v>1218</v>
      </c>
      <c r="F75" s="90" t="s">
        <v>170</v>
      </c>
      <c r="G75" s="90" t="s">
        <v>170</v>
      </c>
      <c r="H75" s="90" t="s">
        <v>170</v>
      </c>
      <c r="I75" s="288" t="s">
        <v>1219</v>
      </c>
      <c r="J75" s="288" t="s">
        <v>1217</v>
      </c>
      <c r="K75" s="288" t="s">
        <v>1220</v>
      </c>
      <c r="L75" s="285">
        <v>41988</v>
      </c>
      <c r="M75" s="288" t="s">
        <v>1221</v>
      </c>
      <c r="N75" s="285">
        <v>42470</v>
      </c>
      <c r="O75" s="285" t="s">
        <v>1222</v>
      </c>
    </row>
    <row r="76" spans="1:15" x14ac:dyDescent="0.25">
      <c r="A76" s="289"/>
      <c r="B76" s="289"/>
      <c r="C76" s="289"/>
      <c r="D76" s="286"/>
      <c r="E76" s="141" t="s">
        <v>118</v>
      </c>
      <c r="F76" s="90" t="s">
        <v>204</v>
      </c>
      <c r="G76" s="90" t="s">
        <v>204</v>
      </c>
      <c r="H76" s="90" t="s">
        <v>204</v>
      </c>
      <c r="I76" s="289"/>
      <c r="J76" s="289"/>
      <c r="K76" s="289"/>
      <c r="L76" s="286"/>
      <c r="M76" s="289"/>
      <c r="N76" s="286"/>
      <c r="O76" s="286"/>
    </row>
    <row r="77" spans="1:15" x14ac:dyDescent="0.25">
      <c r="A77" s="289"/>
      <c r="B77" s="289"/>
      <c r="C77" s="289"/>
      <c r="D77" s="286"/>
      <c r="E77" s="141" t="s">
        <v>1223</v>
      </c>
      <c r="F77" s="90" t="s">
        <v>170</v>
      </c>
      <c r="G77" s="90" t="s">
        <v>170</v>
      </c>
      <c r="H77" s="90" t="s">
        <v>170</v>
      </c>
      <c r="I77" s="289"/>
      <c r="J77" s="289"/>
      <c r="K77" s="289"/>
      <c r="L77" s="286"/>
      <c r="M77" s="289"/>
      <c r="N77" s="286"/>
      <c r="O77" s="286"/>
    </row>
    <row r="78" spans="1:15" x14ac:dyDescent="0.25">
      <c r="A78" s="289"/>
      <c r="B78" s="289"/>
      <c r="C78" s="289"/>
      <c r="D78" s="286"/>
      <c r="E78" s="141" t="s">
        <v>1224</v>
      </c>
      <c r="F78" s="90" t="s">
        <v>204</v>
      </c>
      <c r="G78" s="90" t="s">
        <v>204</v>
      </c>
      <c r="H78" s="90" t="s">
        <v>204</v>
      </c>
      <c r="I78" s="289"/>
      <c r="J78" s="289"/>
      <c r="K78" s="289"/>
      <c r="L78" s="286"/>
      <c r="M78" s="289"/>
      <c r="N78" s="286"/>
      <c r="O78" s="286"/>
    </row>
    <row r="79" spans="1:15" x14ac:dyDescent="0.25">
      <c r="A79" s="289"/>
      <c r="B79" s="289"/>
      <c r="C79" s="289"/>
      <c r="D79" s="286"/>
      <c r="E79" s="141" t="s">
        <v>1225</v>
      </c>
      <c r="F79" s="90" t="s">
        <v>170</v>
      </c>
      <c r="G79" s="90" t="s">
        <v>170</v>
      </c>
      <c r="H79" s="90" t="s">
        <v>170</v>
      </c>
      <c r="I79" s="289"/>
      <c r="J79" s="289"/>
      <c r="K79" s="289"/>
      <c r="L79" s="286"/>
      <c r="M79" s="289"/>
      <c r="N79" s="286"/>
      <c r="O79" s="286"/>
    </row>
    <row r="80" spans="1:15" x14ac:dyDescent="0.25">
      <c r="A80" s="289"/>
      <c r="B80" s="289"/>
      <c r="C80" s="289"/>
      <c r="D80" s="286"/>
      <c r="E80" s="141" t="s">
        <v>1226</v>
      </c>
      <c r="F80" s="90" t="s">
        <v>204</v>
      </c>
      <c r="G80" s="90" t="s">
        <v>204</v>
      </c>
      <c r="H80" s="90" t="s">
        <v>204</v>
      </c>
      <c r="I80" s="289"/>
      <c r="J80" s="289"/>
      <c r="K80" s="289"/>
      <c r="L80" s="286"/>
      <c r="M80" s="289"/>
      <c r="N80" s="286"/>
      <c r="O80" s="286"/>
    </row>
    <row r="81" spans="1:15" x14ac:dyDescent="0.25">
      <c r="A81" s="289"/>
      <c r="B81" s="289"/>
      <c r="C81" s="289"/>
      <c r="D81" s="286"/>
      <c r="E81" s="141" t="s">
        <v>1227</v>
      </c>
      <c r="F81" s="90" t="s">
        <v>204</v>
      </c>
      <c r="G81" s="90" t="s">
        <v>204</v>
      </c>
      <c r="H81" s="90" t="s">
        <v>204</v>
      </c>
      <c r="I81" s="289"/>
      <c r="J81" s="289"/>
      <c r="K81" s="289"/>
      <c r="L81" s="286"/>
      <c r="M81" s="289"/>
      <c r="N81" s="286"/>
      <c r="O81" s="286"/>
    </row>
    <row r="82" spans="1:15" x14ac:dyDescent="0.25">
      <c r="A82" s="290"/>
      <c r="B82" s="290"/>
      <c r="C82" s="290"/>
      <c r="D82" s="287"/>
      <c r="E82" s="141" t="s">
        <v>1228</v>
      </c>
      <c r="F82" s="90" t="s">
        <v>204</v>
      </c>
      <c r="G82" s="90" t="s">
        <v>204</v>
      </c>
      <c r="H82" s="90" t="s">
        <v>204</v>
      </c>
      <c r="I82" s="290"/>
      <c r="J82" s="290"/>
      <c r="K82" s="290"/>
      <c r="L82" s="287"/>
      <c r="M82" s="290"/>
      <c r="N82" s="287"/>
      <c r="O82" s="287"/>
    </row>
    <row r="83" spans="1:15" ht="14.45" customHeight="1" x14ac:dyDescent="0.25">
      <c r="A83" s="288">
        <v>42</v>
      </c>
      <c r="B83" s="288" t="s">
        <v>1229</v>
      </c>
      <c r="C83" s="288" t="s">
        <v>1230</v>
      </c>
      <c r="D83" s="285">
        <v>41913</v>
      </c>
      <c r="E83" s="288" t="s">
        <v>1223</v>
      </c>
      <c r="F83" s="288" t="s">
        <v>204</v>
      </c>
      <c r="G83" s="288" t="s">
        <v>204</v>
      </c>
      <c r="H83" s="288" t="s">
        <v>204</v>
      </c>
      <c r="I83" s="288" t="s">
        <v>1223</v>
      </c>
      <c r="J83" s="288" t="s">
        <v>1230</v>
      </c>
      <c r="K83" s="291">
        <v>1828404.32</v>
      </c>
      <c r="L83" s="285">
        <v>41991</v>
      </c>
      <c r="M83" s="288" t="s">
        <v>1231</v>
      </c>
      <c r="N83" s="285">
        <v>42410</v>
      </c>
      <c r="O83" s="285">
        <v>42552</v>
      </c>
    </row>
    <row r="84" spans="1:15" x14ac:dyDescent="0.25">
      <c r="A84" s="289"/>
      <c r="B84" s="289"/>
      <c r="C84" s="289"/>
      <c r="D84" s="286"/>
      <c r="E84" s="289"/>
      <c r="F84" s="289"/>
      <c r="G84" s="289"/>
      <c r="H84" s="289"/>
      <c r="I84" s="289"/>
      <c r="J84" s="289"/>
      <c r="K84" s="292"/>
      <c r="L84" s="286"/>
      <c r="M84" s="289"/>
      <c r="N84" s="286"/>
      <c r="O84" s="286"/>
    </row>
    <row r="85" spans="1:15" x14ac:dyDescent="0.25">
      <c r="A85" s="289"/>
      <c r="B85" s="289"/>
      <c r="C85" s="289"/>
      <c r="D85" s="286"/>
      <c r="E85" s="289"/>
      <c r="F85" s="289"/>
      <c r="G85" s="289"/>
      <c r="H85" s="289"/>
      <c r="I85" s="289"/>
      <c r="J85" s="289"/>
      <c r="K85" s="292"/>
      <c r="L85" s="286"/>
      <c r="M85" s="289"/>
      <c r="N85" s="286"/>
      <c r="O85" s="286"/>
    </row>
    <row r="86" spans="1:15" x14ac:dyDescent="0.25">
      <c r="A86" s="289"/>
      <c r="B86" s="289"/>
      <c r="C86" s="289"/>
      <c r="D86" s="286"/>
      <c r="E86" s="290"/>
      <c r="F86" s="290"/>
      <c r="G86" s="290"/>
      <c r="H86" s="290"/>
      <c r="I86" s="289"/>
      <c r="J86" s="289"/>
      <c r="K86" s="292"/>
      <c r="L86" s="286"/>
      <c r="M86" s="289"/>
      <c r="N86" s="286"/>
      <c r="O86" s="286"/>
    </row>
    <row r="87" spans="1:15" x14ac:dyDescent="0.25">
      <c r="A87" s="289"/>
      <c r="B87" s="289"/>
      <c r="C87" s="289"/>
      <c r="D87" s="286"/>
      <c r="E87" s="288" t="s">
        <v>1226</v>
      </c>
      <c r="F87" s="288" t="s">
        <v>204</v>
      </c>
      <c r="G87" s="288" t="s">
        <v>204</v>
      </c>
      <c r="H87" s="288" t="s">
        <v>204</v>
      </c>
      <c r="I87" s="289"/>
      <c r="J87" s="289"/>
      <c r="K87" s="292"/>
      <c r="L87" s="286"/>
      <c r="M87" s="289"/>
      <c r="N87" s="286"/>
      <c r="O87" s="286"/>
    </row>
    <row r="88" spans="1:15" x14ac:dyDescent="0.25">
      <c r="A88" s="289"/>
      <c r="B88" s="289"/>
      <c r="C88" s="289"/>
      <c r="D88" s="286"/>
      <c r="E88" s="289"/>
      <c r="F88" s="289"/>
      <c r="G88" s="289"/>
      <c r="H88" s="289"/>
      <c r="I88" s="289"/>
      <c r="J88" s="289"/>
      <c r="K88" s="292"/>
      <c r="L88" s="286"/>
      <c r="M88" s="289"/>
      <c r="N88" s="286"/>
      <c r="O88" s="286"/>
    </row>
    <row r="89" spans="1:15" x14ac:dyDescent="0.25">
      <c r="A89" s="289"/>
      <c r="B89" s="289"/>
      <c r="C89" s="289"/>
      <c r="D89" s="286"/>
      <c r="E89" s="289"/>
      <c r="F89" s="289"/>
      <c r="G89" s="289"/>
      <c r="H89" s="289"/>
      <c r="I89" s="289"/>
      <c r="J89" s="289"/>
      <c r="K89" s="292"/>
      <c r="L89" s="286"/>
      <c r="M89" s="289"/>
      <c r="N89" s="286"/>
      <c r="O89" s="286"/>
    </row>
    <row r="90" spans="1:15" x14ac:dyDescent="0.25">
      <c r="A90" s="290"/>
      <c r="B90" s="290"/>
      <c r="C90" s="290"/>
      <c r="D90" s="287"/>
      <c r="E90" s="290"/>
      <c r="F90" s="290"/>
      <c r="G90" s="290"/>
      <c r="H90" s="290"/>
      <c r="I90" s="290"/>
      <c r="J90" s="290"/>
      <c r="K90" s="293"/>
      <c r="L90" s="287"/>
      <c r="M90" s="290"/>
      <c r="N90" s="287"/>
      <c r="O90" s="287"/>
    </row>
    <row r="91" spans="1:15" ht="14.45" customHeight="1" x14ac:dyDescent="0.25">
      <c r="A91" s="288">
        <v>43</v>
      </c>
      <c r="B91" s="288" t="s">
        <v>1232</v>
      </c>
      <c r="C91" s="288" t="s">
        <v>1233</v>
      </c>
      <c r="D91" s="285">
        <v>41932</v>
      </c>
      <c r="E91" s="288" t="s">
        <v>1226</v>
      </c>
      <c r="F91" s="288" t="s">
        <v>170</v>
      </c>
      <c r="G91" s="288" t="s">
        <v>170</v>
      </c>
      <c r="H91" s="288" t="s">
        <v>170</v>
      </c>
      <c r="I91" s="288" t="s">
        <v>1228</v>
      </c>
      <c r="J91" s="288" t="s">
        <v>1233</v>
      </c>
      <c r="K91" s="288" t="s">
        <v>1234</v>
      </c>
      <c r="L91" s="285">
        <v>41995</v>
      </c>
      <c r="M91" s="288" t="s">
        <v>1235</v>
      </c>
      <c r="N91" s="285">
        <v>42740</v>
      </c>
      <c r="O91" s="285" t="s">
        <v>1222</v>
      </c>
    </row>
    <row r="92" spans="1:15" x14ac:dyDescent="0.25">
      <c r="A92" s="289"/>
      <c r="B92" s="289"/>
      <c r="C92" s="289"/>
      <c r="D92" s="286"/>
      <c r="E92" s="289"/>
      <c r="F92" s="289"/>
      <c r="G92" s="289"/>
      <c r="H92" s="289"/>
      <c r="I92" s="289"/>
      <c r="J92" s="289"/>
      <c r="K92" s="289"/>
      <c r="L92" s="286"/>
      <c r="M92" s="289"/>
      <c r="N92" s="286"/>
      <c r="O92" s="286"/>
    </row>
    <row r="93" spans="1:15" x14ac:dyDescent="0.25">
      <c r="A93" s="289"/>
      <c r="B93" s="289"/>
      <c r="C93" s="289"/>
      <c r="D93" s="286"/>
      <c r="E93" s="289"/>
      <c r="F93" s="289"/>
      <c r="G93" s="289"/>
      <c r="H93" s="289"/>
      <c r="I93" s="289"/>
      <c r="J93" s="289"/>
      <c r="K93" s="289"/>
      <c r="L93" s="286"/>
      <c r="M93" s="289"/>
      <c r="N93" s="286"/>
      <c r="O93" s="286"/>
    </row>
    <row r="94" spans="1:15" x14ac:dyDescent="0.25">
      <c r="A94" s="289"/>
      <c r="B94" s="289"/>
      <c r="C94" s="289"/>
      <c r="D94" s="286"/>
      <c r="E94" s="290"/>
      <c r="F94" s="290"/>
      <c r="G94" s="290"/>
      <c r="H94" s="290"/>
      <c r="I94" s="289"/>
      <c r="J94" s="289"/>
      <c r="K94" s="289"/>
      <c r="L94" s="286"/>
      <c r="M94" s="289"/>
      <c r="N94" s="286"/>
      <c r="O94" s="286"/>
    </row>
    <row r="95" spans="1:15" x14ac:dyDescent="0.25">
      <c r="A95" s="289"/>
      <c r="B95" s="289"/>
      <c r="C95" s="289"/>
      <c r="D95" s="286"/>
      <c r="E95" s="141" t="s">
        <v>1228</v>
      </c>
      <c r="F95" s="90" t="s">
        <v>204</v>
      </c>
      <c r="G95" s="90" t="s">
        <v>204</v>
      </c>
      <c r="H95" s="90" t="s">
        <v>204</v>
      </c>
      <c r="I95" s="289"/>
      <c r="J95" s="289"/>
      <c r="K95" s="289"/>
      <c r="L95" s="286"/>
      <c r="M95" s="289"/>
      <c r="N95" s="286"/>
      <c r="O95" s="286"/>
    </row>
    <row r="96" spans="1:15" x14ac:dyDescent="0.25">
      <c r="A96" s="289"/>
      <c r="B96" s="289"/>
      <c r="C96" s="289"/>
      <c r="D96" s="286"/>
      <c r="E96" s="141" t="s">
        <v>1225</v>
      </c>
      <c r="F96" s="90" t="s">
        <v>170</v>
      </c>
      <c r="G96" s="90" t="s">
        <v>170</v>
      </c>
      <c r="H96" s="90" t="s">
        <v>170</v>
      </c>
      <c r="I96" s="289"/>
      <c r="J96" s="289"/>
      <c r="K96" s="289"/>
      <c r="L96" s="286"/>
      <c r="M96" s="289"/>
      <c r="N96" s="286"/>
      <c r="O96" s="286"/>
    </row>
    <row r="97" spans="1:15" x14ac:dyDescent="0.25">
      <c r="A97" s="289"/>
      <c r="B97" s="289"/>
      <c r="C97" s="289"/>
      <c r="D97" s="286"/>
      <c r="E97" s="141" t="s">
        <v>1224</v>
      </c>
      <c r="F97" s="90" t="s">
        <v>204</v>
      </c>
      <c r="G97" s="90" t="s">
        <v>204</v>
      </c>
      <c r="H97" s="90" t="s">
        <v>204</v>
      </c>
      <c r="I97" s="289"/>
      <c r="J97" s="289"/>
      <c r="K97" s="289"/>
      <c r="L97" s="286"/>
      <c r="M97" s="289"/>
      <c r="N97" s="286"/>
      <c r="O97" s="286"/>
    </row>
    <row r="98" spans="1:15" x14ac:dyDescent="0.25">
      <c r="A98" s="289"/>
      <c r="B98" s="289"/>
      <c r="C98" s="289"/>
      <c r="D98" s="286"/>
      <c r="E98" s="141" t="s">
        <v>1227</v>
      </c>
      <c r="F98" s="90" t="s">
        <v>170</v>
      </c>
      <c r="G98" s="90" t="s">
        <v>170</v>
      </c>
      <c r="H98" s="90" t="s">
        <v>170</v>
      </c>
      <c r="I98" s="289"/>
      <c r="J98" s="289"/>
      <c r="K98" s="289"/>
      <c r="L98" s="286"/>
      <c r="M98" s="289"/>
      <c r="N98" s="286"/>
      <c r="O98" s="286"/>
    </row>
    <row r="99" spans="1:15" x14ac:dyDescent="0.25">
      <c r="A99" s="289"/>
      <c r="B99" s="289"/>
      <c r="C99" s="289"/>
      <c r="D99" s="286"/>
      <c r="E99" s="141" t="s">
        <v>118</v>
      </c>
      <c r="F99" s="90" t="s">
        <v>170</v>
      </c>
      <c r="G99" s="90" t="s">
        <v>170</v>
      </c>
      <c r="H99" s="90" t="s">
        <v>170</v>
      </c>
      <c r="I99" s="289"/>
      <c r="J99" s="289"/>
      <c r="K99" s="289"/>
      <c r="L99" s="286"/>
      <c r="M99" s="289"/>
      <c r="N99" s="286"/>
      <c r="O99" s="286"/>
    </row>
    <row r="100" spans="1:15" x14ac:dyDescent="0.25">
      <c r="A100" s="289"/>
      <c r="B100" s="289"/>
      <c r="C100" s="289"/>
      <c r="D100" s="286"/>
      <c r="E100" s="141" t="s">
        <v>1223</v>
      </c>
      <c r="F100" s="90" t="s">
        <v>204</v>
      </c>
      <c r="G100" s="90" t="s">
        <v>204</v>
      </c>
      <c r="H100" s="90" t="s">
        <v>204</v>
      </c>
      <c r="I100" s="289"/>
      <c r="J100" s="289"/>
      <c r="K100" s="289"/>
      <c r="L100" s="286"/>
      <c r="M100" s="289"/>
      <c r="N100" s="286"/>
      <c r="O100" s="286"/>
    </row>
    <row r="101" spans="1:15" x14ac:dyDescent="0.25">
      <c r="A101" s="290"/>
      <c r="B101" s="290"/>
      <c r="C101" s="290"/>
      <c r="D101" s="287"/>
      <c r="E101" s="141" t="s">
        <v>1236</v>
      </c>
      <c r="F101" s="90" t="s">
        <v>170</v>
      </c>
      <c r="G101" s="90" t="s">
        <v>170</v>
      </c>
      <c r="H101" s="90" t="s">
        <v>170</v>
      </c>
      <c r="I101" s="290"/>
      <c r="J101" s="290"/>
      <c r="K101" s="290"/>
      <c r="L101" s="287"/>
      <c r="M101" s="290"/>
      <c r="N101" s="287"/>
      <c r="O101" s="287"/>
    </row>
  </sheetData>
  <mergeCells count="197">
    <mergeCell ref="J91:J101"/>
    <mergeCell ref="K91:K101"/>
    <mergeCell ref="L91:L101"/>
    <mergeCell ref="M91:M101"/>
    <mergeCell ref="N91:N101"/>
    <mergeCell ref="O91:O101"/>
    <mergeCell ref="A91:A101"/>
    <mergeCell ref="B91:B101"/>
    <mergeCell ref="C91:C101"/>
    <mergeCell ref="D91:D101"/>
    <mergeCell ref="E91:E94"/>
    <mergeCell ref="F91:F94"/>
    <mergeCell ref="G91:G94"/>
    <mergeCell ref="H91:H94"/>
    <mergeCell ref="I91:I101"/>
    <mergeCell ref="N75:N82"/>
    <mergeCell ref="O75:O82"/>
    <mergeCell ref="A83:A90"/>
    <mergeCell ref="B83:B90"/>
    <mergeCell ref="C83:C90"/>
    <mergeCell ref="D83:D90"/>
    <mergeCell ref="E83:E86"/>
    <mergeCell ref="F83:F86"/>
    <mergeCell ref="G83:G86"/>
    <mergeCell ref="H83:H86"/>
    <mergeCell ref="I83:I90"/>
    <mergeCell ref="J83:J90"/>
    <mergeCell ref="K83:K90"/>
    <mergeCell ref="L83:L90"/>
    <mergeCell ref="M83:M90"/>
    <mergeCell ref="N83:N90"/>
    <mergeCell ref="O83:O90"/>
    <mergeCell ref="E87:E90"/>
    <mergeCell ref="F87:F90"/>
    <mergeCell ref="G87:G90"/>
    <mergeCell ref="H87:H90"/>
    <mergeCell ref="A75:A82"/>
    <mergeCell ref="B75:B82"/>
    <mergeCell ref="C75:C82"/>
    <mergeCell ref="D75:D82"/>
    <mergeCell ref="I75:I82"/>
    <mergeCell ref="J75:J82"/>
    <mergeCell ref="K75:K82"/>
    <mergeCell ref="L75:L82"/>
    <mergeCell ref="M75:M82"/>
    <mergeCell ref="A2:A3"/>
    <mergeCell ref="B2:B3"/>
    <mergeCell ref="C2:C3"/>
    <mergeCell ref="D2:D3"/>
    <mergeCell ref="I2:I3"/>
    <mergeCell ref="A4:A7"/>
    <mergeCell ref="B4:B7"/>
    <mergeCell ref="C4:C7"/>
    <mergeCell ref="D4:D7"/>
    <mergeCell ref="I4:I7"/>
    <mergeCell ref="J4:J7"/>
    <mergeCell ref="K4:K7"/>
    <mergeCell ref="L4:L7"/>
    <mergeCell ref="M4:M7"/>
    <mergeCell ref="K2:K3"/>
    <mergeCell ref="L2:L3"/>
    <mergeCell ref="M2:M3"/>
    <mergeCell ref="A14:A17"/>
    <mergeCell ref="N2:N3"/>
    <mergeCell ref="O2:O3"/>
    <mergeCell ref="J2:J3"/>
    <mergeCell ref="N4:N7"/>
    <mergeCell ref="O4:O7"/>
    <mergeCell ref="A11:A13"/>
    <mergeCell ref="B11:B13"/>
    <mergeCell ref="C11:C13"/>
    <mergeCell ref="D11:D13"/>
    <mergeCell ref="I11:I13"/>
    <mergeCell ref="A8:A10"/>
    <mergeCell ref="B8:B10"/>
    <mergeCell ref="C8:C10"/>
    <mergeCell ref="D8:D10"/>
    <mergeCell ref="I8:I10"/>
    <mergeCell ref="J11:J13"/>
    <mergeCell ref="K11:K13"/>
    <mergeCell ref="L11:L13"/>
    <mergeCell ref="M11:M13"/>
    <mergeCell ref="N11:N13"/>
    <mergeCell ref="O11:O13"/>
    <mergeCell ref="K8:K10"/>
    <mergeCell ref="L8:L10"/>
    <mergeCell ref="M8:M10"/>
    <mergeCell ref="B14:B17"/>
    <mergeCell ref="C14:C17"/>
    <mergeCell ref="D14:D17"/>
    <mergeCell ref="I14:I17"/>
    <mergeCell ref="J14:J17"/>
    <mergeCell ref="N8:N10"/>
    <mergeCell ref="O8:O10"/>
    <mergeCell ref="J8:J10"/>
    <mergeCell ref="K14:K17"/>
    <mergeCell ref="L14:L17"/>
    <mergeCell ref="M14:M17"/>
    <mergeCell ref="N14:N17"/>
    <mergeCell ref="O14:O17"/>
    <mergeCell ref="J18:J21"/>
    <mergeCell ref="K18:K21"/>
    <mergeCell ref="L18:L21"/>
    <mergeCell ref="N18:N21"/>
    <mergeCell ref="O18:O21"/>
    <mergeCell ref="A18:A21"/>
    <mergeCell ref="B18:B21"/>
    <mergeCell ref="C18:C21"/>
    <mergeCell ref="D18:D21"/>
    <mergeCell ref="I18:I21"/>
    <mergeCell ref="J22:J27"/>
    <mergeCell ref="K22:K27"/>
    <mergeCell ref="L22:L27"/>
    <mergeCell ref="N22:N27"/>
    <mergeCell ref="O22:O27"/>
    <mergeCell ref="A22:A27"/>
    <mergeCell ref="B22:B27"/>
    <mergeCell ref="C22:C27"/>
    <mergeCell ref="D22:D27"/>
    <mergeCell ref="I22:I27"/>
    <mergeCell ref="O28:O30"/>
    <mergeCell ref="A31:A33"/>
    <mergeCell ref="B31:B33"/>
    <mergeCell ref="C31:C33"/>
    <mergeCell ref="D31:D33"/>
    <mergeCell ref="I31:I33"/>
    <mergeCell ref="J31:J33"/>
    <mergeCell ref="K31:K33"/>
    <mergeCell ref="L31:L33"/>
    <mergeCell ref="M31:M33"/>
    <mergeCell ref="N31:N33"/>
    <mergeCell ref="O31:O33"/>
    <mergeCell ref="J28:J30"/>
    <mergeCell ref="K28:K30"/>
    <mergeCell ref="L28:L30"/>
    <mergeCell ref="M28:M30"/>
    <mergeCell ref="N28:N30"/>
    <mergeCell ref="A28:A30"/>
    <mergeCell ref="B28:B30"/>
    <mergeCell ref="C28:C30"/>
    <mergeCell ref="D28:D30"/>
    <mergeCell ref="I28:I30"/>
    <mergeCell ref="O34:O35"/>
    <mergeCell ref="A36:A38"/>
    <mergeCell ref="B36:B38"/>
    <mergeCell ref="C36:C38"/>
    <mergeCell ref="D36:D38"/>
    <mergeCell ref="I36:I38"/>
    <mergeCell ref="J36:J38"/>
    <mergeCell ref="K36:K38"/>
    <mergeCell ref="L36:L38"/>
    <mergeCell ref="M36:M38"/>
    <mergeCell ref="N36:N38"/>
    <mergeCell ref="O36:O38"/>
    <mergeCell ref="J34:J35"/>
    <mergeCell ref="K34:K35"/>
    <mergeCell ref="L34:L35"/>
    <mergeCell ref="M34:M35"/>
    <mergeCell ref="N34:N35"/>
    <mergeCell ref="A34:A35"/>
    <mergeCell ref="B34:B35"/>
    <mergeCell ref="C34:C35"/>
    <mergeCell ref="D34:D35"/>
    <mergeCell ref="I34:I35"/>
    <mergeCell ref="O39:O42"/>
    <mergeCell ref="A43:A46"/>
    <mergeCell ref="B43:B46"/>
    <mergeCell ref="C43:C46"/>
    <mergeCell ref="D43:D46"/>
    <mergeCell ref="I43:I46"/>
    <mergeCell ref="J43:J46"/>
    <mergeCell ref="K43:K46"/>
    <mergeCell ref="L43:L46"/>
    <mergeCell ref="M43:M46"/>
    <mergeCell ref="N43:N46"/>
    <mergeCell ref="J39:J42"/>
    <mergeCell ref="K39:K42"/>
    <mergeCell ref="L39:L42"/>
    <mergeCell ref="M39:M42"/>
    <mergeCell ref="N39:N42"/>
    <mergeCell ref="A39:A42"/>
    <mergeCell ref="B39:B42"/>
    <mergeCell ref="C39:C42"/>
    <mergeCell ref="D39:D42"/>
    <mergeCell ref="I39:I42"/>
    <mergeCell ref="O43:O46"/>
    <mergeCell ref="O47:O48"/>
    <mergeCell ref="J47:J48"/>
    <mergeCell ref="K47:K48"/>
    <mergeCell ref="L47:L48"/>
    <mergeCell ref="M47:M48"/>
    <mergeCell ref="N47:N48"/>
    <mergeCell ref="A47:A48"/>
    <mergeCell ref="B47:B48"/>
    <mergeCell ref="C47:C48"/>
    <mergeCell ref="D47:D48"/>
    <mergeCell ref="I47:I48"/>
  </mergeCells>
  <pageMargins left="0.7" right="0.7" top="1.3149999999999999" bottom="0.75" header="0.3" footer="0.3"/>
  <pageSetup paperSize="9" scale="15" orientation="portrait" r:id="rId1"/>
  <rowBreaks count="1" manualBreakCount="1">
    <brk id="90" max="16383" man="1"/>
  </rowBreaks>
  <ignoredErrors>
    <ignoredError sqref="K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view="pageBreakPreview" topLeftCell="J55" zoomScaleNormal="80" zoomScaleSheetLayoutView="100" workbookViewId="0">
      <selection activeCell="M1" sqref="M1"/>
    </sheetView>
  </sheetViews>
  <sheetFormatPr baseColWidth="10" defaultColWidth="11.42578125" defaultRowHeight="16.5" x14ac:dyDescent="0.25"/>
  <cols>
    <col min="1" max="1" width="7.140625" style="89" customWidth="1"/>
    <col min="2" max="2" width="26.7109375" style="89" customWidth="1"/>
    <col min="3" max="3" width="46.5703125" style="89" customWidth="1"/>
    <col min="4" max="4" width="29.7109375" style="89" customWidth="1"/>
    <col min="5" max="5" width="36.85546875" style="89" customWidth="1"/>
    <col min="6" max="8" width="25.7109375" style="89" customWidth="1"/>
    <col min="9" max="9" width="34.42578125" style="89" customWidth="1"/>
    <col min="10" max="10" width="65.28515625" style="143" customWidth="1"/>
    <col min="11" max="11" width="15.7109375" style="143" customWidth="1"/>
    <col min="12" max="12" width="15.7109375" style="89" customWidth="1"/>
    <col min="13" max="13" width="62.42578125" style="143" customWidth="1"/>
    <col min="14" max="15" width="20.7109375" style="143" customWidth="1"/>
    <col min="16" max="16384" width="11.42578125" style="143"/>
  </cols>
  <sheetData>
    <row r="1" spans="1:15" ht="42" customHeight="1" x14ac:dyDescent="0.25">
      <c r="A1" s="83" t="s">
        <v>5</v>
      </c>
      <c r="B1" s="83" t="s">
        <v>6</v>
      </c>
      <c r="C1" s="83" t="s">
        <v>0</v>
      </c>
      <c r="D1" s="83" t="s">
        <v>11</v>
      </c>
      <c r="E1" s="83" t="s">
        <v>7</v>
      </c>
      <c r="F1" s="83" t="s">
        <v>55</v>
      </c>
      <c r="G1" s="83" t="s">
        <v>56</v>
      </c>
      <c r="H1" s="83" t="s">
        <v>57</v>
      </c>
      <c r="I1" s="83" t="s">
        <v>8</v>
      </c>
      <c r="J1" s="83" t="s">
        <v>9</v>
      </c>
      <c r="K1" s="83" t="s">
        <v>1</v>
      </c>
      <c r="L1" s="83" t="s">
        <v>2</v>
      </c>
      <c r="M1" s="87" t="s">
        <v>10</v>
      </c>
      <c r="N1" s="83" t="s">
        <v>3</v>
      </c>
      <c r="O1" s="83" t="s">
        <v>4</v>
      </c>
    </row>
    <row r="2" spans="1:15" ht="30" customHeight="1" x14ac:dyDescent="0.25">
      <c r="A2" s="153">
        <v>1</v>
      </c>
      <c r="B2" s="153" t="s">
        <v>233</v>
      </c>
      <c r="C2" s="153" t="s">
        <v>234</v>
      </c>
      <c r="D2" s="150">
        <v>42254</v>
      </c>
      <c r="E2" s="108" t="s">
        <v>235</v>
      </c>
      <c r="F2" s="108" t="s">
        <v>63</v>
      </c>
      <c r="G2" s="108" t="s">
        <v>63</v>
      </c>
      <c r="H2" s="15">
        <v>0.996</v>
      </c>
      <c r="I2" s="153" t="s">
        <v>236</v>
      </c>
      <c r="J2" s="153" t="s">
        <v>237</v>
      </c>
      <c r="K2" s="159">
        <v>831417.3</v>
      </c>
      <c r="L2" s="150">
        <v>42359</v>
      </c>
      <c r="M2" s="108" t="s">
        <v>238</v>
      </c>
      <c r="N2" s="150">
        <v>42567</v>
      </c>
      <c r="O2" s="150">
        <v>42677</v>
      </c>
    </row>
    <row r="3" spans="1:15" ht="30" customHeight="1" x14ac:dyDescent="0.25">
      <c r="A3" s="154"/>
      <c r="B3" s="154"/>
      <c r="C3" s="154"/>
      <c r="D3" s="154"/>
      <c r="E3" s="108" t="s">
        <v>239</v>
      </c>
      <c r="F3" s="108" t="s">
        <v>63</v>
      </c>
      <c r="G3" s="108" t="s">
        <v>63</v>
      </c>
      <c r="H3" s="15">
        <v>0.60199999999999998</v>
      </c>
      <c r="I3" s="154"/>
      <c r="J3" s="154"/>
      <c r="K3" s="160"/>
      <c r="L3" s="151"/>
      <c r="M3" s="153" t="s">
        <v>240</v>
      </c>
      <c r="N3" s="154"/>
      <c r="O3" s="154"/>
    </row>
    <row r="4" spans="1:15" ht="30" customHeight="1" x14ac:dyDescent="0.25">
      <c r="A4" s="154"/>
      <c r="B4" s="154"/>
      <c r="C4" s="154"/>
      <c r="D4" s="154"/>
      <c r="E4" s="108" t="s">
        <v>241</v>
      </c>
      <c r="F4" s="108" t="s">
        <v>63</v>
      </c>
      <c r="G4" s="108" t="s">
        <v>63</v>
      </c>
      <c r="H4" s="15">
        <v>0.54700000000000004</v>
      </c>
      <c r="I4" s="154"/>
      <c r="J4" s="154"/>
      <c r="K4" s="160"/>
      <c r="L4" s="151"/>
      <c r="M4" s="154"/>
      <c r="N4" s="154"/>
      <c r="O4" s="154"/>
    </row>
    <row r="5" spans="1:15" ht="30" customHeight="1" x14ac:dyDescent="0.25">
      <c r="A5" s="155"/>
      <c r="B5" s="155"/>
      <c r="C5" s="155"/>
      <c r="D5" s="155"/>
      <c r="E5" s="108" t="s">
        <v>236</v>
      </c>
      <c r="F5" s="108" t="s">
        <v>63</v>
      </c>
      <c r="G5" s="108" t="s">
        <v>63</v>
      </c>
      <c r="H5" s="14">
        <v>0.92</v>
      </c>
      <c r="I5" s="155"/>
      <c r="J5" s="155"/>
      <c r="K5" s="161"/>
      <c r="L5" s="152"/>
      <c r="M5" s="155"/>
      <c r="N5" s="155"/>
      <c r="O5" s="155"/>
    </row>
    <row r="6" spans="1:15" ht="30" customHeight="1" x14ac:dyDescent="0.25">
      <c r="A6" s="153">
        <v>2</v>
      </c>
      <c r="B6" s="153" t="s">
        <v>242</v>
      </c>
      <c r="C6" s="153" t="s">
        <v>243</v>
      </c>
      <c r="D6" s="150">
        <v>42355</v>
      </c>
      <c r="E6" s="108" t="s">
        <v>244</v>
      </c>
      <c r="F6" s="108" t="s">
        <v>63</v>
      </c>
      <c r="G6" s="108" t="s">
        <v>204</v>
      </c>
      <c r="H6" s="15">
        <v>0.83499999999999996</v>
      </c>
      <c r="I6" s="153" t="s">
        <v>244</v>
      </c>
      <c r="J6" s="153" t="s">
        <v>245</v>
      </c>
      <c r="K6" s="159">
        <v>179425.92000000001</v>
      </c>
      <c r="L6" s="150">
        <v>42391</v>
      </c>
      <c r="M6" s="153" t="s">
        <v>1265</v>
      </c>
      <c r="N6" s="150">
        <v>42548</v>
      </c>
      <c r="O6" s="150">
        <v>42565</v>
      </c>
    </row>
    <row r="7" spans="1:15" ht="30" customHeight="1" x14ac:dyDescent="0.25">
      <c r="A7" s="155"/>
      <c r="B7" s="155"/>
      <c r="C7" s="155"/>
      <c r="D7" s="152"/>
      <c r="E7" s="108" t="s">
        <v>16</v>
      </c>
      <c r="F7" s="108" t="s">
        <v>63</v>
      </c>
      <c r="G7" s="108" t="s">
        <v>63</v>
      </c>
      <c r="H7" s="15">
        <v>0.65</v>
      </c>
      <c r="I7" s="155"/>
      <c r="J7" s="155"/>
      <c r="K7" s="161"/>
      <c r="L7" s="152"/>
      <c r="M7" s="155"/>
      <c r="N7" s="155"/>
      <c r="O7" s="155"/>
    </row>
    <row r="8" spans="1:15" ht="30" customHeight="1" x14ac:dyDescent="0.25">
      <c r="A8" s="153">
        <v>3</v>
      </c>
      <c r="B8" s="153" t="s">
        <v>247</v>
      </c>
      <c r="C8" s="153" t="s">
        <v>248</v>
      </c>
      <c r="D8" s="150">
        <v>42187</v>
      </c>
      <c r="E8" s="108" t="s">
        <v>67</v>
      </c>
      <c r="F8" s="108" t="s">
        <v>63</v>
      </c>
      <c r="G8" s="108" t="s">
        <v>63</v>
      </c>
      <c r="H8" s="14">
        <v>0.75</v>
      </c>
      <c r="I8" s="153" t="s">
        <v>119</v>
      </c>
      <c r="J8" s="153" t="s">
        <v>249</v>
      </c>
      <c r="K8" s="159" t="s">
        <v>250</v>
      </c>
      <c r="L8" s="150">
        <v>42282</v>
      </c>
      <c r="M8" s="153" t="s">
        <v>251</v>
      </c>
      <c r="N8" s="150" t="s">
        <v>1182</v>
      </c>
      <c r="O8" s="150">
        <v>42558</v>
      </c>
    </row>
    <row r="9" spans="1:15" ht="30" customHeight="1" x14ac:dyDescent="0.25">
      <c r="A9" s="154"/>
      <c r="B9" s="154"/>
      <c r="C9" s="154"/>
      <c r="D9" s="154"/>
      <c r="E9" s="108" t="s">
        <v>252</v>
      </c>
      <c r="F9" s="108" t="s">
        <v>63</v>
      </c>
      <c r="G9" s="108" t="s">
        <v>63</v>
      </c>
      <c r="H9" s="14">
        <v>0.7</v>
      </c>
      <c r="I9" s="154"/>
      <c r="J9" s="154"/>
      <c r="K9" s="160"/>
      <c r="L9" s="151"/>
      <c r="M9" s="154"/>
      <c r="N9" s="151"/>
      <c r="O9" s="154"/>
    </row>
    <row r="10" spans="1:15" ht="30" customHeight="1" x14ac:dyDescent="0.25">
      <c r="A10" s="154"/>
      <c r="B10" s="154"/>
      <c r="C10" s="154"/>
      <c r="D10" s="154"/>
      <c r="E10" s="108" t="s">
        <v>119</v>
      </c>
      <c r="F10" s="108" t="s">
        <v>63</v>
      </c>
      <c r="G10" s="108" t="s">
        <v>63</v>
      </c>
      <c r="H10" s="14">
        <v>0.85</v>
      </c>
      <c r="I10" s="154"/>
      <c r="J10" s="154"/>
      <c r="K10" s="160"/>
      <c r="L10" s="151"/>
      <c r="M10" s="154"/>
      <c r="N10" s="151"/>
      <c r="O10" s="154"/>
    </row>
    <row r="11" spans="1:15" ht="30" customHeight="1" x14ac:dyDescent="0.25">
      <c r="A11" s="154"/>
      <c r="B11" s="154"/>
      <c r="C11" s="154"/>
      <c r="D11" s="154"/>
      <c r="E11" s="105" t="s">
        <v>253</v>
      </c>
      <c r="F11" s="108" t="s">
        <v>63</v>
      </c>
      <c r="G11" s="108" t="s">
        <v>63</v>
      </c>
      <c r="H11" s="14">
        <v>0.77</v>
      </c>
      <c r="I11" s="154"/>
      <c r="J11" s="154"/>
      <c r="K11" s="160"/>
      <c r="L11" s="151"/>
      <c r="M11" s="154"/>
      <c r="N11" s="151"/>
      <c r="O11" s="154"/>
    </row>
    <row r="12" spans="1:15" ht="30" customHeight="1" x14ac:dyDescent="0.25">
      <c r="A12" s="154"/>
      <c r="B12" s="154"/>
      <c r="C12" s="154"/>
      <c r="D12" s="154"/>
      <c r="E12" s="108" t="s">
        <v>254</v>
      </c>
      <c r="F12" s="108" t="s">
        <v>170</v>
      </c>
      <c r="G12" s="108" t="s">
        <v>63</v>
      </c>
      <c r="H12" s="108" t="s">
        <v>170</v>
      </c>
      <c r="I12" s="154"/>
      <c r="J12" s="154"/>
      <c r="K12" s="160"/>
      <c r="L12" s="151"/>
      <c r="M12" s="154"/>
      <c r="N12" s="151"/>
      <c r="O12" s="154"/>
    </row>
    <row r="13" spans="1:15" ht="30" customHeight="1" x14ac:dyDescent="0.25">
      <c r="A13" s="154"/>
      <c r="B13" s="154"/>
      <c r="C13" s="155"/>
      <c r="D13" s="154"/>
      <c r="E13" s="108" t="s">
        <v>255</v>
      </c>
      <c r="F13" s="108" t="s">
        <v>63</v>
      </c>
      <c r="G13" s="108" t="s">
        <v>63</v>
      </c>
      <c r="H13" s="14">
        <v>0.75</v>
      </c>
      <c r="I13" s="155"/>
      <c r="J13" s="155"/>
      <c r="K13" s="161"/>
      <c r="L13" s="152"/>
      <c r="M13" s="155"/>
      <c r="N13" s="152"/>
      <c r="O13" s="155"/>
    </row>
    <row r="14" spans="1:15" ht="30" customHeight="1" x14ac:dyDescent="0.25">
      <c r="A14" s="154"/>
      <c r="B14" s="154"/>
      <c r="C14" s="153" t="s">
        <v>256</v>
      </c>
      <c r="D14" s="154"/>
      <c r="E14" s="105" t="s">
        <v>252</v>
      </c>
      <c r="F14" s="108" t="s">
        <v>63</v>
      </c>
      <c r="G14" s="108" t="s">
        <v>63</v>
      </c>
      <c r="H14" s="14">
        <v>0.7</v>
      </c>
      <c r="I14" s="153" t="s">
        <v>119</v>
      </c>
      <c r="J14" s="153" t="s">
        <v>257</v>
      </c>
      <c r="K14" s="159" t="s">
        <v>258</v>
      </c>
      <c r="L14" s="150">
        <v>42282</v>
      </c>
      <c r="M14" s="153" t="s">
        <v>259</v>
      </c>
      <c r="N14" s="150">
        <v>42551</v>
      </c>
      <c r="O14" s="150">
        <v>42605</v>
      </c>
    </row>
    <row r="15" spans="1:15" ht="30" customHeight="1" x14ac:dyDescent="0.25">
      <c r="A15" s="154"/>
      <c r="B15" s="154"/>
      <c r="C15" s="154"/>
      <c r="D15" s="154"/>
      <c r="E15" s="108" t="s">
        <v>119</v>
      </c>
      <c r="F15" s="108" t="s">
        <v>63</v>
      </c>
      <c r="G15" s="108" t="s">
        <v>63</v>
      </c>
      <c r="H15" s="14">
        <v>0.85</v>
      </c>
      <c r="I15" s="154"/>
      <c r="J15" s="154"/>
      <c r="K15" s="160"/>
      <c r="L15" s="151"/>
      <c r="M15" s="154"/>
      <c r="N15" s="154"/>
      <c r="O15" s="154"/>
    </row>
    <row r="16" spans="1:15" ht="30" customHeight="1" x14ac:dyDescent="0.25">
      <c r="A16" s="154"/>
      <c r="B16" s="154"/>
      <c r="C16" s="154"/>
      <c r="D16" s="154"/>
      <c r="E16" s="108" t="s">
        <v>253</v>
      </c>
      <c r="F16" s="108" t="s">
        <v>63</v>
      </c>
      <c r="G16" s="108" t="s">
        <v>63</v>
      </c>
      <c r="H16" s="14">
        <v>0.7</v>
      </c>
      <c r="I16" s="154"/>
      <c r="J16" s="154"/>
      <c r="K16" s="160"/>
      <c r="L16" s="151"/>
      <c r="M16" s="154"/>
      <c r="N16" s="154"/>
      <c r="O16" s="154"/>
    </row>
    <row r="17" spans="1:15" ht="30" customHeight="1" thickBot="1" x14ac:dyDescent="0.3">
      <c r="A17" s="155"/>
      <c r="B17" s="155"/>
      <c r="C17" s="155"/>
      <c r="D17" s="155"/>
      <c r="E17" s="108" t="s">
        <v>255</v>
      </c>
      <c r="F17" s="108" t="s">
        <v>63</v>
      </c>
      <c r="G17" s="108" t="s">
        <v>63</v>
      </c>
      <c r="H17" s="14">
        <v>0.71</v>
      </c>
      <c r="I17" s="155"/>
      <c r="J17" s="155"/>
      <c r="K17" s="161"/>
      <c r="L17" s="152"/>
      <c r="M17" s="155"/>
      <c r="N17" s="155"/>
      <c r="O17" s="155"/>
    </row>
    <row r="18" spans="1:15" ht="30" customHeight="1" x14ac:dyDescent="0.25">
      <c r="A18" s="298">
        <v>4</v>
      </c>
      <c r="B18" s="301" t="s">
        <v>321</v>
      </c>
      <c r="C18" s="301" t="s">
        <v>322</v>
      </c>
      <c r="D18" s="303">
        <v>42040</v>
      </c>
      <c r="E18" s="21" t="s">
        <v>98</v>
      </c>
      <c r="F18" s="22" t="s">
        <v>63</v>
      </c>
      <c r="G18" s="22" t="s">
        <v>63</v>
      </c>
      <c r="H18" s="22" t="s">
        <v>63</v>
      </c>
      <c r="I18" s="301" t="s">
        <v>98</v>
      </c>
      <c r="J18" s="180" t="s">
        <v>323</v>
      </c>
      <c r="K18" s="189" t="s">
        <v>324</v>
      </c>
      <c r="L18" s="182">
        <v>0</v>
      </c>
      <c r="M18" s="180" t="s">
        <v>325</v>
      </c>
      <c r="N18" s="180" t="s">
        <v>1181</v>
      </c>
      <c r="O18" s="174">
        <v>42489</v>
      </c>
    </row>
    <row r="19" spans="1:15" ht="30" customHeight="1" x14ac:dyDescent="0.25">
      <c r="A19" s="299"/>
      <c r="B19" s="284"/>
      <c r="C19" s="284"/>
      <c r="D19" s="304"/>
      <c r="E19" s="113" t="s">
        <v>326</v>
      </c>
      <c r="F19" s="108" t="s">
        <v>63</v>
      </c>
      <c r="G19" s="108" t="s">
        <v>63</v>
      </c>
      <c r="H19" s="108" t="s">
        <v>246</v>
      </c>
      <c r="I19" s="284"/>
      <c r="J19" s="154"/>
      <c r="K19" s="160"/>
      <c r="L19" s="151"/>
      <c r="M19" s="154"/>
      <c r="N19" s="154"/>
      <c r="O19" s="306"/>
    </row>
    <row r="20" spans="1:15" ht="30" customHeight="1" x14ac:dyDescent="0.25">
      <c r="A20" s="299"/>
      <c r="B20" s="284"/>
      <c r="C20" s="284"/>
      <c r="D20" s="304"/>
      <c r="E20" s="113" t="s">
        <v>97</v>
      </c>
      <c r="F20" s="108" t="s">
        <v>63</v>
      </c>
      <c r="G20" s="108" t="s">
        <v>63</v>
      </c>
      <c r="H20" s="108" t="s">
        <v>246</v>
      </c>
      <c r="I20" s="284"/>
      <c r="J20" s="154"/>
      <c r="K20" s="160"/>
      <c r="L20" s="151"/>
      <c r="M20" s="154"/>
      <c r="N20" s="154"/>
      <c r="O20" s="306"/>
    </row>
    <row r="21" spans="1:15" ht="30" customHeight="1" thickBot="1" x14ac:dyDescent="0.3">
      <c r="A21" s="300"/>
      <c r="B21" s="302"/>
      <c r="C21" s="302"/>
      <c r="D21" s="305"/>
      <c r="E21" s="23" t="s">
        <v>327</v>
      </c>
      <c r="F21" s="24" t="s">
        <v>63</v>
      </c>
      <c r="G21" s="24" t="s">
        <v>63</v>
      </c>
      <c r="H21" s="24" t="s">
        <v>170</v>
      </c>
      <c r="I21" s="302"/>
      <c r="J21" s="181"/>
      <c r="K21" s="190"/>
      <c r="L21" s="183"/>
      <c r="M21" s="181"/>
      <c r="N21" s="181"/>
      <c r="O21" s="307"/>
    </row>
    <row r="22" spans="1:15" ht="30" customHeight="1" x14ac:dyDescent="0.25">
      <c r="A22" s="177">
        <v>5</v>
      </c>
      <c r="B22" s="180" t="s">
        <v>328</v>
      </c>
      <c r="C22" s="180" t="s">
        <v>329</v>
      </c>
      <c r="D22" s="182">
        <v>42258</v>
      </c>
      <c r="E22" s="21" t="s">
        <v>330</v>
      </c>
      <c r="F22" s="22" t="s">
        <v>63</v>
      </c>
      <c r="G22" s="22" t="s">
        <v>63</v>
      </c>
      <c r="H22" s="22">
        <v>51</v>
      </c>
      <c r="I22" s="180" t="s">
        <v>331</v>
      </c>
      <c r="J22" s="180" t="s">
        <v>332</v>
      </c>
      <c r="K22" s="189" t="s">
        <v>333</v>
      </c>
      <c r="L22" s="182">
        <v>42354</v>
      </c>
      <c r="M22" s="180" t="s">
        <v>334</v>
      </c>
      <c r="N22" s="182">
        <v>42489</v>
      </c>
      <c r="O22" s="174">
        <v>42527</v>
      </c>
    </row>
    <row r="23" spans="1:15" ht="30" customHeight="1" x14ac:dyDescent="0.25">
      <c r="A23" s="178"/>
      <c r="B23" s="154"/>
      <c r="C23" s="154"/>
      <c r="D23" s="151"/>
      <c r="E23" s="113" t="s">
        <v>186</v>
      </c>
      <c r="F23" s="108" t="s">
        <v>63</v>
      </c>
      <c r="G23" s="108" t="s">
        <v>63</v>
      </c>
      <c r="H23" s="108">
        <v>55</v>
      </c>
      <c r="I23" s="154"/>
      <c r="J23" s="154"/>
      <c r="K23" s="160"/>
      <c r="L23" s="151"/>
      <c r="M23" s="155"/>
      <c r="N23" s="154"/>
      <c r="O23" s="175"/>
    </row>
    <row r="24" spans="1:15" ht="30" customHeight="1" x14ac:dyDescent="0.25">
      <c r="A24" s="178"/>
      <c r="B24" s="154"/>
      <c r="C24" s="155"/>
      <c r="D24" s="151"/>
      <c r="E24" s="106" t="s">
        <v>252</v>
      </c>
      <c r="F24" s="108" t="s">
        <v>63</v>
      </c>
      <c r="G24" s="108" t="s">
        <v>63</v>
      </c>
      <c r="H24" s="108">
        <v>94</v>
      </c>
      <c r="I24" s="155"/>
      <c r="J24" s="155"/>
      <c r="K24" s="161"/>
      <c r="L24" s="151"/>
      <c r="M24" s="106"/>
      <c r="N24" s="155"/>
      <c r="O24" s="297"/>
    </row>
    <row r="25" spans="1:15" ht="30" customHeight="1" x14ac:dyDescent="0.25">
      <c r="A25" s="178"/>
      <c r="B25" s="154"/>
      <c r="C25" s="153" t="s">
        <v>335</v>
      </c>
      <c r="D25" s="151"/>
      <c r="E25" s="113" t="s">
        <v>186</v>
      </c>
      <c r="F25" s="108" t="s">
        <v>63</v>
      </c>
      <c r="G25" s="108" t="s">
        <v>63</v>
      </c>
      <c r="H25" s="108">
        <v>90</v>
      </c>
      <c r="I25" s="153" t="s">
        <v>336</v>
      </c>
      <c r="J25" s="153" t="s">
        <v>337</v>
      </c>
      <c r="K25" s="159" t="s">
        <v>338</v>
      </c>
      <c r="L25" s="151"/>
      <c r="M25" s="153" t="s">
        <v>339</v>
      </c>
      <c r="N25" s="150">
        <v>42606</v>
      </c>
      <c r="O25" s="295">
        <v>42671</v>
      </c>
    </row>
    <row r="26" spans="1:15" ht="30" customHeight="1" x14ac:dyDescent="0.25">
      <c r="A26" s="178"/>
      <c r="B26" s="154"/>
      <c r="C26" s="154"/>
      <c r="D26" s="151"/>
      <c r="E26" s="111" t="s">
        <v>253</v>
      </c>
      <c r="F26" s="108" t="s">
        <v>63</v>
      </c>
      <c r="G26" s="108" t="s">
        <v>63</v>
      </c>
      <c r="H26" s="108">
        <v>77</v>
      </c>
      <c r="I26" s="154"/>
      <c r="J26" s="154"/>
      <c r="K26" s="160"/>
      <c r="L26" s="151"/>
      <c r="M26" s="155"/>
      <c r="N26" s="154"/>
      <c r="O26" s="175"/>
    </row>
    <row r="27" spans="1:15" ht="30" customHeight="1" x14ac:dyDescent="0.25">
      <c r="A27" s="178"/>
      <c r="B27" s="154"/>
      <c r="C27" s="154"/>
      <c r="D27" s="151"/>
      <c r="E27" s="108" t="s">
        <v>254</v>
      </c>
      <c r="F27" s="108" t="s">
        <v>63</v>
      </c>
      <c r="G27" s="108" t="s">
        <v>63</v>
      </c>
      <c r="H27" s="108">
        <v>79</v>
      </c>
      <c r="I27" s="154"/>
      <c r="J27" s="154"/>
      <c r="K27" s="160"/>
      <c r="L27" s="151"/>
      <c r="M27" s="153" t="s">
        <v>340</v>
      </c>
      <c r="N27" s="154"/>
      <c r="O27" s="175"/>
    </row>
    <row r="28" spans="1:15" ht="30" customHeight="1" thickBot="1" x14ac:dyDescent="0.3">
      <c r="A28" s="178"/>
      <c r="B28" s="154"/>
      <c r="C28" s="154"/>
      <c r="D28" s="151"/>
      <c r="E28" s="109" t="s">
        <v>252</v>
      </c>
      <c r="F28" s="24" t="s">
        <v>63</v>
      </c>
      <c r="G28" s="24" t="s">
        <v>63</v>
      </c>
      <c r="H28" s="24">
        <v>94</v>
      </c>
      <c r="I28" s="154"/>
      <c r="J28" s="154"/>
      <c r="K28" s="160"/>
      <c r="L28" s="151"/>
      <c r="M28" s="154"/>
      <c r="N28" s="154"/>
      <c r="O28" s="175"/>
    </row>
    <row r="29" spans="1:15" ht="62.45" customHeight="1" x14ac:dyDescent="0.25">
      <c r="A29" s="296">
        <v>6</v>
      </c>
      <c r="B29" s="177" t="s">
        <v>341</v>
      </c>
      <c r="C29" s="180" t="s">
        <v>342</v>
      </c>
      <c r="D29" s="182">
        <v>42223</v>
      </c>
      <c r="E29" s="22" t="s">
        <v>281</v>
      </c>
      <c r="F29" s="22" t="s">
        <v>343</v>
      </c>
      <c r="G29" s="22" t="s">
        <v>344</v>
      </c>
      <c r="H29" s="22">
        <v>88.44</v>
      </c>
      <c r="I29" s="180" t="s">
        <v>345</v>
      </c>
      <c r="J29" s="180" t="s">
        <v>346</v>
      </c>
      <c r="K29" s="189" t="s">
        <v>347</v>
      </c>
      <c r="L29" s="182">
        <v>42268</v>
      </c>
      <c r="M29" s="22" t="s">
        <v>348</v>
      </c>
      <c r="N29" s="182">
        <v>42641</v>
      </c>
      <c r="O29" s="174">
        <v>42685</v>
      </c>
    </row>
    <row r="30" spans="1:15" ht="36" customHeight="1" x14ac:dyDescent="0.25">
      <c r="A30" s="296"/>
      <c r="B30" s="178"/>
      <c r="C30" s="154"/>
      <c r="D30" s="154"/>
      <c r="E30" s="108" t="s">
        <v>349</v>
      </c>
      <c r="F30" s="108" t="s">
        <v>350</v>
      </c>
      <c r="G30" s="108" t="s">
        <v>246</v>
      </c>
      <c r="H30" s="108" t="s">
        <v>246</v>
      </c>
      <c r="I30" s="154"/>
      <c r="J30" s="154"/>
      <c r="K30" s="160"/>
      <c r="L30" s="151"/>
      <c r="M30" s="153" t="s">
        <v>351</v>
      </c>
      <c r="N30" s="154"/>
      <c r="O30" s="175"/>
    </row>
    <row r="31" spans="1:15" ht="25.15" customHeight="1" x14ac:dyDescent="0.25">
      <c r="A31" s="296"/>
      <c r="B31" s="178"/>
      <c r="C31" s="154"/>
      <c r="D31" s="154"/>
      <c r="E31" s="108" t="s">
        <v>236</v>
      </c>
      <c r="F31" s="108" t="s">
        <v>343</v>
      </c>
      <c r="G31" s="108" t="s">
        <v>352</v>
      </c>
      <c r="H31" s="108">
        <v>100</v>
      </c>
      <c r="I31" s="154"/>
      <c r="J31" s="154"/>
      <c r="K31" s="160"/>
      <c r="L31" s="151"/>
      <c r="M31" s="154"/>
      <c r="N31" s="154"/>
      <c r="O31" s="175"/>
    </row>
    <row r="32" spans="1:15" ht="25.15" customHeight="1" x14ac:dyDescent="0.25">
      <c r="A32" s="296"/>
      <c r="B32" s="178"/>
      <c r="C32" s="154"/>
      <c r="D32" s="154"/>
      <c r="E32" s="108" t="s">
        <v>353</v>
      </c>
      <c r="F32" s="108" t="s">
        <v>343</v>
      </c>
      <c r="G32" s="108" t="s">
        <v>352</v>
      </c>
      <c r="H32" s="108">
        <v>100</v>
      </c>
      <c r="I32" s="154"/>
      <c r="J32" s="154"/>
      <c r="K32" s="160"/>
      <c r="L32" s="151"/>
      <c r="M32" s="154"/>
      <c r="N32" s="154"/>
      <c r="O32" s="175"/>
    </row>
    <row r="33" spans="1:15" ht="25.15" customHeight="1" x14ac:dyDescent="0.25">
      <c r="A33" s="296"/>
      <c r="B33" s="178"/>
      <c r="C33" s="154"/>
      <c r="D33" s="154"/>
      <c r="E33" s="108" t="s">
        <v>345</v>
      </c>
      <c r="F33" s="108" t="s">
        <v>343</v>
      </c>
      <c r="G33" s="108" t="s">
        <v>354</v>
      </c>
      <c r="H33" s="108">
        <v>97</v>
      </c>
      <c r="I33" s="154"/>
      <c r="J33" s="154"/>
      <c r="K33" s="160"/>
      <c r="L33" s="151"/>
      <c r="M33" s="154"/>
      <c r="N33" s="154"/>
      <c r="O33" s="175"/>
    </row>
    <row r="34" spans="1:15" ht="25.15" customHeight="1" x14ac:dyDescent="0.25">
      <c r="A34" s="296"/>
      <c r="B34" s="178"/>
      <c r="C34" s="154"/>
      <c r="D34" s="154"/>
      <c r="E34" s="108" t="s">
        <v>253</v>
      </c>
      <c r="F34" s="108" t="s">
        <v>343</v>
      </c>
      <c r="G34" s="108" t="s">
        <v>354</v>
      </c>
      <c r="H34" s="108">
        <v>95</v>
      </c>
      <c r="I34" s="154"/>
      <c r="J34" s="154"/>
      <c r="K34" s="160"/>
      <c r="L34" s="151"/>
      <c r="M34" s="154"/>
      <c r="N34" s="154"/>
      <c r="O34" s="175"/>
    </row>
    <row r="35" spans="1:15" ht="25.15" customHeight="1" x14ac:dyDescent="0.25">
      <c r="A35" s="296"/>
      <c r="B35" s="178"/>
      <c r="C35" s="154"/>
      <c r="D35" s="154"/>
      <c r="E35" s="104" t="s">
        <v>16</v>
      </c>
      <c r="F35" s="104" t="s">
        <v>343</v>
      </c>
      <c r="G35" s="104" t="s">
        <v>354</v>
      </c>
      <c r="H35" s="104">
        <v>81.75</v>
      </c>
      <c r="I35" s="154"/>
      <c r="J35" s="154"/>
      <c r="K35" s="160"/>
      <c r="L35" s="151"/>
      <c r="M35" s="154"/>
      <c r="N35" s="154"/>
      <c r="O35" s="175"/>
    </row>
    <row r="36" spans="1:15" ht="45" customHeight="1" x14ac:dyDescent="0.25">
      <c r="A36" s="223">
        <v>7</v>
      </c>
      <c r="B36" s="223" t="s">
        <v>463</v>
      </c>
      <c r="C36" s="223" t="s">
        <v>464</v>
      </c>
      <c r="D36" s="218">
        <v>42152</v>
      </c>
      <c r="E36" s="114" t="s">
        <v>465</v>
      </c>
      <c r="F36" s="114" t="s">
        <v>1210</v>
      </c>
      <c r="G36" s="114" t="s">
        <v>246</v>
      </c>
      <c r="H36" s="114" t="s">
        <v>246</v>
      </c>
      <c r="I36" s="223" t="s">
        <v>466</v>
      </c>
      <c r="J36" s="223" t="s">
        <v>467</v>
      </c>
      <c r="K36" s="294" t="s">
        <v>468</v>
      </c>
      <c r="L36" s="218">
        <v>42214</v>
      </c>
      <c r="M36" s="210" t="s">
        <v>1288</v>
      </c>
      <c r="N36" s="218">
        <v>42431</v>
      </c>
      <c r="O36" s="218">
        <v>42494</v>
      </c>
    </row>
    <row r="37" spans="1:15" ht="82.9" customHeight="1" x14ac:dyDescent="0.25">
      <c r="A37" s="223"/>
      <c r="B37" s="223"/>
      <c r="C37" s="223"/>
      <c r="D37" s="218"/>
      <c r="E37" s="114" t="s">
        <v>469</v>
      </c>
      <c r="F37" s="114" t="s">
        <v>63</v>
      </c>
      <c r="G37" s="114" t="s">
        <v>63</v>
      </c>
      <c r="H37" s="114" t="s">
        <v>470</v>
      </c>
      <c r="I37" s="223"/>
      <c r="J37" s="223"/>
      <c r="K37" s="294"/>
      <c r="L37" s="218"/>
      <c r="M37" s="209"/>
      <c r="N37" s="218"/>
      <c r="O37" s="218"/>
    </row>
    <row r="38" spans="1:15" ht="49.9" customHeight="1" x14ac:dyDescent="0.25">
      <c r="A38" s="223">
        <v>8</v>
      </c>
      <c r="B38" s="223" t="s">
        <v>471</v>
      </c>
      <c r="C38" s="223" t="s">
        <v>472</v>
      </c>
      <c r="D38" s="218">
        <v>42342</v>
      </c>
      <c r="E38" s="114" t="s">
        <v>473</v>
      </c>
      <c r="F38" s="114" t="s">
        <v>63</v>
      </c>
      <c r="G38" s="114" t="s">
        <v>474</v>
      </c>
      <c r="H38" s="114" t="s">
        <v>475</v>
      </c>
      <c r="I38" s="223" t="s">
        <v>476</v>
      </c>
      <c r="J38" s="210" t="s">
        <v>477</v>
      </c>
      <c r="K38" s="222" t="s">
        <v>478</v>
      </c>
      <c r="L38" s="219">
        <v>42361</v>
      </c>
      <c r="M38" s="210" t="s">
        <v>1316</v>
      </c>
      <c r="N38" s="218">
        <v>42520</v>
      </c>
      <c r="O38" s="218">
        <v>42544</v>
      </c>
    </row>
    <row r="39" spans="1:15" ht="49.9" customHeight="1" x14ac:dyDescent="0.25">
      <c r="A39" s="223"/>
      <c r="B39" s="223"/>
      <c r="C39" s="223"/>
      <c r="D39" s="218"/>
      <c r="E39" s="114" t="s">
        <v>479</v>
      </c>
      <c r="F39" s="114" t="s">
        <v>170</v>
      </c>
      <c r="G39" s="114" t="s">
        <v>480</v>
      </c>
      <c r="H39" s="114" t="s">
        <v>481</v>
      </c>
      <c r="I39" s="223"/>
      <c r="J39" s="169"/>
      <c r="K39" s="207"/>
      <c r="L39" s="169"/>
      <c r="M39" s="209"/>
      <c r="N39" s="218"/>
      <c r="O39" s="218"/>
    </row>
    <row r="40" spans="1:15" ht="30" customHeight="1" x14ac:dyDescent="0.25">
      <c r="A40" s="223">
        <v>9</v>
      </c>
      <c r="B40" s="223" t="s">
        <v>482</v>
      </c>
      <c r="C40" s="223" t="s">
        <v>483</v>
      </c>
      <c r="D40" s="218">
        <v>42293</v>
      </c>
      <c r="E40" s="114" t="s">
        <v>484</v>
      </c>
      <c r="F40" s="114" t="s">
        <v>63</v>
      </c>
      <c r="G40" s="114" t="s">
        <v>63</v>
      </c>
      <c r="H40" s="25">
        <v>1</v>
      </c>
      <c r="I40" s="223" t="s">
        <v>485</v>
      </c>
      <c r="J40" s="223" t="s">
        <v>486</v>
      </c>
      <c r="K40" s="294" t="s">
        <v>487</v>
      </c>
      <c r="L40" s="218">
        <v>42359</v>
      </c>
      <c r="M40" s="223" t="s">
        <v>1317</v>
      </c>
      <c r="N40" s="218">
        <v>42780</v>
      </c>
      <c r="O40" s="218">
        <v>42961</v>
      </c>
    </row>
    <row r="41" spans="1:15" ht="30" customHeight="1" x14ac:dyDescent="0.25">
      <c r="A41" s="223"/>
      <c r="B41" s="223"/>
      <c r="C41" s="223"/>
      <c r="D41" s="218"/>
      <c r="E41" s="114" t="s">
        <v>469</v>
      </c>
      <c r="F41" s="114" t="s">
        <v>63</v>
      </c>
      <c r="G41" s="114" t="s">
        <v>63</v>
      </c>
      <c r="H41" s="25">
        <v>0.86299999999999999</v>
      </c>
      <c r="I41" s="223"/>
      <c r="J41" s="223"/>
      <c r="K41" s="294"/>
      <c r="L41" s="218"/>
      <c r="M41" s="223"/>
      <c r="N41" s="218"/>
      <c r="O41" s="218"/>
    </row>
    <row r="42" spans="1:15" ht="30" customHeight="1" x14ac:dyDescent="0.25">
      <c r="A42" s="223"/>
      <c r="B42" s="223"/>
      <c r="C42" s="223"/>
      <c r="D42" s="218"/>
      <c r="E42" s="114" t="s">
        <v>488</v>
      </c>
      <c r="F42" s="114" t="s">
        <v>170</v>
      </c>
      <c r="G42" s="114" t="s">
        <v>63</v>
      </c>
      <c r="H42" s="25">
        <v>0.51800000000000002</v>
      </c>
      <c r="I42" s="223"/>
      <c r="J42" s="223"/>
      <c r="K42" s="294"/>
      <c r="L42" s="218"/>
      <c r="M42" s="223"/>
      <c r="N42" s="218"/>
      <c r="O42" s="218"/>
    </row>
    <row r="43" spans="1:15" ht="30" customHeight="1" x14ac:dyDescent="0.25">
      <c r="A43" s="223"/>
      <c r="B43" s="223"/>
      <c r="C43" s="223"/>
      <c r="D43" s="218"/>
      <c r="E43" s="114" t="s">
        <v>489</v>
      </c>
      <c r="F43" s="114" t="s">
        <v>63</v>
      </c>
      <c r="G43" s="114" t="s">
        <v>63</v>
      </c>
      <c r="H43" s="25">
        <v>0.83</v>
      </c>
      <c r="I43" s="223"/>
      <c r="J43" s="223"/>
      <c r="K43" s="294"/>
      <c r="L43" s="218"/>
      <c r="M43" s="223"/>
      <c r="N43" s="218"/>
      <c r="O43" s="218"/>
    </row>
    <row r="44" spans="1:15" ht="34.9" customHeight="1" x14ac:dyDescent="0.25">
      <c r="A44" s="223">
        <v>10</v>
      </c>
      <c r="B44" s="223" t="s">
        <v>490</v>
      </c>
      <c r="C44" s="223" t="s">
        <v>491</v>
      </c>
      <c r="D44" s="218">
        <v>42278</v>
      </c>
      <c r="E44" s="114" t="s">
        <v>492</v>
      </c>
      <c r="F44" s="114" t="s">
        <v>63</v>
      </c>
      <c r="G44" s="114" t="s">
        <v>63</v>
      </c>
      <c r="H44" s="26">
        <v>0.97</v>
      </c>
      <c r="I44" s="223" t="s">
        <v>493</v>
      </c>
      <c r="J44" s="223" t="s">
        <v>494</v>
      </c>
      <c r="K44" s="294" t="s">
        <v>495</v>
      </c>
      <c r="L44" s="218">
        <v>42359</v>
      </c>
      <c r="M44" s="223" t="s">
        <v>1264</v>
      </c>
      <c r="N44" s="218">
        <v>42741</v>
      </c>
      <c r="O44" s="218">
        <v>42975</v>
      </c>
    </row>
    <row r="45" spans="1:15" ht="34.9" customHeight="1" x14ac:dyDescent="0.25">
      <c r="A45" s="223"/>
      <c r="B45" s="223"/>
      <c r="C45" s="223"/>
      <c r="D45" s="218"/>
      <c r="E45" s="114" t="s">
        <v>496</v>
      </c>
      <c r="F45" s="114" t="s">
        <v>63</v>
      </c>
      <c r="G45" s="114" t="s">
        <v>63</v>
      </c>
      <c r="H45" s="26">
        <v>1</v>
      </c>
      <c r="I45" s="223"/>
      <c r="J45" s="223"/>
      <c r="K45" s="294"/>
      <c r="L45" s="218"/>
      <c r="M45" s="223"/>
      <c r="N45" s="218"/>
      <c r="O45" s="218"/>
    </row>
    <row r="46" spans="1:15" ht="34.9" customHeight="1" x14ac:dyDescent="0.25">
      <c r="A46" s="223"/>
      <c r="B46" s="223"/>
      <c r="C46" s="223"/>
      <c r="D46" s="218"/>
      <c r="E46" s="114" t="s">
        <v>236</v>
      </c>
      <c r="F46" s="114" t="s">
        <v>63</v>
      </c>
      <c r="G46" s="114" t="s">
        <v>63</v>
      </c>
      <c r="H46" s="26">
        <v>0.91</v>
      </c>
      <c r="I46" s="223"/>
      <c r="J46" s="223"/>
      <c r="K46" s="294"/>
      <c r="L46" s="218"/>
      <c r="M46" s="223"/>
      <c r="N46" s="218"/>
      <c r="O46" s="218"/>
    </row>
    <row r="47" spans="1:15" ht="34.9" customHeight="1" x14ac:dyDescent="0.25">
      <c r="A47" s="223"/>
      <c r="B47" s="223"/>
      <c r="C47" s="223"/>
      <c r="D47" s="218"/>
      <c r="E47" s="114" t="s">
        <v>497</v>
      </c>
      <c r="F47" s="114" t="s">
        <v>170</v>
      </c>
      <c r="G47" s="114" t="s">
        <v>63</v>
      </c>
      <c r="H47" s="114" t="s">
        <v>246</v>
      </c>
      <c r="I47" s="223"/>
      <c r="J47" s="223"/>
      <c r="K47" s="294"/>
      <c r="L47" s="218"/>
      <c r="M47" s="223"/>
      <c r="N47" s="218"/>
      <c r="O47" s="218"/>
    </row>
    <row r="48" spans="1:15" ht="70.900000000000006" customHeight="1" x14ac:dyDescent="0.25">
      <c r="A48" s="223"/>
      <c r="B48" s="223"/>
      <c r="C48" s="223"/>
      <c r="D48" s="218"/>
      <c r="E48" s="114" t="s">
        <v>499</v>
      </c>
      <c r="F48" s="114" t="s">
        <v>170</v>
      </c>
      <c r="G48" s="114" t="s">
        <v>63</v>
      </c>
      <c r="H48" s="114" t="s">
        <v>246</v>
      </c>
      <c r="I48" s="223"/>
      <c r="J48" s="223"/>
      <c r="K48" s="294"/>
      <c r="L48" s="218"/>
      <c r="M48" s="223"/>
      <c r="N48" s="218"/>
      <c r="O48" s="218"/>
    </row>
    <row r="49" spans="1:15" ht="90" x14ac:dyDescent="0.25">
      <c r="A49" s="3">
        <v>11</v>
      </c>
      <c r="B49" s="8" t="s">
        <v>995</v>
      </c>
      <c r="C49" s="3" t="s">
        <v>996</v>
      </c>
      <c r="D49" s="2">
        <v>42030</v>
      </c>
      <c r="E49" s="3" t="s">
        <v>997</v>
      </c>
      <c r="F49" s="3" t="s">
        <v>1121</v>
      </c>
      <c r="G49" s="3" t="s">
        <v>1122</v>
      </c>
      <c r="H49" s="3" t="s">
        <v>1123</v>
      </c>
      <c r="I49" s="9" t="s">
        <v>294</v>
      </c>
      <c r="J49" s="3" t="s">
        <v>996</v>
      </c>
      <c r="K49" s="48">
        <v>620189.97</v>
      </c>
      <c r="L49" s="20">
        <v>42114</v>
      </c>
      <c r="M49" s="3" t="s">
        <v>998</v>
      </c>
      <c r="N49" s="20">
        <v>42332</v>
      </c>
      <c r="O49" s="20">
        <v>42360</v>
      </c>
    </row>
    <row r="50" spans="1:15" ht="66.599999999999994" customHeight="1" x14ac:dyDescent="0.25">
      <c r="A50" s="3">
        <v>12</v>
      </c>
      <c r="B50" s="8" t="s">
        <v>999</v>
      </c>
      <c r="C50" s="3" t="s">
        <v>1000</v>
      </c>
      <c r="D50" s="2">
        <v>42030</v>
      </c>
      <c r="E50" s="3" t="s">
        <v>187</v>
      </c>
      <c r="F50" s="3" t="s">
        <v>63</v>
      </c>
      <c r="G50" s="3" t="s">
        <v>63</v>
      </c>
      <c r="H50" s="3" t="s">
        <v>63</v>
      </c>
      <c r="I50" s="9" t="s">
        <v>187</v>
      </c>
      <c r="J50" s="3" t="s">
        <v>1000</v>
      </c>
      <c r="K50" s="48">
        <v>839025</v>
      </c>
      <c r="L50" s="20">
        <v>42124</v>
      </c>
      <c r="M50" s="3" t="s">
        <v>1001</v>
      </c>
      <c r="N50" s="20">
        <v>42400</v>
      </c>
      <c r="O50" s="20">
        <v>42425</v>
      </c>
    </row>
    <row r="51" spans="1:15" ht="72.599999999999994" customHeight="1" x14ac:dyDescent="0.25">
      <c r="A51" s="3">
        <v>13</v>
      </c>
      <c r="B51" s="8" t="s">
        <v>1002</v>
      </c>
      <c r="C51" s="3" t="s">
        <v>1003</v>
      </c>
      <c r="D51" s="2">
        <v>42030</v>
      </c>
      <c r="E51" s="3" t="s">
        <v>1004</v>
      </c>
      <c r="F51" s="3" t="s">
        <v>1124</v>
      </c>
      <c r="G51" s="3" t="s">
        <v>1125</v>
      </c>
      <c r="H51" s="3" t="s">
        <v>1126</v>
      </c>
      <c r="I51" s="9" t="s">
        <v>1005</v>
      </c>
      <c r="J51" s="3" t="s">
        <v>1003</v>
      </c>
      <c r="K51" s="48">
        <v>583121.02</v>
      </c>
      <c r="L51" s="20">
        <v>42121</v>
      </c>
      <c r="M51" s="3" t="s">
        <v>1006</v>
      </c>
      <c r="N51" s="20">
        <v>42321</v>
      </c>
      <c r="O51" s="20">
        <v>42415</v>
      </c>
    </row>
    <row r="52" spans="1:15" ht="25.15" customHeight="1" x14ac:dyDescent="0.25">
      <c r="A52" s="311">
        <v>14</v>
      </c>
      <c r="B52" s="311" t="s">
        <v>1237</v>
      </c>
      <c r="C52" s="311" t="s">
        <v>1238</v>
      </c>
      <c r="D52" s="308">
        <v>42102</v>
      </c>
      <c r="E52" s="78" t="s">
        <v>1239</v>
      </c>
      <c r="F52" s="78" t="s">
        <v>170</v>
      </c>
      <c r="G52" s="78" t="s">
        <v>170</v>
      </c>
      <c r="H52" s="78" t="s">
        <v>170</v>
      </c>
      <c r="I52" s="311" t="s">
        <v>1240</v>
      </c>
      <c r="J52" s="311" t="s">
        <v>1238</v>
      </c>
      <c r="K52" s="311" t="s">
        <v>1241</v>
      </c>
      <c r="L52" s="308">
        <v>42171</v>
      </c>
      <c r="M52" s="311" t="s">
        <v>1242</v>
      </c>
      <c r="N52" s="308">
        <v>42750</v>
      </c>
      <c r="O52" s="227">
        <v>42842</v>
      </c>
    </row>
    <row r="53" spans="1:15" ht="25.15" customHeight="1" x14ac:dyDescent="0.25">
      <c r="A53" s="312"/>
      <c r="B53" s="312"/>
      <c r="C53" s="312"/>
      <c r="D53" s="309"/>
      <c r="E53" s="78" t="s">
        <v>1243</v>
      </c>
      <c r="F53" s="78" t="s">
        <v>204</v>
      </c>
      <c r="G53" s="78" t="s">
        <v>204</v>
      </c>
      <c r="H53" s="78" t="s">
        <v>204</v>
      </c>
      <c r="I53" s="312"/>
      <c r="J53" s="312"/>
      <c r="K53" s="312"/>
      <c r="L53" s="309"/>
      <c r="M53" s="312"/>
      <c r="N53" s="309"/>
      <c r="O53" s="231"/>
    </row>
    <row r="54" spans="1:15" ht="25.15" customHeight="1" x14ac:dyDescent="0.25">
      <c r="A54" s="312"/>
      <c r="B54" s="312"/>
      <c r="C54" s="312"/>
      <c r="D54" s="309"/>
      <c r="E54" s="78" t="s">
        <v>1244</v>
      </c>
      <c r="F54" s="78" t="s">
        <v>170</v>
      </c>
      <c r="G54" s="78" t="s">
        <v>170</v>
      </c>
      <c r="H54" s="78" t="s">
        <v>170</v>
      </c>
      <c r="I54" s="312"/>
      <c r="J54" s="312"/>
      <c r="K54" s="312"/>
      <c r="L54" s="309"/>
      <c r="M54" s="312"/>
      <c r="N54" s="309"/>
      <c r="O54" s="231"/>
    </row>
    <row r="55" spans="1:15" ht="25.15" customHeight="1" x14ac:dyDescent="0.25">
      <c r="A55" s="312"/>
      <c r="B55" s="312"/>
      <c r="C55" s="312"/>
      <c r="D55" s="309"/>
      <c r="E55" s="78" t="s">
        <v>1226</v>
      </c>
      <c r="F55" s="78" t="s">
        <v>170</v>
      </c>
      <c r="G55" s="78" t="s">
        <v>170</v>
      </c>
      <c r="H55" s="78" t="s">
        <v>170</v>
      </c>
      <c r="I55" s="312"/>
      <c r="J55" s="312"/>
      <c r="K55" s="312"/>
      <c r="L55" s="309"/>
      <c r="M55" s="312"/>
      <c r="N55" s="309"/>
      <c r="O55" s="231"/>
    </row>
    <row r="56" spans="1:15" ht="25.15" customHeight="1" x14ac:dyDescent="0.25">
      <c r="A56" s="312"/>
      <c r="B56" s="312"/>
      <c r="C56" s="312"/>
      <c r="D56" s="309"/>
      <c r="E56" s="78" t="s">
        <v>1225</v>
      </c>
      <c r="F56" s="78" t="s">
        <v>170</v>
      </c>
      <c r="G56" s="78" t="s">
        <v>170</v>
      </c>
      <c r="H56" s="78" t="s">
        <v>170</v>
      </c>
      <c r="I56" s="312"/>
      <c r="J56" s="312"/>
      <c r="K56" s="312"/>
      <c r="L56" s="309"/>
      <c r="M56" s="312"/>
      <c r="N56" s="309"/>
      <c r="O56" s="231"/>
    </row>
    <row r="57" spans="1:15" ht="25.15" customHeight="1" x14ac:dyDescent="0.25">
      <c r="A57" s="312"/>
      <c r="B57" s="312"/>
      <c r="C57" s="312"/>
      <c r="D57" s="309"/>
      <c r="E57" s="78" t="s">
        <v>118</v>
      </c>
      <c r="F57" s="78" t="s">
        <v>170</v>
      </c>
      <c r="G57" s="78" t="s">
        <v>170</v>
      </c>
      <c r="H57" s="78" t="s">
        <v>170</v>
      </c>
      <c r="I57" s="312"/>
      <c r="J57" s="312"/>
      <c r="K57" s="312"/>
      <c r="L57" s="309"/>
      <c r="M57" s="312"/>
      <c r="N57" s="309"/>
      <c r="O57" s="231"/>
    </row>
    <row r="58" spans="1:15" ht="25.15" customHeight="1" x14ac:dyDescent="0.25">
      <c r="A58" s="312"/>
      <c r="B58" s="312"/>
      <c r="C58" s="312"/>
      <c r="D58" s="309"/>
      <c r="E58" s="78" t="s">
        <v>1227</v>
      </c>
      <c r="F58" s="78" t="s">
        <v>170</v>
      </c>
      <c r="G58" s="78" t="s">
        <v>170</v>
      </c>
      <c r="H58" s="78" t="s">
        <v>170</v>
      </c>
      <c r="I58" s="312"/>
      <c r="J58" s="312"/>
      <c r="K58" s="312"/>
      <c r="L58" s="309"/>
      <c r="M58" s="312"/>
      <c r="N58" s="309"/>
      <c r="O58" s="231"/>
    </row>
    <row r="59" spans="1:15" ht="25.15" customHeight="1" x14ac:dyDescent="0.25">
      <c r="A59" s="313"/>
      <c r="B59" s="313"/>
      <c r="C59" s="313"/>
      <c r="D59" s="310"/>
      <c r="E59" s="78" t="s">
        <v>1240</v>
      </c>
      <c r="F59" s="78" t="s">
        <v>204</v>
      </c>
      <c r="G59" s="78" t="s">
        <v>204</v>
      </c>
      <c r="H59" s="78" t="s">
        <v>204</v>
      </c>
      <c r="I59" s="313"/>
      <c r="J59" s="312"/>
      <c r="K59" s="313"/>
      <c r="L59" s="310"/>
      <c r="M59" s="313"/>
      <c r="N59" s="310"/>
      <c r="O59" s="232"/>
    </row>
    <row r="60" spans="1:15" ht="25.15" customHeight="1" x14ac:dyDescent="0.25">
      <c r="A60" s="311">
        <v>15</v>
      </c>
      <c r="B60" s="311" t="s">
        <v>1245</v>
      </c>
      <c r="C60" s="311" t="s">
        <v>1246</v>
      </c>
      <c r="D60" s="308">
        <v>42104</v>
      </c>
      <c r="E60" s="78" t="s">
        <v>1226</v>
      </c>
      <c r="F60" s="78" t="s">
        <v>204</v>
      </c>
      <c r="G60" s="78" t="s">
        <v>204</v>
      </c>
      <c r="H60" s="78" t="s">
        <v>204</v>
      </c>
      <c r="I60" s="311" t="s">
        <v>1247</v>
      </c>
      <c r="J60" s="311" t="s">
        <v>1246</v>
      </c>
      <c r="K60" s="311" t="s">
        <v>1248</v>
      </c>
      <c r="L60" s="308">
        <v>42171</v>
      </c>
      <c r="M60" s="311" t="s">
        <v>1249</v>
      </c>
      <c r="N60" s="308">
        <v>42720</v>
      </c>
      <c r="O60" s="227">
        <v>43108</v>
      </c>
    </row>
    <row r="61" spans="1:15" ht="25.15" customHeight="1" x14ac:dyDescent="0.25">
      <c r="A61" s="312"/>
      <c r="B61" s="312"/>
      <c r="C61" s="312"/>
      <c r="D61" s="309"/>
      <c r="E61" s="78" t="s">
        <v>1247</v>
      </c>
      <c r="F61" s="78" t="s">
        <v>204</v>
      </c>
      <c r="G61" s="78" t="s">
        <v>204</v>
      </c>
      <c r="H61" s="78" t="s">
        <v>204</v>
      </c>
      <c r="I61" s="312"/>
      <c r="J61" s="312"/>
      <c r="K61" s="312"/>
      <c r="L61" s="309"/>
      <c r="M61" s="312"/>
      <c r="N61" s="309"/>
      <c r="O61" s="231"/>
    </row>
    <row r="62" spans="1:15" ht="25.15" customHeight="1" x14ac:dyDescent="0.25">
      <c r="A62" s="312"/>
      <c r="B62" s="312"/>
      <c r="C62" s="312"/>
      <c r="D62" s="309"/>
      <c r="E62" s="78" t="s">
        <v>1250</v>
      </c>
      <c r="F62" s="78" t="s">
        <v>170</v>
      </c>
      <c r="G62" s="78" t="s">
        <v>170</v>
      </c>
      <c r="H62" s="78" t="s">
        <v>170</v>
      </c>
      <c r="I62" s="312"/>
      <c r="J62" s="312"/>
      <c r="K62" s="312"/>
      <c r="L62" s="309"/>
      <c r="M62" s="312"/>
      <c r="N62" s="309"/>
      <c r="O62" s="231"/>
    </row>
    <row r="63" spans="1:15" ht="25.15" customHeight="1" x14ac:dyDescent="0.25">
      <c r="A63" s="313"/>
      <c r="B63" s="313"/>
      <c r="C63" s="313"/>
      <c r="D63" s="310"/>
      <c r="E63" s="78" t="s">
        <v>1225</v>
      </c>
      <c r="F63" s="78" t="s">
        <v>170</v>
      </c>
      <c r="G63" s="78" t="s">
        <v>170</v>
      </c>
      <c r="H63" s="78" t="s">
        <v>170</v>
      </c>
      <c r="I63" s="313"/>
      <c r="J63" s="313"/>
      <c r="K63" s="313"/>
      <c r="L63" s="309"/>
      <c r="M63" s="313"/>
      <c r="N63" s="310"/>
      <c r="O63" s="232"/>
    </row>
    <row r="64" spans="1:15" ht="25.15" customHeight="1" x14ac:dyDescent="0.25">
      <c r="A64" s="311">
        <v>16</v>
      </c>
      <c r="B64" s="311" t="s">
        <v>1251</v>
      </c>
      <c r="C64" s="311" t="s">
        <v>1252</v>
      </c>
      <c r="D64" s="308">
        <v>42305</v>
      </c>
      <c r="E64" s="78" t="s">
        <v>1253</v>
      </c>
      <c r="F64" s="78" t="s">
        <v>204</v>
      </c>
      <c r="G64" s="78" t="s">
        <v>204</v>
      </c>
      <c r="H64" s="78" t="s">
        <v>204</v>
      </c>
      <c r="I64" s="311" t="s">
        <v>1253</v>
      </c>
      <c r="J64" s="311" t="s">
        <v>1252</v>
      </c>
      <c r="K64" s="314">
        <v>665137.98</v>
      </c>
      <c r="L64" s="308">
        <v>42381</v>
      </c>
      <c r="M64" s="230" t="s">
        <v>1318</v>
      </c>
      <c r="N64" s="308">
        <v>42590</v>
      </c>
      <c r="O64" s="308">
        <v>42590</v>
      </c>
    </row>
    <row r="65" spans="1:15" ht="47.45" customHeight="1" x14ac:dyDescent="0.25">
      <c r="A65" s="313"/>
      <c r="B65" s="313"/>
      <c r="C65" s="313"/>
      <c r="D65" s="310"/>
      <c r="E65" s="78" t="s">
        <v>1254</v>
      </c>
      <c r="F65" s="78" t="s">
        <v>204</v>
      </c>
      <c r="G65" s="78" t="s">
        <v>204</v>
      </c>
      <c r="H65" s="78" t="s">
        <v>204</v>
      </c>
      <c r="I65" s="313"/>
      <c r="J65" s="313"/>
      <c r="K65" s="315"/>
      <c r="L65" s="310"/>
      <c r="M65" s="229"/>
      <c r="N65" s="310"/>
      <c r="O65" s="310"/>
    </row>
  </sheetData>
  <mergeCells count="159">
    <mergeCell ref="N64:N65"/>
    <mergeCell ref="O64:O65"/>
    <mergeCell ref="A64:A65"/>
    <mergeCell ref="B64:B65"/>
    <mergeCell ref="C64:C65"/>
    <mergeCell ref="D64:D65"/>
    <mergeCell ref="I64:I65"/>
    <mergeCell ref="J64:J65"/>
    <mergeCell ref="K64:K65"/>
    <mergeCell ref="L64:L65"/>
    <mergeCell ref="M64:M65"/>
    <mergeCell ref="N52:N59"/>
    <mergeCell ref="O52:O59"/>
    <mergeCell ref="A60:A63"/>
    <mergeCell ref="B60:B63"/>
    <mergeCell ref="C60:C63"/>
    <mergeCell ref="D60:D63"/>
    <mergeCell ref="I60:I63"/>
    <mergeCell ref="J60:J63"/>
    <mergeCell ref="K60:K63"/>
    <mergeCell ref="L60:L63"/>
    <mergeCell ref="M60:M63"/>
    <mergeCell ref="N60:N63"/>
    <mergeCell ref="O60:O63"/>
    <mergeCell ref="A52:A59"/>
    <mergeCell ref="B52:B59"/>
    <mergeCell ref="C52:C59"/>
    <mergeCell ref="D52:D59"/>
    <mergeCell ref="I52:I59"/>
    <mergeCell ref="J52:J59"/>
    <mergeCell ref="K52:K59"/>
    <mergeCell ref="L52:L59"/>
    <mergeCell ref="M52:M59"/>
    <mergeCell ref="O2:O5"/>
    <mergeCell ref="M3:M5"/>
    <mergeCell ref="A6:A7"/>
    <mergeCell ref="B6:B7"/>
    <mergeCell ref="C6:C7"/>
    <mergeCell ref="D6:D7"/>
    <mergeCell ref="I6:I7"/>
    <mergeCell ref="J6:J7"/>
    <mergeCell ref="K6:K7"/>
    <mergeCell ref="L6:L7"/>
    <mergeCell ref="A2:A5"/>
    <mergeCell ref="B2:B5"/>
    <mergeCell ref="C2:C5"/>
    <mergeCell ref="D2:D5"/>
    <mergeCell ref="I2:I5"/>
    <mergeCell ref="J2:J5"/>
    <mergeCell ref="K2:K5"/>
    <mergeCell ref="L2:L5"/>
    <mergeCell ref="N2:N5"/>
    <mergeCell ref="M6:M7"/>
    <mergeCell ref="N6:N7"/>
    <mergeCell ref="O6:O7"/>
    <mergeCell ref="B8:B17"/>
    <mergeCell ref="C8:C13"/>
    <mergeCell ref="D8:D17"/>
    <mergeCell ref="I8:I13"/>
    <mergeCell ref="J8:J13"/>
    <mergeCell ref="K8:K13"/>
    <mergeCell ref="L8:L13"/>
    <mergeCell ref="M8:M13"/>
    <mergeCell ref="K14:K17"/>
    <mergeCell ref="L14:L17"/>
    <mergeCell ref="M14:M17"/>
    <mergeCell ref="N8:N13"/>
    <mergeCell ref="O8:O13"/>
    <mergeCell ref="C14:C17"/>
    <mergeCell ref="I14:I17"/>
    <mergeCell ref="K25:K28"/>
    <mergeCell ref="M25:M26"/>
    <mergeCell ref="A22:A28"/>
    <mergeCell ref="B22:B28"/>
    <mergeCell ref="C22:C24"/>
    <mergeCell ref="D22:D28"/>
    <mergeCell ref="I22:I24"/>
    <mergeCell ref="O14:O17"/>
    <mergeCell ref="A18:A21"/>
    <mergeCell ref="B18:B21"/>
    <mergeCell ref="C18:C21"/>
    <mergeCell ref="D18:D21"/>
    <mergeCell ref="I18:I21"/>
    <mergeCell ref="J18:J21"/>
    <mergeCell ref="K18:K21"/>
    <mergeCell ref="L18:L21"/>
    <mergeCell ref="M18:M21"/>
    <mergeCell ref="N18:N21"/>
    <mergeCell ref="O18:O21"/>
    <mergeCell ref="J14:J17"/>
    <mergeCell ref="N14:N17"/>
    <mergeCell ref="O29:O35"/>
    <mergeCell ref="M30:M35"/>
    <mergeCell ref="N25:N28"/>
    <mergeCell ref="O25:O28"/>
    <mergeCell ref="M27:M28"/>
    <mergeCell ref="A29:A35"/>
    <mergeCell ref="B29:B35"/>
    <mergeCell ref="C29:C35"/>
    <mergeCell ref="D29:D35"/>
    <mergeCell ref="I29:I35"/>
    <mergeCell ref="J29:J35"/>
    <mergeCell ref="K29:K35"/>
    <mergeCell ref="L22:L28"/>
    <mergeCell ref="M22:M23"/>
    <mergeCell ref="N22:N24"/>
    <mergeCell ref="L29:L35"/>
    <mergeCell ref="N29:N35"/>
    <mergeCell ref="J22:J24"/>
    <mergeCell ref="K22:K24"/>
    <mergeCell ref="O22:O24"/>
    <mergeCell ref="C25:C28"/>
    <mergeCell ref="I25:I28"/>
    <mergeCell ref="A8:A17"/>
    <mergeCell ref="J25:J28"/>
    <mergeCell ref="N40:N43"/>
    <mergeCell ref="A40:A43"/>
    <mergeCell ref="B40:B43"/>
    <mergeCell ref="C40:C43"/>
    <mergeCell ref="D40:D43"/>
    <mergeCell ref="I40:I43"/>
    <mergeCell ref="O40:O43"/>
    <mergeCell ref="A44:A48"/>
    <mergeCell ref="B44:B48"/>
    <mergeCell ref="C44:C48"/>
    <mergeCell ref="D44:D48"/>
    <mergeCell ref="I44:I48"/>
    <mergeCell ref="J44:J48"/>
    <mergeCell ref="K44:K48"/>
    <mergeCell ref="L44:L48"/>
    <mergeCell ref="M44:M48"/>
    <mergeCell ref="N44:N48"/>
    <mergeCell ref="O44:O48"/>
    <mergeCell ref="J40:J43"/>
    <mergeCell ref="K40:K43"/>
    <mergeCell ref="L40:L43"/>
    <mergeCell ref="M40:M43"/>
    <mergeCell ref="N36:N37"/>
    <mergeCell ref="O36:O37"/>
    <mergeCell ref="A38:A39"/>
    <mergeCell ref="B38:B39"/>
    <mergeCell ref="C38:C39"/>
    <mergeCell ref="D38:D39"/>
    <mergeCell ref="I38:I39"/>
    <mergeCell ref="I36:I37"/>
    <mergeCell ref="J36:J37"/>
    <mergeCell ref="K36:K37"/>
    <mergeCell ref="L36:L37"/>
    <mergeCell ref="M36:M37"/>
    <mergeCell ref="A36:A37"/>
    <mergeCell ref="B36:B37"/>
    <mergeCell ref="C36:C37"/>
    <mergeCell ref="D36:D37"/>
    <mergeCell ref="J38:J39"/>
    <mergeCell ref="K38:K39"/>
    <mergeCell ref="L38:L39"/>
    <mergeCell ref="M38:M39"/>
    <mergeCell ref="N38:N39"/>
    <mergeCell ref="O38:O39"/>
  </mergeCells>
  <pageMargins left="0.7" right="0.7" top="0.75" bottom="0.75" header="0.3" footer="0.3"/>
  <pageSetup paperSize="9" scale="1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topLeftCell="K34" zoomScale="90" zoomScaleNormal="80" zoomScaleSheetLayoutView="90" workbookViewId="0">
      <selection activeCell="M1" sqref="M1"/>
    </sheetView>
  </sheetViews>
  <sheetFormatPr baseColWidth="10" defaultRowHeight="15" x14ac:dyDescent="0.25"/>
  <cols>
    <col min="1" max="1" width="13.28515625" style="101" customWidth="1"/>
    <col min="2" max="2" width="32" style="101" customWidth="1"/>
    <col min="3" max="3" width="67.42578125" style="101" customWidth="1"/>
    <col min="4" max="4" width="29.7109375" style="101" customWidth="1"/>
    <col min="5" max="5" width="51.28515625" style="101" customWidth="1"/>
    <col min="6" max="7" width="29.7109375" style="101" customWidth="1"/>
    <col min="8" max="8" width="32.7109375" style="101" customWidth="1"/>
    <col min="9" max="9" width="43.5703125" style="101" customWidth="1"/>
    <col min="10" max="10" width="86.42578125" style="101" customWidth="1"/>
    <col min="11" max="11" width="27" style="101" customWidth="1"/>
    <col min="12" max="12" width="25.85546875" style="101" customWidth="1"/>
    <col min="13" max="13" width="82.28515625" style="101" customWidth="1"/>
    <col min="14" max="14" width="35.42578125" style="101" customWidth="1"/>
    <col min="15" max="15" width="32.42578125" style="101" customWidth="1"/>
    <col min="16" max="16384" width="11.42578125" style="101"/>
  </cols>
  <sheetData>
    <row r="1" spans="1:15" ht="52.15"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s="144" customFormat="1" ht="30" customHeight="1" x14ac:dyDescent="0.25">
      <c r="A2" s="279">
        <v>1</v>
      </c>
      <c r="B2" s="279" t="s">
        <v>283</v>
      </c>
      <c r="C2" s="279" t="s">
        <v>284</v>
      </c>
      <c r="D2" s="316">
        <v>42542</v>
      </c>
      <c r="E2" s="113" t="s">
        <v>74</v>
      </c>
      <c r="F2" s="113" t="s">
        <v>63</v>
      </c>
      <c r="G2" s="113">
        <v>30</v>
      </c>
      <c r="H2" s="113" t="s">
        <v>63</v>
      </c>
      <c r="I2" s="279" t="s">
        <v>74</v>
      </c>
      <c r="J2" s="279" t="s">
        <v>285</v>
      </c>
      <c r="K2" s="320">
        <v>990045.55</v>
      </c>
      <c r="L2" s="323">
        <v>42572</v>
      </c>
      <c r="M2" s="279" t="s">
        <v>286</v>
      </c>
      <c r="N2" s="316" t="s">
        <v>287</v>
      </c>
      <c r="O2" s="316">
        <v>42878</v>
      </c>
    </row>
    <row r="3" spans="1:15" s="144" customFormat="1" ht="30" customHeight="1" x14ac:dyDescent="0.25">
      <c r="A3" s="284"/>
      <c r="B3" s="284"/>
      <c r="C3" s="284"/>
      <c r="D3" s="304"/>
      <c r="E3" s="113" t="s">
        <v>288</v>
      </c>
      <c r="F3" s="113" t="s">
        <v>63</v>
      </c>
      <c r="G3" s="113">
        <v>30</v>
      </c>
      <c r="H3" s="113" t="s">
        <v>63</v>
      </c>
      <c r="I3" s="284"/>
      <c r="J3" s="284"/>
      <c r="K3" s="321"/>
      <c r="L3" s="324"/>
      <c r="M3" s="280"/>
      <c r="N3" s="304"/>
      <c r="O3" s="284"/>
    </row>
    <row r="4" spans="1:15" s="144" customFormat="1" ht="30" customHeight="1" x14ac:dyDescent="0.25">
      <c r="A4" s="284"/>
      <c r="B4" s="284"/>
      <c r="C4" s="284"/>
      <c r="D4" s="304"/>
      <c r="E4" s="113" t="s">
        <v>118</v>
      </c>
      <c r="F4" s="113" t="s">
        <v>63</v>
      </c>
      <c r="G4" s="113">
        <v>28</v>
      </c>
      <c r="H4" s="113" t="s">
        <v>63</v>
      </c>
      <c r="I4" s="284"/>
      <c r="J4" s="284"/>
      <c r="K4" s="321"/>
      <c r="L4" s="324"/>
      <c r="M4" s="279" t="s">
        <v>289</v>
      </c>
      <c r="N4" s="304"/>
      <c r="O4" s="284"/>
    </row>
    <row r="5" spans="1:15" s="144" customFormat="1" ht="30" customHeight="1" x14ac:dyDescent="0.25">
      <c r="A5" s="280"/>
      <c r="B5" s="280"/>
      <c r="C5" s="280"/>
      <c r="D5" s="317"/>
      <c r="E5" s="113" t="s">
        <v>16</v>
      </c>
      <c r="F5" s="113" t="s">
        <v>63</v>
      </c>
      <c r="G5" s="113">
        <v>30</v>
      </c>
      <c r="H5" s="113" t="s">
        <v>170</v>
      </c>
      <c r="I5" s="280"/>
      <c r="J5" s="280"/>
      <c r="K5" s="322"/>
      <c r="L5" s="325"/>
      <c r="M5" s="280"/>
      <c r="N5" s="317"/>
      <c r="O5" s="280"/>
    </row>
    <row r="6" spans="1:15" s="144" customFormat="1" ht="34.9" customHeight="1" x14ac:dyDescent="0.25">
      <c r="A6" s="279">
        <v>2</v>
      </c>
      <c r="B6" s="279" t="s">
        <v>290</v>
      </c>
      <c r="C6" s="279" t="s">
        <v>291</v>
      </c>
      <c r="D6" s="316">
        <v>42558</v>
      </c>
      <c r="E6" s="113" t="s">
        <v>288</v>
      </c>
      <c r="F6" s="113" t="s">
        <v>63</v>
      </c>
      <c r="G6" s="113">
        <v>30</v>
      </c>
      <c r="H6" s="113">
        <v>96</v>
      </c>
      <c r="I6" s="279" t="s">
        <v>288</v>
      </c>
      <c r="J6" s="279" t="s">
        <v>292</v>
      </c>
      <c r="K6" s="320">
        <v>689538.18</v>
      </c>
      <c r="L6" s="316">
        <v>42606</v>
      </c>
      <c r="M6" s="216" t="s">
        <v>293</v>
      </c>
      <c r="N6" s="316">
        <v>42781</v>
      </c>
      <c r="O6" s="316">
        <v>42874</v>
      </c>
    </row>
    <row r="7" spans="1:15" s="144" customFormat="1" ht="34.9" customHeight="1" x14ac:dyDescent="0.25">
      <c r="A7" s="284"/>
      <c r="B7" s="284"/>
      <c r="C7" s="284"/>
      <c r="D7" s="284"/>
      <c r="E7" s="113" t="s">
        <v>294</v>
      </c>
      <c r="F7" s="113" t="s">
        <v>63</v>
      </c>
      <c r="G7" s="113">
        <v>30</v>
      </c>
      <c r="H7" s="113">
        <v>89.33</v>
      </c>
      <c r="I7" s="284"/>
      <c r="J7" s="284"/>
      <c r="K7" s="321"/>
      <c r="L7" s="284"/>
      <c r="M7" s="216"/>
      <c r="N7" s="304"/>
      <c r="O7" s="284"/>
    </row>
    <row r="8" spans="1:15" s="144" customFormat="1" ht="34.9" customHeight="1" x14ac:dyDescent="0.25">
      <c r="A8" s="284"/>
      <c r="B8" s="284"/>
      <c r="C8" s="284"/>
      <c r="D8" s="284"/>
      <c r="E8" s="113" t="s">
        <v>295</v>
      </c>
      <c r="F8" s="113" t="s">
        <v>63</v>
      </c>
      <c r="G8" s="113">
        <v>30</v>
      </c>
      <c r="H8" s="113">
        <v>59.8</v>
      </c>
      <c r="I8" s="284"/>
      <c r="J8" s="284"/>
      <c r="K8" s="321"/>
      <c r="L8" s="284"/>
      <c r="M8" s="216" t="s">
        <v>296</v>
      </c>
      <c r="N8" s="304"/>
      <c r="O8" s="284"/>
    </row>
    <row r="9" spans="1:15" s="144" customFormat="1" ht="34.9" customHeight="1" x14ac:dyDescent="0.25">
      <c r="A9" s="284"/>
      <c r="B9" s="284"/>
      <c r="C9" s="284"/>
      <c r="D9" s="284"/>
      <c r="E9" s="113" t="s">
        <v>297</v>
      </c>
      <c r="F9" s="113" t="s">
        <v>63</v>
      </c>
      <c r="G9" s="113">
        <v>28</v>
      </c>
      <c r="H9" s="113">
        <v>74.5</v>
      </c>
      <c r="I9" s="284"/>
      <c r="J9" s="284"/>
      <c r="K9" s="321"/>
      <c r="L9" s="284"/>
      <c r="M9" s="216"/>
      <c r="N9" s="304"/>
      <c r="O9" s="284"/>
    </row>
    <row r="10" spans="1:15" s="144" customFormat="1" ht="34.9" customHeight="1" x14ac:dyDescent="0.25">
      <c r="A10" s="284"/>
      <c r="B10" s="284"/>
      <c r="C10" s="284"/>
      <c r="D10" s="284"/>
      <c r="E10" s="113" t="s">
        <v>298</v>
      </c>
      <c r="F10" s="113" t="s">
        <v>63</v>
      </c>
      <c r="G10" s="113">
        <v>28</v>
      </c>
      <c r="H10" s="113">
        <v>70</v>
      </c>
      <c r="I10" s="284"/>
      <c r="J10" s="284"/>
      <c r="K10" s="321"/>
      <c r="L10" s="284"/>
      <c r="M10" s="216" t="s">
        <v>299</v>
      </c>
      <c r="N10" s="304"/>
      <c r="O10" s="284"/>
    </row>
    <row r="11" spans="1:15" s="144" customFormat="1" ht="34.9" customHeight="1" x14ac:dyDescent="0.25">
      <c r="A11" s="280"/>
      <c r="B11" s="280"/>
      <c r="C11" s="280"/>
      <c r="D11" s="280"/>
      <c r="E11" s="113" t="s">
        <v>300</v>
      </c>
      <c r="F11" s="113" t="s">
        <v>63</v>
      </c>
      <c r="G11" s="113">
        <v>30</v>
      </c>
      <c r="H11" s="113">
        <v>65.5</v>
      </c>
      <c r="I11" s="280"/>
      <c r="J11" s="280"/>
      <c r="K11" s="322"/>
      <c r="L11" s="280"/>
      <c r="M11" s="216"/>
      <c r="N11" s="317"/>
      <c r="O11" s="280"/>
    </row>
    <row r="12" spans="1:15" ht="30" customHeight="1" x14ac:dyDescent="0.25">
      <c r="A12" s="279">
        <v>3</v>
      </c>
      <c r="B12" s="279" t="s">
        <v>301</v>
      </c>
      <c r="C12" s="279" t="s">
        <v>302</v>
      </c>
      <c r="D12" s="316">
        <v>42649</v>
      </c>
      <c r="E12" s="72" t="s">
        <v>303</v>
      </c>
      <c r="F12" s="113" t="s">
        <v>46</v>
      </c>
      <c r="G12" s="73">
        <v>18</v>
      </c>
      <c r="H12" s="73">
        <v>77</v>
      </c>
      <c r="I12" s="279" t="s">
        <v>236</v>
      </c>
      <c r="J12" s="279" t="s">
        <v>302</v>
      </c>
      <c r="K12" s="318">
        <v>2482903.33</v>
      </c>
      <c r="L12" s="316">
        <v>42683</v>
      </c>
      <c r="M12" s="279" t="s">
        <v>1194</v>
      </c>
      <c r="N12" s="316">
        <v>42709</v>
      </c>
      <c r="O12" s="316">
        <v>43143</v>
      </c>
    </row>
    <row r="13" spans="1:15" ht="30" customHeight="1" x14ac:dyDescent="0.25">
      <c r="A13" s="284"/>
      <c r="B13" s="284"/>
      <c r="C13" s="284"/>
      <c r="D13" s="304"/>
      <c r="E13" s="113" t="s">
        <v>304</v>
      </c>
      <c r="F13" s="113" t="s">
        <v>46</v>
      </c>
      <c r="G13" s="73">
        <v>15</v>
      </c>
      <c r="H13" s="73">
        <v>79</v>
      </c>
      <c r="I13" s="168"/>
      <c r="J13" s="284"/>
      <c r="K13" s="206"/>
      <c r="L13" s="168"/>
      <c r="M13" s="284"/>
      <c r="N13" s="168"/>
      <c r="O13" s="168"/>
    </row>
    <row r="14" spans="1:15" ht="30" customHeight="1" x14ac:dyDescent="0.25">
      <c r="A14" s="284"/>
      <c r="B14" s="284"/>
      <c r="C14" s="284"/>
      <c r="D14" s="304"/>
      <c r="E14" s="113" t="s">
        <v>305</v>
      </c>
      <c r="F14" s="113" t="s">
        <v>46</v>
      </c>
      <c r="G14" s="73">
        <v>20</v>
      </c>
      <c r="H14" s="73">
        <v>77.5</v>
      </c>
      <c r="I14" s="168"/>
      <c r="J14" s="284"/>
      <c r="K14" s="206"/>
      <c r="L14" s="168"/>
      <c r="M14" s="284"/>
      <c r="N14" s="168"/>
      <c r="O14" s="168"/>
    </row>
    <row r="15" spans="1:15" ht="30" customHeight="1" x14ac:dyDescent="0.25">
      <c r="A15" s="284"/>
      <c r="B15" s="284"/>
      <c r="C15" s="284"/>
      <c r="D15" s="304"/>
      <c r="E15" s="113" t="s">
        <v>306</v>
      </c>
      <c r="F15" s="113" t="s">
        <v>46</v>
      </c>
      <c r="G15" s="73">
        <v>20</v>
      </c>
      <c r="H15" s="73">
        <v>74.5</v>
      </c>
      <c r="I15" s="168"/>
      <c r="J15" s="284"/>
      <c r="K15" s="206"/>
      <c r="L15" s="168"/>
      <c r="M15" s="284"/>
      <c r="N15" s="168"/>
      <c r="O15" s="168"/>
    </row>
    <row r="16" spans="1:15" ht="30" customHeight="1" x14ac:dyDescent="0.25">
      <c r="A16" s="284"/>
      <c r="B16" s="284"/>
      <c r="C16" s="284"/>
      <c r="D16" s="304"/>
      <c r="E16" s="127" t="s">
        <v>236</v>
      </c>
      <c r="F16" s="113" t="s">
        <v>46</v>
      </c>
      <c r="G16" s="73">
        <v>20</v>
      </c>
      <c r="H16" s="73">
        <v>70.75</v>
      </c>
      <c r="I16" s="168"/>
      <c r="J16" s="284"/>
      <c r="K16" s="206"/>
      <c r="L16" s="168"/>
      <c r="M16" s="284"/>
      <c r="N16" s="168"/>
      <c r="O16" s="168"/>
    </row>
    <row r="17" spans="1:15" ht="30" customHeight="1" x14ac:dyDescent="0.25">
      <c r="A17" s="280"/>
      <c r="B17" s="280"/>
      <c r="C17" s="280"/>
      <c r="D17" s="317"/>
      <c r="E17" s="113" t="s">
        <v>307</v>
      </c>
      <c r="F17" s="113" t="s">
        <v>46</v>
      </c>
      <c r="G17" s="73">
        <v>18</v>
      </c>
      <c r="H17" s="73">
        <v>70</v>
      </c>
      <c r="I17" s="169"/>
      <c r="J17" s="280"/>
      <c r="K17" s="207"/>
      <c r="L17" s="169"/>
      <c r="M17" s="280"/>
      <c r="N17" s="169"/>
      <c r="O17" s="169"/>
    </row>
    <row r="18" spans="1:15" ht="47.25" customHeight="1" x14ac:dyDescent="0.25">
      <c r="A18" s="279">
        <v>4</v>
      </c>
      <c r="B18" s="279" t="s">
        <v>698</v>
      </c>
      <c r="C18" s="279" t="s">
        <v>427</v>
      </c>
      <c r="D18" s="316">
        <v>42685</v>
      </c>
      <c r="E18" s="113" t="s">
        <v>37</v>
      </c>
      <c r="F18" s="113" t="s">
        <v>63</v>
      </c>
      <c r="G18" s="113" t="s">
        <v>63</v>
      </c>
      <c r="H18" s="74" t="s">
        <v>428</v>
      </c>
      <c r="I18" s="279" t="s">
        <v>429</v>
      </c>
      <c r="J18" s="279" t="s">
        <v>430</v>
      </c>
      <c r="K18" s="327">
        <v>18797777.370000001</v>
      </c>
      <c r="L18" s="316">
        <v>42866</v>
      </c>
      <c r="M18" s="279" t="s">
        <v>1289</v>
      </c>
      <c r="N18" s="316">
        <v>43518</v>
      </c>
      <c r="O18" s="279" t="s">
        <v>687</v>
      </c>
    </row>
    <row r="19" spans="1:15" ht="43.15" customHeight="1" x14ac:dyDescent="0.25">
      <c r="A19" s="280"/>
      <c r="B19" s="280"/>
      <c r="C19" s="280"/>
      <c r="D19" s="280"/>
      <c r="E19" s="113" t="s">
        <v>431</v>
      </c>
      <c r="F19" s="113" t="s">
        <v>63</v>
      </c>
      <c r="G19" s="113" t="s">
        <v>63</v>
      </c>
      <c r="H19" s="74" t="s">
        <v>432</v>
      </c>
      <c r="I19" s="280"/>
      <c r="J19" s="280"/>
      <c r="K19" s="328"/>
      <c r="L19" s="317"/>
      <c r="M19" s="280"/>
      <c r="N19" s="280"/>
      <c r="O19" s="280"/>
    </row>
    <row r="20" spans="1:15" ht="92.25" customHeight="1" x14ac:dyDescent="0.25">
      <c r="A20" s="113">
        <v>5</v>
      </c>
      <c r="B20" s="113" t="s">
        <v>433</v>
      </c>
      <c r="C20" s="113" t="s">
        <v>434</v>
      </c>
      <c r="D20" s="68">
        <v>42668</v>
      </c>
      <c r="E20" s="113" t="s">
        <v>119</v>
      </c>
      <c r="F20" s="113" t="s">
        <v>63</v>
      </c>
      <c r="G20" s="113" t="s">
        <v>63</v>
      </c>
      <c r="H20" s="113" t="s">
        <v>435</v>
      </c>
      <c r="I20" s="113" t="s">
        <v>119</v>
      </c>
      <c r="J20" s="113" t="s">
        <v>436</v>
      </c>
      <c r="K20" s="128">
        <v>3245708.85</v>
      </c>
      <c r="L20" s="68">
        <v>43148</v>
      </c>
      <c r="M20" s="113" t="s">
        <v>1298</v>
      </c>
      <c r="N20" s="68">
        <v>43353</v>
      </c>
      <c r="O20" s="68">
        <v>43389</v>
      </c>
    </row>
    <row r="21" spans="1:15" ht="90" x14ac:dyDescent="0.25">
      <c r="A21" s="113">
        <v>6</v>
      </c>
      <c r="B21" s="113" t="s">
        <v>528</v>
      </c>
      <c r="C21" s="113" t="s">
        <v>529</v>
      </c>
      <c r="D21" s="68">
        <v>42488</v>
      </c>
      <c r="E21" s="113" t="s">
        <v>530</v>
      </c>
      <c r="F21" s="113" t="s">
        <v>46</v>
      </c>
      <c r="G21" s="113" t="s">
        <v>109</v>
      </c>
      <c r="H21" s="113">
        <v>74</v>
      </c>
      <c r="I21" s="113" t="s">
        <v>530</v>
      </c>
      <c r="J21" s="113" t="s">
        <v>531</v>
      </c>
      <c r="K21" s="74">
        <v>560922.42000000004</v>
      </c>
      <c r="L21" s="68">
        <v>42503</v>
      </c>
      <c r="M21" s="113" t="s">
        <v>1298</v>
      </c>
      <c r="N21" s="68">
        <v>42706</v>
      </c>
      <c r="O21" s="68">
        <v>42740</v>
      </c>
    </row>
    <row r="22" spans="1:15" ht="43.9" customHeight="1" x14ac:dyDescent="0.25">
      <c r="A22" s="279">
        <v>7</v>
      </c>
      <c r="B22" s="279" t="s">
        <v>532</v>
      </c>
      <c r="C22" s="279" t="s">
        <v>533</v>
      </c>
      <c r="D22" s="316">
        <v>43302</v>
      </c>
      <c r="E22" s="113" t="s">
        <v>534</v>
      </c>
      <c r="F22" s="113" t="s">
        <v>46</v>
      </c>
      <c r="G22" s="113">
        <v>18</v>
      </c>
      <c r="H22" s="73">
        <v>77.5</v>
      </c>
      <c r="I22" s="279" t="s">
        <v>534</v>
      </c>
      <c r="J22" s="279" t="s">
        <v>535</v>
      </c>
      <c r="K22" s="320">
        <v>270394.28000000003</v>
      </c>
      <c r="L22" s="316">
        <v>42611</v>
      </c>
      <c r="M22" s="279" t="s">
        <v>536</v>
      </c>
      <c r="N22" s="316">
        <v>42832</v>
      </c>
      <c r="O22" s="316">
        <v>42909</v>
      </c>
    </row>
    <row r="23" spans="1:15" ht="57" customHeight="1" x14ac:dyDescent="0.25">
      <c r="A23" s="280"/>
      <c r="B23" s="280"/>
      <c r="C23" s="280"/>
      <c r="D23" s="317"/>
      <c r="E23" s="113" t="s">
        <v>537</v>
      </c>
      <c r="F23" s="113" t="s">
        <v>46</v>
      </c>
      <c r="G23" s="113">
        <v>20</v>
      </c>
      <c r="H23" s="73">
        <v>57.5</v>
      </c>
      <c r="I23" s="169"/>
      <c r="J23" s="280"/>
      <c r="K23" s="207"/>
      <c r="L23" s="169"/>
      <c r="M23" s="169"/>
      <c r="N23" s="169"/>
      <c r="O23" s="169"/>
    </row>
    <row r="24" spans="1:15" ht="83.45" customHeight="1" x14ac:dyDescent="0.25">
      <c r="A24" s="279">
        <v>8</v>
      </c>
      <c r="B24" s="279" t="s">
        <v>688</v>
      </c>
      <c r="C24" s="279" t="s">
        <v>689</v>
      </c>
      <c r="D24" s="316">
        <v>42687</v>
      </c>
      <c r="E24" s="113" t="s">
        <v>690</v>
      </c>
      <c r="F24" s="113" t="s">
        <v>63</v>
      </c>
      <c r="G24" s="113" t="s">
        <v>63</v>
      </c>
      <c r="H24" s="113" t="s">
        <v>691</v>
      </c>
      <c r="I24" s="279" t="s">
        <v>690</v>
      </c>
      <c r="J24" s="279" t="s">
        <v>692</v>
      </c>
      <c r="K24" s="318">
        <v>20962381.760000002</v>
      </c>
      <c r="L24" s="316">
        <v>42866</v>
      </c>
      <c r="M24" s="279" t="s">
        <v>686</v>
      </c>
      <c r="N24" s="316">
        <v>43456</v>
      </c>
      <c r="O24" s="279" t="s">
        <v>687</v>
      </c>
    </row>
    <row r="25" spans="1:15" ht="198" customHeight="1" x14ac:dyDescent="0.25">
      <c r="A25" s="280"/>
      <c r="B25" s="280"/>
      <c r="C25" s="280"/>
      <c r="D25" s="317"/>
      <c r="E25" s="113" t="s">
        <v>37</v>
      </c>
      <c r="F25" s="113" t="s">
        <v>63</v>
      </c>
      <c r="G25" s="113" t="s">
        <v>63</v>
      </c>
      <c r="H25" s="113" t="s">
        <v>693</v>
      </c>
      <c r="I25" s="280"/>
      <c r="J25" s="280"/>
      <c r="K25" s="319"/>
      <c r="L25" s="317"/>
      <c r="M25" s="280"/>
      <c r="N25" s="317"/>
      <c r="O25" s="280"/>
    </row>
    <row r="26" spans="1:15" ht="37.9" customHeight="1" x14ac:dyDescent="0.25">
      <c r="A26" s="279">
        <v>9</v>
      </c>
      <c r="B26" s="279" t="s">
        <v>699</v>
      </c>
      <c r="C26" s="279" t="s">
        <v>700</v>
      </c>
      <c r="D26" s="316">
        <v>42576</v>
      </c>
      <c r="E26" s="113" t="s">
        <v>701</v>
      </c>
      <c r="F26" s="113" t="s">
        <v>63</v>
      </c>
      <c r="G26" s="113">
        <v>30</v>
      </c>
      <c r="H26" s="113">
        <v>90</v>
      </c>
      <c r="I26" s="279" t="s">
        <v>702</v>
      </c>
      <c r="J26" s="279" t="s">
        <v>703</v>
      </c>
      <c r="K26" s="318">
        <v>148876.60999999999</v>
      </c>
      <c r="L26" s="316">
        <v>42607</v>
      </c>
      <c r="M26" s="279" t="s">
        <v>704</v>
      </c>
      <c r="N26" s="316">
        <v>42816</v>
      </c>
      <c r="O26" s="316">
        <v>42881</v>
      </c>
    </row>
    <row r="27" spans="1:15" ht="72" customHeight="1" x14ac:dyDescent="0.25">
      <c r="A27" s="280"/>
      <c r="B27" s="280"/>
      <c r="C27" s="280"/>
      <c r="D27" s="317"/>
      <c r="E27" s="113" t="s">
        <v>702</v>
      </c>
      <c r="F27" s="113" t="s">
        <v>63</v>
      </c>
      <c r="G27" s="113">
        <v>30</v>
      </c>
      <c r="H27" s="113">
        <v>71.5</v>
      </c>
      <c r="I27" s="280"/>
      <c r="J27" s="280"/>
      <c r="K27" s="319"/>
      <c r="L27" s="280"/>
      <c r="M27" s="280"/>
      <c r="N27" s="280"/>
      <c r="O27" s="280"/>
    </row>
    <row r="28" spans="1:15" ht="34.9" customHeight="1" x14ac:dyDescent="0.25">
      <c r="A28" s="279">
        <v>10</v>
      </c>
      <c r="B28" s="279" t="s">
        <v>705</v>
      </c>
      <c r="C28" s="279" t="s">
        <v>706</v>
      </c>
      <c r="D28" s="316">
        <v>42426</v>
      </c>
      <c r="E28" s="113" t="s">
        <v>707</v>
      </c>
      <c r="F28" s="113" t="s">
        <v>170</v>
      </c>
      <c r="G28" s="113" t="s">
        <v>109</v>
      </c>
      <c r="H28" s="113" t="s">
        <v>109</v>
      </c>
      <c r="I28" s="279" t="s">
        <v>368</v>
      </c>
      <c r="J28" s="279" t="s">
        <v>708</v>
      </c>
      <c r="K28" s="318">
        <v>1748436.16</v>
      </c>
      <c r="L28" s="316">
        <v>42496</v>
      </c>
      <c r="M28" s="279" t="s">
        <v>709</v>
      </c>
      <c r="N28" s="316">
        <v>41438</v>
      </c>
      <c r="O28" s="316">
        <v>43089</v>
      </c>
    </row>
    <row r="29" spans="1:15" ht="34.9" customHeight="1" x14ac:dyDescent="0.25">
      <c r="A29" s="284"/>
      <c r="B29" s="284"/>
      <c r="C29" s="284"/>
      <c r="D29" s="304"/>
      <c r="E29" s="113" t="s">
        <v>710</v>
      </c>
      <c r="F29" s="113" t="s">
        <v>170</v>
      </c>
      <c r="G29" s="113" t="s">
        <v>109</v>
      </c>
      <c r="H29" s="113" t="s">
        <v>109</v>
      </c>
      <c r="I29" s="284"/>
      <c r="J29" s="284"/>
      <c r="K29" s="326"/>
      <c r="L29" s="304"/>
      <c r="M29" s="284"/>
      <c r="N29" s="304"/>
      <c r="O29" s="304"/>
    </row>
    <row r="30" spans="1:15" ht="34.9" customHeight="1" x14ac:dyDescent="0.25">
      <c r="A30" s="284"/>
      <c r="B30" s="284"/>
      <c r="C30" s="284"/>
      <c r="D30" s="304"/>
      <c r="E30" s="113" t="s">
        <v>368</v>
      </c>
      <c r="F30" s="113" t="s">
        <v>63</v>
      </c>
      <c r="G30" s="113">
        <v>20</v>
      </c>
      <c r="H30" s="113">
        <v>71</v>
      </c>
      <c r="I30" s="284"/>
      <c r="J30" s="284"/>
      <c r="K30" s="326"/>
      <c r="L30" s="304"/>
      <c r="M30" s="280"/>
      <c r="N30" s="304"/>
      <c r="O30" s="304"/>
    </row>
    <row r="31" spans="1:15" ht="34.9" customHeight="1" x14ac:dyDescent="0.25">
      <c r="A31" s="284"/>
      <c r="B31" s="284"/>
      <c r="C31" s="284"/>
      <c r="D31" s="304"/>
      <c r="E31" s="113" t="s">
        <v>345</v>
      </c>
      <c r="F31" s="113" t="s">
        <v>63</v>
      </c>
      <c r="G31" s="113">
        <v>19</v>
      </c>
      <c r="H31" s="113">
        <v>72</v>
      </c>
      <c r="I31" s="284"/>
      <c r="J31" s="284"/>
      <c r="K31" s="326"/>
      <c r="L31" s="304"/>
      <c r="M31" s="284" t="s">
        <v>711</v>
      </c>
      <c r="N31" s="304"/>
      <c r="O31" s="304"/>
    </row>
    <row r="32" spans="1:15" ht="34.9" customHeight="1" x14ac:dyDescent="0.25">
      <c r="A32" s="284"/>
      <c r="B32" s="284"/>
      <c r="C32" s="284"/>
      <c r="D32" s="304"/>
      <c r="E32" s="113" t="s">
        <v>712</v>
      </c>
      <c r="F32" s="113" t="s">
        <v>63</v>
      </c>
      <c r="G32" s="113">
        <v>6</v>
      </c>
      <c r="H32" s="113" t="s">
        <v>109</v>
      </c>
      <c r="I32" s="284"/>
      <c r="J32" s="284"/>
      <c r="K32" s="326"/>
      <c r="L32" s="304"/>
      <c r="M32" s="284"/>
      <c r="N32" s="304"/>
      <c r="O32" s="304"/>
    </row>
    <row r="33" spans="1:15" ht="34.9" customHeight="1" x14ac:dyDescent="0.25">
      <c r="A33" s="280"/>
      <c r="B33" s="280"/>
      <c r="C33" s="280"/>
      <c r="D33" s="317"/>
      <c r="E33" s="113" t="s">
        <v>16</v>
      </c>
      <c r="F33" s="113" t="s">
        <v>170</v>
      </c>
      <c r="G33" s="113" t="s">
        <v>109</v>
      </c>
      <c r="H33" s="113" t="s">
        <v>109</v>
      </c>
      <c r="I33" s="280"/>
      <c r="J33" s="280"/>
      <c r="K33" s="319"/>
      <c r="L33" s="317"/>
      <c r="M33" s="280"/>
      <c r="N33" s="317"/>
      <c r="O33" s="317"/>
    </row>
    <row r="34" spans="1:15" ht="34.9" customHeight="1" x14ac:dyDescent="0.25">
      <c r="A34" s="279">
        <v>11</v>
      </c>
      <c r="B34" s="279" t="s">
        <v>765</v>
      </c>
      <c r="C34" s="279" t="s">
        <v>766</v>
      </c>
      <c r="D34" s="316">
        <v>42774</v>
      </c>
      <c r="E34" s="113" t="s">
        <v>67</v>
      </c>
      <c r="F34" s="113" t="s">
        <v>63</v>
      </c>
      <c r="G34" s="113" t="s">
        <v>63</v>
      </c>
      <c r="H34" s="113" t="s">
        <v>63</v>
      </c>
      <c r="I34" s="279" t="s">
        <v>67</v>
      </c>
      <c r="J34" s="279" t="s">
        <v>767</v>
      </c>
      <c r="K34" s="318">
        <v>322889.76</v>
      </c>
      <c r="L34" s="316">
        <v>42866</v>
      </c>
      <c r="M34" s="279" t="s">
        <v>1290</v>
      </c>
      <c r="N34" s="316">
        <v>43078</v>
      </c>
      <c r="O34" s="316">
        <v>43078</v>
      </c>
    </row>
    <row r="35" spans="1:15" ht="34.9" customHeight="1" x14ac:dyDescent="0.25">
      <c r="A35" s="284"/>
      <c r="B35" s="284"/>
      <c r="C35" s="284"/>
      <c r="D35" s="304"/>
      <c r="E35" s="113" t="s">
        <v>768</v>
      </c>
      <c r="F35" s="113" t="s">
        <v>170</v>
      </c>
      <c r="G35" s="113" t="s">
        <v>63</v>
      </c>
      <c r="H35" s="113" t="s">
        <v>170</v>
      </c>
      <c r="I35" s="284"/>
      <c r="J35" s="284"/>
      <c r="K35" s="326"/>
      <c r="L35" s="304"/>
      <c r="M35" s="304"/>
      <c r="N35" s="304"/>
      <c r="O35" s="304"/>
    </row>
    <row r="36" spans="1:15" ht="34.9" customHeight="1" x14ac:dyDescent="0.25">
      <c r="A36" s="280"/>
      <c r="B36" s="280"/>
      <c r="C36" s="280"/>
      <c r="D36" s="317"/>
      <c r="E36" s="113" t="s">
        <v>769</v>
      </c>
      <c r="F36" s="113" t="s">
        <v>63</v>
      </c>
      <c r="G36" s="113" t="s">
        <v>170</v>
      </c>
      <c r="H36" s="113" t="s">
        <v>170</v>
      </c>
      <c r="I36" s="280"/>
      <c r="J36" s="280"/>
      <c r="K36" s="319"/>
      <c r="L36" s="317"/>
      <c r="M36" s="317"/>
      <c r="N36" s="317"/>
      <c r="O36" s="317"/>
    </row>
    <row r="37" spans="1:15" ht="111.6" customHeight="1" x14ac:dyDescent="0.25">
      <c r="A37" s="113">
        <v>12</v>
      </c>
      <c r="B37" s="113" t="s">
        <v>770</v>
      </c>
      <c r="C37" s="113" t="s">
        <v>771</v>
      </c>
      <c r="D37" s="68">
        <v>42724</v>
      </c>
      <c r="E37" s="113" t="s">
        <v>297</v>
      </c>
      <c r="F37" s="113" t="s">
        <v>63</v>
      </c>
      <c r="G37" s="113" t="s">
        <v>109</v>
      </c>
      <c r="H37" s="113" t="s">
        <v>772</v>
      </c>
      <c r="I37" s="71" t="s">
        <v>297</v>
      </c>
      <c r="J37" s="113" t="s">
        <v>773</v>
      </c>
      <c r="K37" s="75">
        <v>646740.81000000006</v>
      </c>
      <c r="L37" s="68">
        <v>42731</v>
      </c>
      <c r="M37" s="113" t="s">
        <v>774</v>
      </c>
      <c r="N37" s="68">
        <v>42943</v>
      </c>
      <c r="O37" s="68">
        <v>42992</v>
      </c>
    </row>
    <row r="38" spans="1:15" ht="30" customHeight="1" x14ac:dyDescent="0.25">
      <c r="A38" s="288">
        <v>13</v>
      </c>
      <c r="B38" s="288" t="s">
        <v>1255</v>
      </c>
      <c r="C38" s="288" t="s">
        <v>1256</v>
      </c>
      <c r="D38" s="285">
        <v>42803</v>
      </c>
      <c r="E38" s="90" t="s">
        <v>1257</v>
      </c>
      <c r="F38" s="90" t="s">
        <v>204</v>
      </c>
      <c r="G38" s="90" t="s">
        <v>204</v>
      </c>
      <c r="H38" s="90" t="s">
        <v>204</v>
      </c>
      <c r="I38" s="288" t="s">
        <v>1257</v>
      </c>
      <c r="J38" s="288" t="s">
        <v>1256</v>
      </c>
      <c r="K38" s="291">
        <v>301540.96000000002</v>
      </c>
      <c r="L38" s="285">
        <v>42874</v>
      </c>
      <c r="M38" s="288" t="s">
        <v>1258</v>
      </c>
      <c r="N38" s="285">
        <v>43031</v>
      </c>
      <c r="O38" s="285">
        <v>43136</v>
      </c>
    </row>
    <row r="39" spans="1:15" ht="30" customHeight="1" x14ac:dyDescent="0.25">
      <c r="A39" s="289"/>
      <c r="B39" s="289"/>
      <c r="C39" s="289"/>
      <c r="D39" s="286"/>
      <c r="E39" s="90" t="s">
        <v>1259</v>
      </c>
      <c r="F39" s="90" t="s">
        <v>170</v>
      </c>
      <c r="G39" s="90" t="s">
        <v>170</v>
      </c>
      <c r="H39" s="90" t="s">
        <v>170</v>
      </c>
      <c r="I39" s="289"/>
      <c r="J39" s="289"/>
      <c r="K39" s="289"/>
      <c r="L39" s="286"/>
      <c r="M39" s="289"/>
      <c r="N39" s="286"/>
      <c r="O39" s="286"/>
    </row>
    <row r="40" spans="1:15" ht="30" customHeight="1" x14ac:dyDescent="0.25">
      <c r="A40" s="289"/>
      <c r="B40" s="289"/>
      <c r="C40" s="289"/>
      <c r="D40" s="286"/>
      <c r="E40" s="90" t="s">
        <v>1260</v>
      </c>
      <c r="F40" s="90" t="s">
        <v>170</v>
      </c>
      <c r="G40" s="90" t="s">
        <v>170</v>
      </c>
      <c r="H40" s="90" t="s">
        <v>170</v>
      </c>
      <c r="I40" s="289"/>
      <c r="J40" s="289"/>
      <c r="K40" s="289"/>
      <c r="L40" s="286"/>
      <c r="M40" s="289"/>
      <c r="N40" s="286"/>
      <c r="O40" s="286"/>
    </row>
    <row r="41" spans="1:15" ht="30" customHeight="1" x14ac:dyDescent="0.25">
      <c r="A41" s="290"/>
      <c r="B41" s="290"/>
      <c r="C41" s="290"/>
      <c r="D41" s="287"/>
      <c r="E41" s="90" t="s">
        <v>928</v>
      </c>
      <c r="F41" s="90" t="s">
        <v>170</v>
      </c>
      <c r="G41" s="90" t="s">
        <v>170</v>
      </c>
      <c r="H41" s="90" t="s">
        <v>170</v>
      </c>
      <c r="I41" s="290"/>
      <c r="J41" s="290"/>
      <c r="K41" s="290"/>
      <c r="L41" s="287"/>
      <c r="M41" s="290"/>
      <c r="N41" s="287"/>
      <c r="O41" s="287"/>
    </row>
  </sheetData>
  <mergeCells count="114">
    <mergeCell ref="N38:N41"/>
    <mergeCell ref="O38:O41"/>
    <mergeCell ref="A38:A41"/>
    <mergeCell ref="B38:B41"/>
    <mergeCell ref="C38:C41"/>
    <mergeCell ref="D38:D41"/>
    <mergeCell ref="I38:I41"/>
    <mergeCell ref="J38:J41"/>
    <mergeCell ref="K38:K41"/>
    <mergeCell ref="L38:L41"/>
    <mergeCell ref="M38:M41"/>
    <mergeCell ref="O12:O17"/>
    <mergeCell ref="I22:I23"/>
    <mergeCell ref="M22:M23"/>
    <mergeCell ref="L22:L23"/>
    <mergeCell ref="K22:K23"/>
    <mergeCell ref="N22:N23"/>
    <mergeCell ref="O22:O23"/>
    <mergeCell ref="O34:O36"/>
    <mergeCell ref="J28:J33"/>
    <mergeCell ref="K28:K33"/>
    <mergeCell ref="L28:L33"/>
    <mergeCell ref="J34:J36"/>
    <mergeCell ref="K34:K36"/>
    <mergeCell ref="L34:L36"/>
    <mergeCell ref="M34:M36"/>
    <mergeCell ref="N34:N36"/>
    <mergeCell ref="O18:O19"/>
    <mergeCell ref="J18:J19"/>
    <mergeCell ref="K18:K19"/>
    <mergeCell ref="L18:L19"/>
    <mergeCell ref="M18:M19"/>
    <mergeCell ref="N18:N19"/>
    <mergeCell ref="M12:M17"/>
    <mergeCell ref="K12:K17"/>
    <mergeCell ref="A34:A36"/>
    <mergeCell ref="B34:B36"/>
    <mergeCell ref="C34:C36"/>
    <mergeCell ref="D34:D36"/>
    <mergeCell ref="I34:I36"/>
    <mergeCell ref="N26:N27"/>
    <mergeCell ref="O26:O27"/>
    <mergeCell ref="M28:M30"/>
    <mergeCell ref="N28:N33"/>
    <mergeCell ref="A28:A33"/>
    <mergeCell ref="B28:B33"/>
    <mergeCell ref="C28:C33"/>
    <mergeCell ref="D28:D33"/>
    <mergeCell ref="I28:I33"/>
    <mergeCell ref="O28:O33"/>
    <mergeCell ref="M31:M33"/>
    <mergeCell ref="I26:I27"/>
    <mergeCell ref="J26:J27"/>
    <mergeCell ref="K26:K27"/>
    <mergeCell ref="L26:L27"/>
    <mergeCell ref="M26:M27"/>
    <mergeCell ref="A26:A27"/>
    <mergeCell ref="J2:J5"/>
    <mergeCell ref="A2:A5"/>
    <mergeCell ref="B2:B5"/>
    <mergeCell ref="C2:C5"/>
    <mergeCell ref="D2:D5"/>
    <mergeCell ref="I2:I5"/>
    <mergeCell ref="A6:A11"/>
    <mergeCell ref="B6:B11"/>
    <mergeCell ref="C6:C11"/>
    <mergeCell ref="D6:D11"/>
    <mergeCell ref="I6:I11"/>
    <mergeCell ref="J6:J11"/>
    <mergeCell ref="K2:K5"/>
    <mergeCell ref="L2:L5"/>
    <mergeCell ref="M2:M3"/>
    <mergeCell ref="N2:N5"/>
    <mergeCell ref="O2:O5"/>
    <mergeCell ref="M4:M5"/>
    <mergeCell ref="O6:O11"/>
    <mergeCell ref="M8:M9"/>
    <mergeCell ref="M10:M11"/>
    <mergeCell ref="K6:K11"/>
    <mergeCell ref="L6:L11"/>
    <mergeCell ref="M6:M7"/>
    <mergeCell ref="N6:N11"/>
    <mergeCell ref="L12:L17"/>
    <mergeCell ref="N12:N17"/>
    <mergeCell ref="A12:A17"/>
    <mergeCell ref="B12:B17"/>
    <mergeCell ref="C12:C17"/>
    <mergeCell ref="D12:D17"/>
    <mergeCell ref="J12:J17"/>
    <mergeCell ref="I12:I17"/>
    <mergeCell ref="A22:A23"/>
    <mergeCell ref="B22:B23"/>
    <mergeCell ref="C22:C23"/>
    <mergeCell ref="D22:D23"/>
    <mergeCell ref="J22:J23"/>
    <mergeCell ref="A18:A19"/>
    <mergeCell ref="B18:B19"/>
    <mergeCell ref="C18:C19"/>
    <mergeCell ref="D18:D19"/>
    <mergeCell ref="I18:I19"/>
    <mergeCell ref="A24:A25"/>
    <mergeCell ref="B24:B25"/>
    <mergeCell ref="C24:C25"/>
    <mergeCell ref="D24:D25"/>
    <mergeCell ref="B26:B27"/>
    <mergeCell ref="C26:C27"/>
    <mergeCell ref="D26:D27"/>
    <mergeCell ref="I24:I25"/>
    <mergeCell ref="O24:O25"/>
    <mergeCell ref="J24:J25"/>
    <mergeCell ref="K24:K25"/>
    <mergeCell ref="L24:L25"/>
    <mergeCell ref="M24:M25"/>
    <mergeCell ref="N24:N25"/>
  </mergeCells>
  <pageMargins left="0.70866141732283472" right="0.70866141732283472" top="1.299212598425197" bottom="0.74803149606299213" header="0.31496062992125984" footer="0.31496062992125984"/>
  <pageSetup paperSize="9" scale="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view="pageBreakPreview" topLeftCell="K13" zoomScale="80" zoomScaleNormal="80" zoomScaleSheetLayoutView="80" workbookViewId="0">
      <selection activeCell="M2" sqref="M2:M3"/>
    </sheetView>
  </sheetViews>
  <sheetFormatPr baseColWidth="10" defaultRowHeight="15" x14ac:dyDescent="0.25"/>
  <cols>
    <col min="1" max="1" width="7.140625" style="88" customWidth="1"/>
    <col min="2" max="2" width="30.7109375" style="88" customWidth="1"/>
    <col min="3" max="3" width="78.7109375" style="88" customWidth="1"/>
    <col min="4" max="4" width="23.140625" style="88" customWidth="1"/>
    <col min="5" max="5" width="56" style="88" customWidth="1"/>
    <col min="6" max="7" width="25.7109375" style="88" customWidth="1"/>
    <col min="8" max="8" width="33.28515625" style="88" customWidth="1"/>
    <col min="9" max="9" width="45.85546875" style="88" customWidth="1"/>
    <col min="10" max="10" width="129.28515625" style="88" customWidth="1"/>
    <col min="11" max="12" width="22.7109375" style="88" customWidth="1"/>
    <col min="13" max="13" width="65.7109375" style="88" customWidth="1"/>
    <col min="14" max="15" width="25.7109375" style="88" customWidth="1"/>
    <col min="16" max="16" width="22.42578125" style="88" customWidth="1"/>
    <col min="17" max="16384" width="11.42578125" style="88"/>
  </cols>
  <sheetData>
    <row r="1" spans="1:15" ht="61.15"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ht="49.9" customHeight="1" x14ac:dyDescent="0.25">
      <c r="A2" s="153">
        <v>1</v>
      </c>
      <c r="B2" s="153" t="s">
        <v>122</v>
      </c>
      <c r="C2" s="153" t="s">
        <v>123</v>
      </c>
      <c r="D2" s="150">
        <v>43068</v>
      </c>
      <c r="E2" s="108" t="s">
        <v>125</v>
      </c>
      <c r="F2" s="108" t="s">
        <v>46</v>
      </c>
      <c r="G2" s="108">
        <v>20</v>
      </c>
      <c r="H2" s="108">
        <v>100</v>
      </c>
      <c r="I2" s="153" t="s">
        <v>127</v>
      </c>
      <c r="J2" s="153" t="s">
        <v>124</v>
      </c>
      <c r="K2" s="159">
        <v>157523.04999999999</v>
      </c>
      <c r="L2" s="150">
        <v>43089</v>
      </c>
      <c r="M2" s="153" t="s">
        <v>1326</v>
      </c>
      <c r="N2" s="150">
        <v>43188</v>
      </c>
      <c r="O2" s="150">
        <v>43178</v>
      </c>
    </row>
    <row r="3" spans="1:15" ht="49.9" customHeight="1" x14ac:dyDescent="0.25">
      <c r="A3" s="154"/>
      <c r="B3" s="154"/>
      <c r="C3" s="154"/>
      <c r="D3" s="205"/>
      <c r="E3" s="108" t="s">
        <v>126</v>
      </c>
      <c r="F3" s="108" t="s">
        <v>46</v>
      </c>
      <c r="G3" s="108">
        <v>20</v>
      </c>
      <c r="H3" s="108">
        <v>93.57</v>
      </c>
      <c r="I3" s="154"/>
      <c r="J3" s="169"/>
      <c r="K3" s="207"/>
      <c r="L3" s="169"/>
      <c r="M3" s="209"/>
      <c r="N3" s="205"/>
      <c r="O3" s="205"/>
    </row>
    <row r="4" spans="1:15" ht="60" customHeight="1" x14ac:dyDescent="0.25">
      <c r="A4" s="153">
        <v>2</v>
      </c>
      <c r="B4" s="153" t="s">
        <v>260</v>
      </c>
      <c r="C4" s="153" t="s">
        <v>261</v>
      </c>
      <c r="D4" s="150">
        <v>42776</v>
      </c>
      <c r="E4" s="108" t="s">
        <v>67</v>
      </c>
      <c r="F4" s="108" t="s">
        <v>170</v>
      </c>
      <c r="G4" s="108" t="s">
        <v>63</v>
      </c>
      <c r="H4" s="108" t="s">
        <v>246</v>
      </c>
      <c r="I4" s="153" t="s">
        <v>262</v>
      </c>
      <c r="J4" s="153" t="s">
        <v>263</v>
      </c>
      <c r="K4" s="159">
        <v>631484.24</v>
      </c>
      <c r="L4" s="150">
        <v>42944</v>
      </c>
      <c r="M4" s="153" t="s">
        <v>1291</v>
      </c>
      <c r="N4" s="150">
        <v>43223</v>
      </c>
      <c r="O4" s="153" t="s">
        <v>1185</v>
      </c>
    </row>
    <row r="5" spans="1:15" ht="60" customHeight="1" thickBot="1" x14ac:dyDescent="0.3">
      <c r="A5" s="155"/>
      <c r="B5" s="155"/>
      <c r="C5" s="155"/>
      <c r="D5" s="155"/>
      <c r="E5" s="108" t="s">
        <v>262</v>
      </c>
      <c r="F5" s="108" t="s">
        <v>63</v>
      </c>
      <c r="G5" s="108" t="s">
        <v>63</v>
      </c>
      <c r="H5" s="108" t="s">
        <v>264</v>
      </c>
      <c r="I5" s="155"/>
      <c r="J5" s="155"/>
      <c r="K5" s="161"/>
      <c r="L5" s="152"/>
      <c r="M5" s="155"/>
      <c r="N5" s="155"/>
      <c r="O5" s="155"/>
    </row>
    <row r="6" spans="1:15" ht="133.15" customHeight="1" thickBot="1" x14ac:dyDescent="0.3">
      <c r="A6" s="60">
        <v>3</v>
      </c>
      <c r="B6" s="61" t="s">
        <v>355</v>
      </c>
      <c r="C6" s="61" t="s">
        <v>356</v>
      </c>
      <c r="D6" s="62">
        <v>43001</v>
      </c>
      <c r="E6" s="61" t="s">
        <v>357</v>
      </c>
      <c r="F6" s="61" t="s">
        <v>63</v>
      </c>
      <c r="G6" s="61" t="s">
        <v>63</v>
      </c>
      <c r="H6" s="61" t="s">
        <v>63</v>
      </c>
      <c r="I6" s="61" t="s">
        <v>357</v>
      </c>
      <c r="J6" s="61" t="s">
        <v>358</v>
      </c>
      <c r="K6" s="64" t="s">
        <v>359</v>
      </c>
      <c r="L6" s="62">
        <v>43070</v>
      </c>
      <c r="M6" s="61" t="s">
        <v>360</v>
      </c>
      <c r="N6" s="61" t="s">
        <v>1184</v>
      </c>
      <c r="O6" s="63">
        <v>43355</v>
      </c>
    </row>
    <row r="7" spans="1:15" ht="141" customHeight="1" x14ac:dyDescent="0.25">
      <c r="A7" s="104">
        <v>4</v>
      </c>
      <c r="B7" s="104" t="s">
        <v>597</v>
      </c>
      <c r="C7" s="104" t="s">
        <v>598</v>
      </c>
      <c r="D7" s="103">
        <v>42838</v>
      </c>
      <c r="E7" s="104" t="s">
        <v>98</v>
      </c>
      <c r="F7" s="104" t="s">
        <v>63</v>
      </c>
      <c r="G7" s="104" t="s">
        <v>63</v>
      </c>
      <c r="H7" s="104" t="s">
        <v>63</v>
      </c>
      <c r="I7" s="104" t="s">
        <v>98</v>
      </c>
      <c r="J7" s="108" t="s">
        <v>599</v>
      </c>
      <c r="K7" s="107">
        <v>445108.33</v>
      </c>
      <c r="L7" s="103">
        <v>42839</v>
      </c>
      <c r="M7" s="104" t="s">
        <v>1319</v>
      </c>
      <c r="N7" s="103">
        <v>42959</v>
      </c>
      <c r="O7" s="103">
        <v>42976</v>
      </c>
    </row>
    <row r="8" spans="1:15" ht="55.9" customHeight="1" x14ac:dyDescent="0.25">
      <c r="A8" s="153">
        <v>5</v>
      </c>
      <c r="B8" s="153" t="s">
        <v>676</v>
      </c>
      <c r="C8" s="153" t="s">
        <v>677</v>
      </c>
      <c r="D8" s="150">
        <v>42804</v>
      </c>
      <c r="E8" s="108" t="s">
        <v>678</v>
      </c>
      <c r="F8" s="108" t="s">
        <v>63</v>
      </c>
      <c r="G8" s="108" t="s">
        <v>63</v>
      </c>
      <c r="H8" s="14">
        <v>0.85</v>
      </c>
      <c r="I8" s="153" t="s">
        <v>678</v>
      </c>
      <c r="J8" s="153" t="s">
        <v>679</v>
      </c>
      <c r="K8" s="340">
        <v>2897864.1</v>
      </c>
      <c r="L8" s="150">
        <v>42956</v>
      </c>
      <c r="M8" s="153" t="s">
        <v>680</v>
      </c>
      <c r="N8" s="150">
        <v>43205</v>
      </c>
      <c r="O8" s="150">
        <v>43357</v>
      </c>
    </row>
    <row r="9" spans="1:15" ht="37.15" customHeight="1" x14ac:dyDescent="0.25">
      <c r="A9" s="154"/>
      <c r="B9" s="154"/>
      <c r="C9" s="154"/>
      <c r="D9" s="151"/>
      <c r="E9" s="108" t="s">
        <v>681</v>
      </c>
      <c r="F9" s="108" t="s">
        <v>63</v>
      </c>
      <c r="G9" s="108" t="s">
        <v>63</v>
      </c>
      <c r="H9" s="14">
        <v>1</v>
      </c>
      <c r="I9" s="154"/>
      <c r="J9" s="154"/>
      <c r="K9" s="341"/>
      <c r="L9" s="151"/>
      <c r="M9" s="154"/>
      <c r="N9" s="151"/>
      <c r="O9" s="151"/>
    </row>
    <row r="10" spans="1:15" ht="57" customHeight="1" x14ac:dyDescent="0.25">
      <c r="A10" s="155"/>
      <c r="B10" s="155"/>
      <c r="C10" s="155"/>
      <c r="D10" s="152"/>
      <c r="E10" s="108" t="s">
        <v>16</v>
      </c>
      <c r="F10" s="108" t="s">
        <v>63</v>
      </c>
      <c r="G10" s="108" t="s">
        <v>63</v>
      </c>
      <c r="H10" s="14">
        <v>0.4</v>
      </c>
      <c r="I10" s="155"/>
      <c r="J10" s="155"/>
      <c r="K10" s="342"/>
      <c r="L10" s="152"/>
      <c r="M10" s="155"/>
      <c r="N10" s="152"/>
      <c r="O10" s="152"/>
    </row>
    <row r="11" spans="1:15" ht="181.15" customHeight="1" x14ac:dyDescent="0.25">
      <c r="A11" s="108">
        <v>6</v>
      </c>
      <c r="B11" s="108" t="s">
        <v>682</v>
      </c>
      <c r="C11" s="108" t="s">
        <v>683</v>
      </c>
      <c r="D11" s="112">
        <v>42971</v>
      </c>
      <c r="E11" s="108" t="s">
        <v>684</v>
      </c>
      <c r="F11" s="108" t="s">
        <v>63</v>
      </c>
      <c r="G11" s="108" t="s">
        <v>63</v>
      </c>
      <c r="H11" s="15" t="s">
        <v>1195</v>
      </c>
      <c r="I11" s="108" t="s">
        <v>684</v>
      </c>
      <c r="J11" s="108" t="s">
        <v>685</v>
      </c>
      <c r="K11" s="65">
        <v>26567786.699999999</v>
      </c>
      <c r="L11" s="112">
        <v>43080</v>
      </c>
      <c r="M11" s="108" t="s">
        <v>686</v>
      </c>
      <c r="N11" s="112">
        <v>43810</v>
      </c>
      <c r="O11" s="108" t="s">
        <v>687</v>
      </c>
    </row>
    <row r="12" spans="1:15" ht="204.6" customHeight="1" x14ac:dyDescent="0.25">
      <c r="A12" s="339">
        <v>7</v>
      </c>
      <c r="B12" s="332" t="s">
        <v>1196</v>
      </c>
      <c r="C12" s="332" t="s">
        <v>1197</v>
      </c>
      <c r="D12" s="337">
        <v>42971</v>
      </c>
      <c r="E12" s="129" t="s">
        <v>684</v>
      </c>
      <c r="F12" s="129" t="s">
        <v>63</v>
      </c>
      <c r="G12" s="129" t="s">
        <v>63</v>
      </c>
      <c r="H12" s="76" t="s">
        <v>1271</v>
      </c>
      <c r="I12" s="332" t="s">
        <v>119</v>
      </c>
      <c r="J12" s="332" t="s">
        <v>1198</v>
      </c>
      <c r="K12" s="335">
        <v>15878012.26</v>
      </c>
      <c r="L12" s="337">
        <v>43088</v>
      </c>
      <c r="M12" s="332" t="s">
        <v>686</v>
      </c>
      <c r="N12" s="337">
        <v>43718</v>
      </c>
      <c r="O12" s="332" t="s">
        <v>687</v>
      </c>
    </row>
    <row r="13" spans="1:15" ht="180.6" customHeight="1" x14ac:dyDescent="0.25">
      <c r="A13" s="209"/>
      <c r="B13" s="333"/>
      <c r="C13" s="333"/>
      <c r="D13" s="338"/>
      <c r="E13" s="129" t="s">
        <v>119</v>
      </c>
      <c r="F13" s="129" t="s">
        <v>63</v>
      </c>
      <c r="G13" s="129" t="s">
        <v>63</v>
      </c>
      <c r="H13" s="129" t="s">
        <v>1272</v>
      </c>
      <c r="I13" s="333"/>
      <c r="J13" s="333"/>
      <c r="K13" s="336"/>
      <c r="L13" s="338"/>
      <c r="M13" s="333"/>
      <c r="N13" s="338"/>
      <c r="O13" s="333"/>
    </row>
    <row r="14" spans="1:15" ht="77.45" customHeight="1" x14ac:dyDescent="0.25">
      <c r="A14" s="331">
        <v>8</v>
      </c>
      <c r="B14" s="331" t="s">
        <v>1199</v>
      </c>
      <c r="C14" s="332" t="s">
        <v>1200</v>
      </c>
      <c r="D14" s="329">
        <v>42971</v>
      </c>
      <c r="E14" s="108" t="s">
        <v>681</v>
      </c>
      <c r="F14" s="132" t="s">
        <v>63</v>
      </c>
      <c r="G14" s="132" t="s">
        <v>63</v>
      </c>
      <c r="H14" s="77" t="s">
        <v>1201</v>
      </c>
      <c r="I14" s="330" t="s">
        <v>1202</v>
      </c>
      <c r="J14" s="330" t="s">
        <v>1209</v>
      </c>
      <c r="K14" s="332" t="s">
        <v>1203</v>
      </c>
      <c r="L14" s="329">
        <v>43080</v>
      </c>
      <c r="M14" s="330" t="s">
        <v>1204</v>
      </c>
      <c r="N14" s="329">
        <v>43631</v>
      </c>
      <c r="O14" s="329" t="s">
        <v>1205</v>
      </c>
    </row>
    <row r="15" spans="1:15" ht="69" customHeight="1" x14ac:dyDescent="0.25">
      <c r="A15" s="331"/>
      <c r="B15" s="331"/>
      <c r="C15" s="334"/>
      <c r="D15" s="329"/>
      <c r="E15" s="108" t="s">
        <v>1206</v>
      </c>
      <c r="F15" s="132" t="s">
        <v>63</v>
      </c>
      <c r="G15" s="132" t="s">
        <v>63</v>
      </c>
      <c r="H15" s="77" t="s">
        <v>1207</v>
      </c>
      <c r="I15" s="330"/>
      <c r="J15" s="330"/>
      <c r="K15" s="334"/>
      <c r="L15" s="330"/>
      <c r="M15" s="330"/>
      <c r="N15" s="330"/>
      <c r="O15" s="330"/>
    </row>
    <row r="16" spans="1:15" ht="78.599999999999994" customHeight="1" x14ac:dyDescent="0.25">
      <c r="A16" s="331"/>
      <c r="B16" s="331"/>
      <c r="C16" s="333"/>
      <c r="D16" s="329"/>
      <c r="E16" s="111" t="s">
        <v>1202</v>
      </c>
      <c r="F16" s="132" t="s">
        <v>63</v>
      </c>
      <c r="G16" s="132" t="s">
        <v>63</v>
      </c>
      <c r="H16" s="77" t="s">
        <v>1208</v>
      </c>
      <c r="I16" s="330"/>
      <c r="J16" s="330"/>
      <c r="K16" s="333"/>
      <c r="L16" s="330"/>
      <c r="M16" s="330"/>
      <c r="N16" s="330"/>
      <c r="O16" s="330"/>
    </row>
  </sheetData>
  <mergeCells count="55">
    <mergeCell ref="O2:O3"/>
    <mergeCell ref="D2:D3"/>
    <mergeCell ref="A2:A3"/>
    <mergeCell ref="C2:C3"/>
    <mergeCell ref="I2:I3"/>
    <mergeCell ref="B2:B3"/>
    <mergeCell ref="J2:J3"/>
    <mergeCell ref="K2:K3"/>
    <mergeCell ref="L2:L3"/>
    <mergeCell ref="M2:M3"/>
    <mergeCell ref="N2:N3"/>
    <mergeCell ref="O4:O5"/>
    <mergeCell ref="A4:A5"/>
    <mergeCell ref="C4:C5"/>
    <mergeCell ref="D4:D5"/>
    <mergeCell ref="I4:I5"/>
    <mergeCell ref="J4:J5"/>
    <mergeCell ref="K4:K5"/>
    <mergeCell ref="L4:L5"/>
    <mergeCell ref="M4:M5"/>
    <mergeCell ref="N4:N5"/>
    <mergeCell ref="B4:B5"/>
    <mergeCell ref="A8:A10"/>
    <mergeCell ref="B8:B10"/>
    <mergeCell ref="C8:C10"/>
    <mergeCell ref="D8:D10"/>
    <mergeCell ref="I8:I10"/>
    <mergeCell ref="O8:O10"/>
    <mergeCell ref="J8:J10"/>
    <mergeCell ref="K8:K10"/>
    <mergeCell ref="L8:L10"/>
    <mergeCell ref="M8:M10"/>
    <mergeCell ref="N8:N10"/>
    <mergeCell ref="N12:N13"/>
    <mergeCell ref="A12:A13"/>
    <mergeCell ref="B12:B13"/>
    <mergeCell ref="C12:C13"/>
    <mergeCell ref="D12:D13"/>
    <mergeCell ref="I12:I13"/>
    <mergeCell ref="O14:O16"/>
    <mergeCell ref="A14:A16"/>
    <mergeCell ref="O12:O13"/>
    <mergeCell ref="B14:B16"/>
    <mergeCell ref="C14:C16"/>
    <mergeCell ref="I14:I16"/>
    <mergeCell ref="J14:J16"/>
    <mergeCell ref="K14:K16"/>
    <mergeCell ref="L14:L16"/>
    <mergeCell ref="M14:M16"/>
    <mergeCell ref="N14:N16"/>
    <mergeCell ref="D14:D16"/>
    <mergeCell ref="J12:J13"/>
    <mergeCell ref="K12:K13"/>
    <mergeCell ref="L12:L13"/>
    <mergeCell ref="M12:M13"/>
  </mergeCells>
  <pageMargins left="0.7" right="0.7" top="1.3149999999999999" bottom="0.75" header="0.3" footer="0.3"/>
  <pageSetup paperSize="9" scale="1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2009</vt:lpstr>
      <vt:lpstr>2010</vt:lpstr>
      <vt:lpstr>2011</vt:lpstr>
      <vt:lpstr>2012</vt:lpstr>
      <vt:lpstr>2013</vt:lpstr>
      <vt:lpstr>2014</vt:lpstr>
      <vt:lpstr>2015</vt:lpstr>
      <vt:lpstr>2016</vt:lpstr>
      <vt:lpstr>2017</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de la Cruz Sanchez Bautista</dc:creator>
  <cp:lastModifiedBy>Nilson Alejandro  Castellanos</cp:lastModifiedBy>
  <cp:lastPrinted>2018-10-29T21:49:06Z</cp:lastPrinted>
  <dcterms:created xsi:type="dcterms:W3CDTF">2018-09-28T16:01:55Z</dcterms:created>
  <dcterms:modified xsi:type="dcterms:W3CDTF">2018-11-07T14:40:31Z</dcterms:modified>
</cp:coreProperties>
</file>