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00" activeTab="1"/>
  </bookViews>
  <sheets>
    <sheet name="AL 30-09-16" sheetId="1" r:id="rId1"/>
    <sheet name="AL 31-12-16" sheetId="3" r:id="rId2"/>
  </sheets>
  <definedNames>
    <definedName name="_xlnm.Print_Area" localSheetId="0">'AL 30-09-16'!$B$1:$I$22</definedName>
    <definedName name="_xlnm.Print_Area" localSheetId="1">'AL 31-12-16'!$B$2:$I$23</definedName>
  </definedNames>
  <calcPr calcId="145621"/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7" i="1"/>
  <c r="G16" i="1"/>
  <c r="I14" i="3"/>
  <c r="I15" i="3" s="1"/>
  <c r="I16" i="3" s="1"/>
  <c r="I17" i="3" s="1"/>
  <c r="I18" i="3" s="1"/>
  <c r="I19" i="3" s="1"/>
  <c r="I20" i="3" s="1"/>
  <c r="I21" i="3" s="1"/>
  <c r="I22" i="3" s="1"/>
  <c r="I14" i="1" l="1"/>
  <c r="I15" i="1" s="1"/>
  <c r="I16" i="1" s="1"/>
  <c r="I17" i="1" s="1"/>
  <c r="I18" i="1" s="1"/>
  <c r="I19" i="1" s="1"/>
</calcChain>
</file>

<file path=xl/sharedStrings.xml><?xml version="1.0" encoding="utf-8"?>
<sst xmlns="http://schemas.openxmlformats.org/spreadsheetml/2006/main" count="38" uniqueCount="20">
  <si>
    <t xml:space="preserve">           </t>
  </si>
  <si>
    <t xml:space="preserve">         </t>
  </si>
  <si>
    <t xml:space="preserve">    </t>
  </si>
  <si>
    <t>MINISTERIO DE JUSTICIA Y SEGURIDAD PÚBLICA</t>
  </si>
  <si>
    <t>DIRECCIÓN FINANCIERA INSTITUCIONAL</t>
  </si>
  <si>
    <t>DEPARTAMENTO DE PRESUPUESTO</t>
  </si>
  <si>
    <t>DOCUMENTO DE RESPALDO</t>
  </si>
  <si>
    <t>MONTO DE LA MODIFICACIÓN</t>
  </si>
  <si>
    <t>FUENTE DE FINANCIAMIENTO</t>
  </si>
  <si>
    <t>SALDO ASIGNACIÓN PRESUPUESTARIA</t>
  </si>
  <si>
    <t>ACUERDO EJECUTIVO</t>
  </si>
  <si>
    <t>DECRETO LEGISLATIVO</t>
  </si>
  <si>
    <t>FECHA DOCUMENTO</t>
  </si>
  <si>
    <t>FONDO GENERAL</t>
  </si>
  <si>
    <t>PRÉSTAMOS EXTERNOS</t>
  </si>
  <si>
    <t>Presupuesto Inicial (Votado) …………………………………………………………….</t>
  </si>
  <si>
    <t>ACUERDOS Y DECRETOS DE MODIFICACIONES PRESUPUESTARIAS DEL 1° ENERO AL 31 DE DICIEMBRE DE 2016</t>
  </si>
  <si>
    <t>AUMENTOS</t>
  </si>
  <si>
    <t>DISMINUCIONES</t>
  </si>
  <si>
    <t>ACUERDOS Y DECRETOS DE MODIFICACIONES PRESUPUESTARIAS DEL 1°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</si>
</sst>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/>
    <xf numFmtId="0" fontId="3" fillId="0" borderId="0" xfId="0" applyFont="1"/>
    <xf numFmtId="43" fontId="4" fillId="0" borderId="0" xfId="1" applyFont="1"/>
    <xf numFmtId="0" fontId="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0" fillId="0" borderId="0" xfId="0" applyFont="1" applyAlignment="1">
      <alignment vertical="center"/>
    </xf>
    <xf numFmtId="43" fontId="0" fillId="0" borderId="9" xfId="0" applyNumberFormat="1" applyFont="1" applyBorder="1" applyAlignment="1">
      <alignment horizontal="left" vertical="center"/>
    </xf>
    <xf numFmtId="43" fontId="0" fillId="0" borderId="11" xfId="1" applyFont="1" applyBorder="1" applyAlignment="1">
      <alignment horizontal="right" vertical="center"/>
    </xf>
    <xf numFmtId="43" fontId="0" fillId="0" borderId="4" xfId="1" applyFont="1" applyBorder="1" applyAlignment="1">
      <alignment vertical="center"/>
    </xf>
    <xf numFmtId="15" fontId="0" fillId="0" borderId="12" xfId="0" applyNumberFormat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15" fontId="0" fillId="0" borderId="18" xfId="0" applyNumberFormat="1" applyFont="1" applyBorder="1" applyAlignment="1">
      <alignment horizontal="center" vertical="center"/>
    </xf>
    <xf numFmtId="43" fontId="0" fillId="0" borderId="13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15" fontId="0" fillId="0" borderId="8" xfId="0" applyNumberFormat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0" fontId="0" fillId="0" borderId="19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57150</xdr:colOff>
      <xdr:row>5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190500"/>
          <a:ext cx="819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142875</xdr:colOff>
      <xdr:row>5</xdr:row>
      <xdr:rowOff>85725</xdr:rowOff>
    </xdr:to>
    <xdr:pic>
      <xdr:nvPicPr>
        <xdr:cNvPr id="3" name="0 Imagen" descr="Descripción: NUEVO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90500"/>
          <a:ext cx="133350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57150</xdr:colOff>
      <xdr:row>5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381000"/>
          <a:ext cx="8953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904875</xdr:colOff>
      <xdr:row>2</xdr:row>
      <xdr:rowOff>9525</xdr:rowOff>
    </xdr:from>
    <xdr:to>
      <xdr:col>8</xdr:col>
      <xdr:colOff>1171575</xdr:colOff>
      <xdr:row>5</xdr:row>
      <xdr:rowOff>95250</xdr:rowOff>
    </xdr:to>
    <xdr:pic>
      <xdr:nvPicPr>
        <xdr:cNvPr id="3" name="0 Imagen" descr="Descripción: NUEVO 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7575" y="390525"/>
          <a:ext cx="1381125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1"/>
  <sheetViews>
    <sheetView topLeftCell="A13" workbookViewId="0">
      <selection activeCell="F24" sqref="F24"/>
    </sheetView>
  </sheetViews>
  <sheetFormatPr baseColWidth="10" defaultRowHeight="15" x14ac:dyDescent="0.25"/>
  <cols>
    <col min="1" max="1" width="6.28515625" customWidth="1"/>
    <col min="2" max="3" width="12.5703125" customWidth="1"/>
    <col min="5" max="5" width="17.7109375" customWidth="1"/>
    <col min="6" max="6" width="18.140625" customWidth="1"/>
    <col min="7" max="8" width="16.7109375" customWidth="1"/>
    <col min="9" max="9" width="18.5703125" customWidth="1"/>
  </cols>
  <sheetData>
    <row r="2" spans="1:9" x14ac:dyDescent="0.25">
      <c r="D2" s="1"/>
      <c r="E2" s="2"/>
      <c r="F2" s="2"/>
      <c r="G2" s="2"/>
      <c r="H2" s="2"/>
      <c r="I2" s="2"/>
    </row>
    <row r="3" spans="1:9" ht="21.75" x14ac:dyDescent="0.4">
      <c r="B3" s="3" t="s">
        <v>0</v>
      </c>
      <c r="D3" s="1"/>
      <c r="E3" s="4" t="s">
        <v>1</v>
      </c>
      <c r="F3" s="4" t="s">
        <v>2</v>
      </c>
      <c r="G3" s="4"/>
      <c r="H3" s="4"/>
      <c r="I3" s="2"/>
    </row>
    <row r="4" spans="1:9" x14ac:dyDescent="0.25">
      <c r="D4" s="1"/>
      <c r="E4" s="2"/>
      <c r="F4" s="2"/>
      <c r="G4" s="2"/>
      <c r="H4" s="2"/>
      <c r="I4" s="2"/>
    </row>
    <row r="5" spans="1:9" ht="15.75" x14ac:dyDescent="0.25">
      <c r="C5" s="38" t="s">
        <v>3</v>
      </c>
      <c r="D5" s="38"/>
      <c r="E5" s="38"/>
      <c r="F5" s="38"/>
      <c r="G5" s="38"/>
      <c r="H5" s="38"/>
      <c r="I5" s="2"/>
    </row>
    <row r="6" spans="1:9" x14ac:dyDescent="0.25">
      <c r="D6" s="1"/>
      <c r="E6" s="2"/>
      <c r="F6" s="2"/>
      <c r="G6" s="2"/>
      <c r="H6" s="2"/>
      <c r="I6" s="2"/>
    </row>
    <row r="7" spans="1:9" x14ac:dyDescent="0.25">
      <c r="B7" s="39" t="s">
        <v>4</v>
      </c>
      <c r="C7" s="39"/>
      <c r="D7" s="39"/>
      <c r="E7" s="39"/>
      <c r="F7" s="39"/>
      <c r="G7" s="39"/>
      <c r="H7" s="39"/>
      <c r="I7" s="39"/>
    </row>
    <row r="8" spans="1:9" x14ac:dyDescent="0.25">
      <c r="B8" s="40" t="s">
        <v>5</v>
      </c>
      <c r="C8" s="40"/>
      <c r="D8" s="40"/>
      <c r="E8" s="40"/>
      <c r="F8" s="40"/>
      <c r="G8" s="40"/>
      <c r="H8" s="40"/>
      <c r="I8" s="40"/>
    </row>
    <row r="9" spans="1:9" ht="21" customHeight="1" x14ac:dyDescent="0.25">
      <c r="B9" s="41" t="s">
        <v>19</v>
      </c>
      <c r="C9" s="41"/>
      <c r="D9" s="41"/>
      <c r="E9" s="41"/>
      <c r="F9" s="41"/>
      <c r="G9" s="41"/>
      <c r="H9" s="41"/>
      <c r="I9" s="41"/>
    </row>
    <row r="10" spans="1:9" x14ac:dyDescent="0.25">
      <c r="B10" s="1"/>
      <c r="C10" s="5"/>
      <c r="D10" s="5"/>
      <c r="E10" s="5"/>
      <c r="F10" s="5"/>
      <c r="G10" s="5"/>
      <c r="H10" s="5"/>
      <c r="I10" s="5"/>
    </row>
    <row r="11" spans="1:9" x14ac:dyDescent="0.25">
      <c r="B11" s="42" t="s">
        <v>6</v>
      </c>
      <c r="C11" s="42"/>
      <c r="D11" s="42"/>
      <c r="E11" s="43" t="s">
        <v>7</v>
      </c>
      <c r="F11" s="43"/>
      <c r="G11" s="44" t="s">
        <v>8</v>
      </c>
      <c r="H11" s="45"/>
      <c r="I11" s="46" t="s">
        <v>9</v>
      </c>
    </row>
    <row r="12" spans="1:9" ht="45" customHeight="1" x14ac:dyDescent="0.25">
      <c r="A12" s="6"/>
      <c r="B12" s="7" t="s">
        <v>10</v>
      </c>
      <c r="C12" s="7" t="s">
        <v>11</v>
      </c>
      <c r="D12" s="8" t="s">
        <v>12</v>
      </c>
      <c r="E12" s="9" t="s">
        <v>17</v>
      </c>
      <c r="F12" s="9" t="s">
        <v>18</v>
      </c>
      <c r="G12" s="9" t="s">
        <v>13</v>
      </c>
      <c r="H12" s="10" t="s">
        <v>14</v>
      </c>
      <c r="I12" s="46"/>
    </row>
    <row r="13" spans="1:9" ht="15.75" thickBot="1" x14ac:dyDescent="0.3">
      <c r="D13" s="1"/>
      <c r="E13" s="2"/>
      <c r="F13" s="2"/>
      <c r="G13" s="2"/>
      <c r="H13" s="2"/>
      <c r="I13" s="2"/>
    </row>
    <row r="14" spans="1:9" ht="45" customHeight="1" thickBot="1" x14ac:dyDescent="0.3">
      <c r="A14" s="6"/>
      <c r="B14" s="19"/>
      <c r="C14" s="36" t="s">
        <v>15</v>
      </c>
      <c r="D14" s="37"/>
      <c r="E14" s="37"/>
      <c r="F14" s="37"/>
      <c r="G14" s="20">
        <v>395483835</v>
      </c>
      <c r="H14" s="21">
        <v>47858320</v>
      </c>
      <c r="I14" s="22">
        <f>SUM(G14:H14)</f>
        <v>443342155</v>
      </c>
    </row>
    <row r="15" spans="1:9" ht="21.95" customHeight="1" x14ac:dyDescent="0.25">
      <c r="A15" s="6"/>
      <c r="B15" s="13"/>
      <c r="C15" s="14">
        <v>304</v>
      </c>
      <c r="D15" s="23">
        <v>42432</v>
      </c>
      <c r="E15" s="24">
        <v>5900000</v>
      </c>
      <c r="F15" s="25"/>
      <c r="G15" s="26">
        <v>5900000</v>
      </c>
      <c r="H15" s="27"/>
      <c r="I15" s="18">
        <f>+I14+E15-F15</f>
        <v>449242155</v>
      </c>
    </row>
    <row r="16" spans="1:9" ht="21.95" customHeight="1" x14ac:dyDescent="0.25">
      <c r="A16" s="6"/>
      <c r="B16" s="15">
        <v>511</v>
      </c>
      <c r="C16" s="11"/>
      <c r="D16" s="28">
        <v>42474</v>
      </c>
      <c r="E16" s="29">
        <v>11664360</v>
      </c>
      <c r="F16" s="30">
        <v>11664360</v>
      </c>
      <c r="G16" s="29">
        <f>+E16-F16</f>
        <v>0</v>
      </c>
      <c r="H16" s="31"/>
      <c r="I16" s="18">
        <f>+I15+E16-F16</f>
        <v>449242155</v>
      </c>
    </row>
    <row r="17" spans="1:9" ht="21.95" customHeight="1" x14ac:dyDescent="0.25">
      <c r="A17" s="6"/>
      <c r="B17" s="15">
        <v>790</v>
      </c>
      <c r="C17" s="11"/>
      <c r="D17" s="28">
        <v>42527</v>
      </c>
      <c r="E17" s="29">
        <v>495692</v>
      </c>
      <c r="F17" s="30">
        <v>495692</v>
      </c>
      <c r="G17" s="29">
        <f>+E17-F17</f>
        <v>0</v>
      </c>
      <c r="H17" s="31"/>
      <c r="I17" s="18">
        <f>+I16+E17-F17</f>
        <v>449242155</v>
      </c>
    </row>
    <row r="18" spans="1:9" ht="21.95" customHeight="1" x14ac:dyDescent="0.25">
      <c r="A18" s="6"/>
      <c r="B18" s="15"/>
      <c r="C18" s="11">
        <v>404</v>
      </c>
      <c r="D18" s="28">
        <v>42530</v>
      </c>
      <c r="E18" s="29">
        <v>6700000</v>
      </c>
      <c r="F18" s="30"/>
      <c r="G18" s="29">
        <v>6700000</v>
      </c>
      <c r="H18" s="31"/>
      <c r="I18" s="18">
        <f>+I17+E18-F18</f>
        <v>455942155</v>
      </c>
    </row>
    <row r="19" spans="1:9" ht="21.95" customHeight="1" x14ac:dyDescent="0.25">
      <c r="A19" s="6"/>
      <c r="B19" s="15"/>
      <c r="C19" s="11">
        <v>495</v>
      </c>
      <c r="D19" s="28">
        <v>42642</v>
      </c>
      <c r="E19" s="29">
        <v>5993200</v>
      </c>
      <c r="F19" s="30"/>
      <c r="G19" s="29">
        <v>5993200</v>
      </c>
      <c r="H19" s="31"/>
      <c r="I19" s="18">
        <f>+I18+E19-F19</f>
        <v>461935355</v>
      </c>
    </row>
    <row r="20" spans="1:9" ht="21.95" customHeight="1" x14ac:dyDescent="0.25">
      <c r="A20" s="6"/>
      <c r="B20" s="15"/>
      <c r="C20" s="11"/>
      <c r="D20" s="28"/>
      <c r="E20" s="29"/>
      <c r="F20" s="30"/>
      <c r="G20" s="29"/>
      <c r="H20" s="31"/>
      <c r="I20" s="18"/>
    </row>
    <row r="21" spans="1:9" ht="21.95" customHeight="1" thickBot="1" x14ac:dyDescent="0.3">
      <c r="A21" s="6"/>
      <c r="B21" s="16"/>
      <c r="C21" s="17"/>
      <c r="D21" s="32"/>
      <c r="E21" s="33"/>
      <c r="F21" s="34"/>
      <c r="G21" s="33"/>
      <c r="H21" s="35"/>
      <c r="I21" s="22"/>
    </row>
  </sheetData>
  <mergeCells count="9">
    <mergeCell ref="C14:F14"/>
    <mergeCell ref="C5:H5"/>
    <mergeCell ref="B7:I7"/>
    <mergeCell ref="B8:I8"/>
    <mergeCell ref="B9:I9"/>
    <mergeCell ref="B11:D11"/>
    <mergeCell ref="E11:F11"/>
    <mergeCell ref="G11:H11"/>
    <mergeCell ref="I11:I12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23"/>
  <sheetViews>
    <sheetView tabSelected="1" workbookViewId="0">
      <selection activeCell="B2" sqref="B2:I2"/>
    </sheetView>
  </sheetViews>
  <sheetFormatPr baseColWidth="10" defaultRowHeight="15" x14ac:dyDescent="0.25"/>
  <cols>
    <col min="1" max="1" width="6.28515625" customWidth="1"/>
    <col min="2" max="3" width="12.5703125" customWidth="1"/>
    <col min="5" max="5" width="17.7109375" customWidth="1"/>
    <col min="6" max="6" width="18.140625" customWidth="1"/>
    <col min="7" max="8" width="16.7109375" customWidth="1"/>
    <col min="9" max="9" width="18.5703125" customWidth="1"/>
  </cols>
  <sheetData>
    <row r="2" spans="1:9" x14ac:dyDescent="0.25">
      <c r="B2" s="39" t="s">
        <v>4</v>
      </c>
      <c r="C2" s="39"/>
      <c r="D2" s="39"/>
      <c r="E2" s="39"/>
      <c r="F2" s="39"/>
      <c r="G2" s="39"/>
      <c r="H2" s="39"/>
      <c r="I2" s="39"/>
    </row>
    <row r="3" spans="1:9" ht="21.75" x14ac:dyDescent="0.4">
      <c r="B3" s="3" t="s">
        <v>0</v>
      </c>
      <c r="D3" s="1"/>
      <c r="E3" s="4" t="s">
        <v>1</v>
      </c>
      <c r="F3" s="4" t="s">
        <v>2</v>
      </c>
      <c r="G3" s="4"/>
      <c r="H3" s="4"/>
      <c r="I3" s="2"/>
    </row>
    <row r="4" spans="1:9" x14ac:dyDescent="0.25">
      <c r="D4" s="1"/>
      <c r="E4" s="2"/>
      <c r="F4" s="2"/>
      <c r="G4" s="2"/>
      <c r="H4" s="2"/>
      <c r="I4" s="2"/>
    </row>
    <row r="5" spans="1:9" ht="15.75" x14ac:dyDescent="0.25">
      <c r="C5" s="38" t="s">
        <v>3</v>
      </c>
      <c r="D5" s="38"/>
      <c r="E5" s="38"/>
      <c r="F5" s="38"/>
      <c r="G5" s="38"/>
      <c r="H5" s="38"/>
      <c r="I5" s="2"/>
    </row>
    <row r="6" spans="1:9" x14ac:dyDescent="0.25">
      <c r="D6" s="1"/>
      <c r="E6" s="2"/>
      <c r="F6" s="2"/>
      <c r="G6" s="2"/>
      <c r="H6" s="2"/>
      <c r="I6" s="2"/>
    </row>
    <row r="8" spans="1:9" x14ac:dyDescent="0.25">
      <c r="B8" s="40" t="s">
        <v>5</v>
      </c>
      <c r="C8" s="40"/>
      <c r="D8" s="40"/>
      <c r="E8" s="40"/>
      <c r="F8" s="40"/>
      <c r="G8" s="40"/>
      <c r="H8" s="40"/>
      <c r="I8" s="40"/>
    </row>
    <row r="9" spans="1:9" x14ac:dyDescent="0.25">
      <c r="B9" s="41" t="s">
        <v>16</v>
      </c>
      <c r="C9" s="41"/>
      <c r="D9" s="41"/>
      <c r="E9" s="41"/>
      <c r="F9" s="41"/>
      <c r="G9" s="41"/>
      <c r="H9" s="41"/>
      <c r="I9" s="41"/>
    </row>
    <row r="10" spans="1:9" x14ac:dyDescent="0.25">
      <c r="B10" s="1"/>
      <c r="C10" s="5"/>
      <c r="D10" s="5"/>
      <c r="E10" s="5"/>
      <c r="F10" s="5"/>
      <c r="G10" s="5"/>
      <c r="H10" s="5"/>
      <c r="I10" s="5"/>
    </row>
    <row r="11" spans="1:9" x14ac:dyDescent="0.25">
      <c r="B11" s="42" t="s">
        <v>6</v>
      </c>
      <c r="C11" s="42"/>
      <c r="D11" s="42"/>
      <c r="E11" s="43" t="s">
        <v>7</v>
      </c>
      <c r="F11" s="43"/>
      <c r="G11" s="44" t="s">
        <v>8</v>
      </c>
      <c r="H11" s="45"/>
      <c r="I11" s="46" t="s">
        <v>9</v>
      </c>
    </row>
    <row r="12" spans="1:9" ht="45" customHeight="1" x14ac:dyDescent="0.25">
      <c r="A12" s="6"/>
      <c r="B12" s="7" t="s">
        <v>10</v>
      </c>
      <c r="C12" s="7" t="s">
        <v>11</v>
      </c>
      <c r="D12" s="8" t="s">
        <v>12</v>
      </c>
      <c r="E12" s="9" t="s">
        <v>17</v>
      </c>
      <c r="F12" s="9" t="s">
        <v>18</v>
      </c>
      <c r="G12" s="9" t="s">
        <v>13</v>
      </c>
      <c r="H12" s="12" t="s">
        <v>14</v>
      </c>
      <c r="I12" s="46"/>
    </row>
    <row r="13" spans="1:9" ht="15.75" thickBot="1" x14ac:dyDescent="0.3">
      <c r="D13" s="1"/>
      <c r="E13" s="2"/>
      <c r="F13" s="2"/>
      <c r="G13" s="2"/>
      <c r="H13" s="2"/>
      <c r="I13" s="2"/>
    </row>
    <row r="14" spans="1:9" ht="45" customHeight="1" thickBot="1" x14ac:dyDescent="0.3">
      <c r="A14" s="6"/>
      <c r="B14" s="19"/>
      <c r="C14" s="36" t="s">
        <v>15</v>
      </c>
      <c r="D14" s="37"/>
      <c r="E14" s="37"/>
      <c r="F14" s="37"/>
      <c r="G14" s="20">
        <v>395483835</v>
      </c>
      <c r="H14" s="21">
        <v>47858320</v>
      </c>
      <c r="I14" s="22">
        <f>SUM(G14:H14)</f>
        <v>443342155</v>
      </c>
    </row>
    <row r="15" spans="1:9" ht="21.95" customHeight="1" x14ac:dyDescent="0.25">
      <c r="A15" s="6"/>
      <c r="B15" s="13"/>
      <c r="C15" s="14">
        <v>304</v>
      </c>
      <c r="D15" s="23">
        <v>42432</v>
      </c>
      <c r="E15" s="24">
        <v>5900000</v>
      </c>
      <c r="F15" s="25"/>
      <c r="G15" s="26">
        <v>5900000</v>
      </c>
      <c r="H15" s="27"/>
      <c r="I15" s="18">
        <f t="shared" ref="I15:I22" si="0">+I14+E15-F15</f>
        <v>449242155</v>
      </c>
    </row>
    <row r="16" spans="1:9" ht="21.95" customHeight="1" x14ac:dyDescent="0.25">
      <c r="A16" s="6"/>
      <c r="B16" s="15">
        <v>511</v>
      </c>
      <c r="C16" s="11"/>
      <c r="D16" s="28">
        <v>42474</v>
      </c>
      <c r="E16" s="29">
        <v>11664360</v>
      </c>
      <c r="F16" s="30">
        <v>11664360</v>
      </c>
      <c r="G16" s="29">
        <f>+E16-F16</f>
        <v>0</v>
      </c>
      <c r="H16" s="31"/>
      <c r="I16" s="18">
        <f t="shared" si="0"/>
        <v>449242155</v>
      </c>
    </row>
    <row r="17" spans="1:9" ht="21.95" customHeight="1" x14ac:dyDescent="0.25">
      <c r="A17" s="6"/>
      <c r="B17" s="15">
        <v>790</v>
      </c>
      <c r="C17" s="11"/>
      <c r="D17" s="28">
        <v>42527</v>
      </c>
      <c r="E17" s="29">
        <v>495692</v>
      </c>
      <c r="F17" s="30">
        <v>495692</v>
      </c>
      <c r="G17" s="29">
        <f>+E17-F17</f>
        <v>0</v>
      </c>
      <c r="H17" s="31"/>
      <c r="I17" s="18">
        <f t="shared" si="0"/>
        <v>449242155</v>
      </c>
    </row>
    <row r="18" spans="1:9" ht="21.95" customHeight="1" x14ac:dyDescent="0.25">
      <c r="A18" s="6"/>
      <c r="B18" s="15"/>
      <c r="C18" s="11">
        <v>404</v>
      </c>
      <c r="D18" s="28">
        <v>42530</v>
      </c>
      <c r="E18" s="29">
        <v>6700000</v>
      </c>
      <c r="F18" s="30"/>
      <c r="G18" s="29">
        <f>+E18-F18</f>
        <v>6700000</v>
      </c>
      <c r="H18" s="31"/>
      <c r="I18" s="18">
        <f t="shared" si="0"/>
        <v>455942155</v>
      </c>
    </row>
    <row r="19" spans="1:9" ht="21.95" customHeight="1" x14ac:dyDescent="0.25">
      <c r="A19" s="6"/>
      <c r="B19" s="15"/>
      <c r="C19" s="11">
        <v>495</v>
      </c>
      <c r="D19" s="28">
        <v>42642</v>
      </c>
      <c r="E19" s="29">
        <v>5993200</v>
      </c>
      <c r="F19" s="30"/>
      <c r="G19" s="29">
        <f t="shared" ref="G19:G22" si="1">+E19-F19</f>
        <v>5993200</v>
      </c>
      <c r="H19" s="31"/>
      <c r="I19" s="18">
        <f t="shared" si="0"/>
        <v>461935355</v>
      </c>
    </row>
    <row r="20" spans="1:9" ht="21.95" customHeight="1" x14ac:dyDescent="0.25">
      <c r="A20" s="6"/>
      <c r="B20" s="15"/>
      <c r="C20" s="11">
        <v>510</v>
      </c>
      <c r="D20" s="28">
        <v>42663</v>
      </c>
      <c r="E20" s="29">
        <v>397870</v>
      </c>
      <c r="F20" s="30"/>
      <c r="G20" s="29">
        <f t="shared" si="1"/>
        <v>397870</v>
      </c>
      <c r="H20" s="31"/>
      <c r="I20" s="18">
        <f t="shared" si="0"/>
        <v>462333225</v>
      </c>
    </row>
    <row r="21" spans="1:9" ht="21.95" customHeight="1" x14ac:dyDescent="0.25">
      <c r="A21" s="6"/>
      <c r="B21" s="15"/>
      <c r="C21" s="11">
        <v>558</v>
      </c>
      <c r="D21" s="28">
        <v>42712</v>
      </c>
      <c r="E21" s="29">
        <v>5050000</v>
      </c>
      <c r="F21" s="30"/>
      <c r="G21" s="29">
        <f t="shared" si="1"/>
        <v>5050000</v>
      </c>
      <c r="H21" s="31"/>
      <c r="I21" s="22">
        <f t="shared" si="0"/>
        <v>467383225</v>
      </c>
    </row>
    <row r="22" spans="1:9" ht="21.95" customHeight="1" x14ac:dyDescent="0.25">
      <c r="A22" s="6"/>
      <c r="B22" s="15"/>
      <c r="C22" s="11">
        <v>559</v>
      </c>
      <c r="D22" s="28">
        <v>42712</v>
      </c>
      <c r="E22" s="29"/>
      <c r="F22" s="30">
        <v>5071670</v>
      </c>
      <c r="G22" s="29">
        <f t="shared" si="1"/>
        <v>-5071670</v>
      </c>
      <c r="H22" s="31"/>
      <c r="I22" s="22">
        <f t="shared" si="0"/>
        <v>462311555</v>
      </c>
    </row>
    <row r="23" spans="1:9" ht="21.95" customHeight="1" thickBot="1" x14ac:dyDescent="0.3">
      <c r="A23" s="6"/>
      <c r="B23" s="16"/>
      <c r="C23" s="17"/>
      <c r="D23" s="32"/>
      <c r="E23" s="33"/>
      <c r="F23" s="34"/>
      <c r="G23" s="33"/>
      <c r="H23" s="35"/>
      <c r="I23" s="22"/>
    </row>
  </sheetData>
  <mergeCells count="9">
    <mergeCell ref="C14:F14"/>
    <mergeCell ref="C5:H5"/>
    <mergeCell ref="B2:I2"/>
    <mergeCell ref="B8:I8"/>
    <mergeCell ref="B9:I9"/>
    <mergeCell ref="B11:D11"/>
    <mergeCell ref="E11:F11"/>
    <mergeCell ref="G11:H11"/>
    <mergeCell ref="I11:I12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AL 30-09-16</vt:lpstr>
      <vt:lpstr>AL 31-12-16</vt:lpstr>
      <vt:lpstr>'AL 30-09-16'!Área_de_impresión</vt:lpstr>
      <vt:lpstr>'AL 31-12-16'!Área_de_impresión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Rodriguez</dc:creator>
  <cp:lastModifiedBy>eusebio.hernandez</cp:lastModifiedBy>
  <cp:lastPrinted>2017-08-31T19:28:25Z</cp:lastPrinted>
  <dcterms:created xsi:type="dcterms:W3CDTF">2016-09-26T18:23:51Z</dcterms:created>
  <dcterms:modified xsi:type="dcterms:W3CDTF">2017-08-31T19:28:55Z</dcterms:modified>
</cp:coreProperties>
</file>