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dcaceres\OneDrive - mitur\UAIP-2019\RESOLUCIONES 2019\ANEXO SOLICITUD No.2019-0026\"/>
    </mc:Choice>
  </mc:AlternateContent>
  <bookViews>
    <workbookView xWindow="0" yWindow="0" windowWidth="28800" windowHeight="12300"/>
  </bookViews>
  <sheets>
    <sheet name="REPORTE10JUL19" sheetId="1" r:id="rId1"/>
  </sheets>
  <externalReferences>
    <externalReference r:id="rId2"/>
  </externalReferences>
  <definedNames>
    <definedName name="_xlnm._FilterDatabase" localSheetId="0" hidden="1">REPORTE10JUL19!$A$33:$V$33</definedName>
    <definedName name="acosta.moreta.1" localSheetId="0">#REF!</definedName>
    <definedName name="acosta.moreta.1">#REF!</definedName>
    <definedName name="_xlnm.Print_Area" localSheetId="0">REPORTE10JUL19!$B$1:$J$38</definedName>
    <definedName name="AROSTEGUIMERA1" localSheetId="0">#REF!</definedName>
    <definedName name="AROSTEGUIMERA1">#REF!</definedName>
    <definedName name="AS2DocOpenMode" hidden="1">"AS2DocumentEdit"</definedName>
    <definedName name="_xlnm.Database" localSheetId="0">#REF!</definedName>
    <definedName name="_xlnm.Database">#REF!</definedName>
    <definedName name="berger" localSheetId="0">#REF!</definedName>
    <definedName name="berger">#REF!</definedName>
    <definedName name="berger.transvialsa" localSheetId="0">#REF!</definedName>
    <definedName name="berger.transvialsa">#REF!</definedName>
    <definedName name="coindisa" localSheetId="0">#REF!</definedName>
    <definedName name="coindisa">#REF!</definedName>
    <definedName name="CONS.ESCPYP3" localSheetId="0">#REF!</definedName>
    <definedName name="CONS.ESCPYP3">#REF!</definedName>
    <definedName name="CONSORCIOATLANT3" localSheetId="0">#REF!</definedName>
    <definedName name="CONSORCIOATLANT3">#REF!</definedName>
    <definedName name="CONST3" localSheetId="0">#REF!</definedName>
    <definedName name="CONST3">#REF!</definedName>
    <definedName name="CONSTDOMINCANAMANT4" localSheetId="0">#REF!</definedName>
    <definedName name="CONSTDOMINCANAMANT4">#REF!</definedName>
    <definedName name="CONSTDOMINGUEZ2" localSheetId="0">#REF!</definedName>
    <definedName name="CONSTDOMINGUEZ2">#REF!</definedName>
    <definedName name="CONSTDOMINICANAMANT5" localSheetId="0">#REF!</definedName>
    <definedName name="CONSTDOMINICANAMANT5">#REF!</definedName>
    <definedName name="contrato.pagado" localSheetId="0">#REF!</definedName>
    <definedName name="contrato.pagado">#REF!</definedName>
    <definedName name="COONSTARACENAMANT3" localSheetId="0">#REF!</definedName>
    <definedName name="COONSTARACENAMANT3">#REF!</definedName>
    <definedName name="CORPORACIONDEASFALTO1" localSheetId="0">#REF!</definedName>
    <definedName name="CORPORACIONDEASFALTO1">#REF!</definedName>
    <definedName name="CORPORACIONDEASFALTOMANT6" localSheetId="0">#REF!</definedName>
    <definedName name="CORPORACIONDEASFALTOMANT6">#REF!</definedName>
    <definedName name="CUADROTRANSFERENCIA" localSheetId="0">#REF!</definedName>
    <definedName name="CUADROTRANSFERENCIA">#REF!</definedName>
    <definedName name="EQUIPOUCP" localSheetId="0">#REF!</definedName>
    <definedName name="EQUIPOUCP">#REF!</definedName>
    <definedName name="ESSTUDIOSCONST3" localSheetId="0">#REF!</definedName>
    <definedName name="ESSTUDIOSCONST3">#REF!</definedName>
    <definedName name="Excel_BuiltIn__FilterDatabase_1" localSheetId="0">#REF!</definedName>
    <definedName name="Excel_BuiltIn__FilterDatabase_1">#REF!</definedName>
    <definedName name="Flor" localSheetId="0">#REF!</definedName>
    <definedName name="Flor">#REF!</definedName>
    <definedName name="FLUJO">'[1]Base de Datos Proyecciones'!$A$2:$H$2</definedName>
    <definedName name="GLCONSTRUCTORA2" localSheetId="0">#REF!</definedName>
    <definedName name="GLCONSTRUCTORA2">#REF!</definedName>
    <definedName name="HARRISCOINDISA" localSheetId="0">#REF!</definedName>
    <definedName name="HARRISCOINDISA">#REF!</definedName>
    <definedName name="HIRALDO2" localSheetId="0">#REF!</definedName>
    <definedName name="HIRALDO2">#REF!</definedName>
    <definedName name="HORWATHCONSULTING" localSheetId="0">#REF!</definedName>
    <definedName name="HORWATHCONSULTING">#REF!</definedName>
    <definedName name="IVANNIA" localSheetId="0">#REF!</definedName>
    <definedName name="IVANNIA">#REF!</definedName>
    <definedName name="IVANNIAFERNANDEZ" localSheetId="0">#REF!</definedName>
    <definedName name="IVANNIAFERNANDEZ">#REF!</definedName>
    <definedName name="LUZABREU1" localSheetId="0">#REF!</definedName>
    <definedName name="LUZABREU1">#REF!</definedName>
    <definedName name="MEJIATAPIA2" localSheetId="0">#REF!</definedName>
    <definedName name="MEJIATAPIA2">#REF!</definedName>
    <definedName name="PELAEZYASOCIADOS2" localSheetId="0">#REF!</definedName>
    <definedName name="PELAEZYASOCIADOS2">#REF!</definedName>
    <definedName name="PERALTAMILAN3" localSheetId="0">#REF!</definedName>
    <definedName name="PERALTAMILAN3">#REF!</definedName>
    <definedName name="PERALTAYMILAN1" localSheetId="0">#REF!</definedName>
    <definedName name="PERALTAYMILAN1">#REF!</definedName>
    <definedName name="PRESUP" localSheetId="0">#REF!</definedName>
    <definedName name="PRESUP">#REF!</definedName>
    <definedName name="RAULRIZEK1" localSheetId="0">#REF!</definedName>
    <definedName name="RAULRIZEK1">#REF!</definedName>
    <definedName name="RENE" localSheetId="0">#REF!</definedName>
    <definedName name="RENE">#REF!</definedName>
    <definedName name="RENECOLUMNA1" localSheetId="0">#REF!</definedName>
    <definedName name="RENECOLUMNA1">#REF!</definedName>
    <definedName name="TIPSAMENDAR" localSheetId="0">#REF!</definedName>
    <definedName name="TIPSAMENDAR">#REF!</definedName>
    <definedName name="_xlnm.Print_Titles" localSheetId="0">REPORTE10JUL19!$4:$5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H34" i="1"/>
  <c r="H37" i="1" l="1"/>
  <c r="H36" i="1"/>
  <c r="H29" i="1"/>
  <c r="H26" i="1"/>
  <c r="H25" i="1"/>
  <c r="H17" i="1"/>
  <c r="H16" i="1"/>
  <c r="H15" i="1"/>
  <c r="H14" i="1"/>
  <c r="H13" i="1"/>
  <c r="H12" i="1"/>
  <c r="H11" i="1"/>
  <c r="H6" i="1"/>
  <c r="H38" i="1" l="1"/>
  <c r="H30" i="1"/>
  <c r="H18" i="1"/>
</calcChain>
</file>

<file path=xl/sharedStrings.xml><?xml version="1.0" encoding="utf-8"?>
<sst xmlns="http://schemas.openxmlformats.org/spreadsheetml/2006/main" count="100" uniqueCount="75">
  <si>
    <t>AÑO 2016</t>
  </si>
  <si>
    <t>No.</t>
  </si>
  <si>
    <t>IDENTIFICACIÓN SEPA</t>
  </si>
  <si>
    <t>ESTADO FINANCIERO</t>
  </si>
  <si>
    <t>MONTO
PRESUPUESTO
ESTIMADO</t>
  </si>
  <si>
    <t>MONTO
ADJUDICADO</t>
  </si>
  <si>
    <t>MONTO
INCREMENTADO</t>
  </si>
  <si>
    <t xml:space="preserve">FECHA DE
FIRMA DE
CONTRATO </t>
  </si>
  <si>
    <t>PROVEEDOR ADJUDICADO</t>
  </si>
  <si>
    <t>PTURFCM- 125- CP-B</t>
  </si>
  <si>
    <t>Vehículos para la POLITUR</t>
  </si>
  <si>
    <t>Grupo Q El Salvador, S.A. de C.V.</t>
  </si>
  <si>
    <t>AÑO 2017</t>
  </si>
  <si>
    <t>PTURFCM-198-LPN-O </t>
  </si>
  <si>
    <t>Diseño y construcción de Plaza Marinera en el Complejo Turístico del Puerto de La Libertad, Municipio y Departamento de La Libertad.</t>
  </si>
  <si>
    <t>H. BARRIENTOS ARQUITECTOS, S.A. DE C.V.</t>
  </si>
  <si>
    <t>PTURFCM- 199- SBCC-CF</t>
  </si>
  <si>
    <t>Supervisión del diseño y construcción de Plaza Marinera en el Complejo Turístico del Puerto de La Libertad, Municipio y Departamento de La Libertad.</t>
  </si>
  <si>
    <t>CONSULTA, S.A. DE C.V.</t>
  </si>
  <si>
    <t>PTURFCM- 215- SCC-CF</t>
  </si>
  <si>
    <t>Consultoría para el desarrollo del Programa de Inglés Técnico Básico enfocado a la atención al turista.</t>
  </si>
  <si>
    <t>Universidad de Oriente (UNIVO)</t>
  </si>
  <si>
    <t>PTURFCM-54-SBCC-CF</t>
  </si>
  <si>
    <t>Diagnóstico, diseño, desarrollo e implementación del Sistema de Información Estadístico Turístico (SIETUR).</t>
  </si>
  <si>
    <t>Consorcio:
Iber-Geo Consulting S.L. /Meridiano Zero / Mcrit</t>
  </si>
  <si>
    <t>PTURFCM-55-SBCC-CF</t>
  </si>
  <si>
    <t>Diagnóstico, diseño, desarrollo y ejecución del Sistema Nacional de Registro (RNT).</t>
  </si>
  <si>
    <t>Biosfera Desarrollos, S.A.</t>
  </si>
  <si>
    <t>PTURFCM-160-SCC-CF</t>
  </si>
  <si>
    <t>Elaboración de Diagnóstico, diseño e implementación del programa de fortalecimiento municipal en Gobernanza Turística para el Desarrollo Local.</t>
  </si>
  <si>
    <t>Fundación Suiza
de Cooperación
para el Desarrollo
Técnico, Swisscontact.</t>
  </si>
  <si>
    <t>PTURFCM-61-SCC-CF</t>
  </si>
  <si>
    <t>Elaboración del diseño del sistema de tratamiento de aguas residuales y conexiones de alcantarillado en playa El Tunco, Municipio de Tamanique Departamento de La Libertad.</t>
  </si>
  <si>
    <t>AMBIENTEC, S.A. DE C.V.</t>
  </si>
  <si>
    <t>AÑO 2018</t>
  </si>
  <si>
    <t>PTURFCM-236-CP-O</t>
  </si>
  <si>
    <t>Obras de mejoramiento de los Sistemas de agua potable y aguas negras en el Municipio y Departamento de La Libertad.</t>
  </si>
  <si>
    <t>UDP FV-DIMARTI</t>
  </si>
  <si>
    <t>PTURFCM-228-CP-O</t>
  </si>
  <si>
    <t>Construcción de obras para el mejoramiento del muelle de Puerto El Triunfo, Municipio de Puerto El Triunfo, Departamento de Usulután.</t>
  </si>
  <si>
    <t xml:space="preserve">Asesoría y Tecnología, S.A. </t>
  </si>
  <si>
    <t>PTURFCM-227-CP-O</t>
  </si>
  <si>
    <t>Construcción de obras de protección contra inundaciones en el Parque Walter Thilo Deininger, Municipio y Departamento de La Libertad.</t>
  </si>
  <si>
    <t>Inversiones Sinaí, S.A. de C.V.</t>
  </si>
  <si>
    <t>PTURFCM-196-LPN-O </t>
  </si>
  <si>
    <t>Diseño y Construcción del Parque de Aventura Walter Thilo Deininger, Municipio y Departamento de La Libertad.</t>
  </si>
  <si>
    <t>Informes y Proyectos S. A. (INYPSA)</t>
  </si>
  <si>
    <t>PTURFCM-223-SCC-CF</t>
  </si>
  <si>
    <t>Supervisión del Diseño y Construcción del Parque de Aventura Walter Thilo Deininger, Municipio y Departamento de La Libertad.</t>
  </si>
  <si>
    <t>PTURFCM-14-CP-O- </t>
  </si>
  <si>
    <t>Construcción de Obras para la Primera Fase del Parque Ecoturístico Bosque Encantador, Municipio de Jiquilisco, Departamento de Usulután.</t>
  </si>
  <si>
    <t>Opciones Arquitectónicas, Diseño y Contrucción (ARDICO, S.A. DE C.V.)</t>
  </si>
  <si>
    <t>PTURFCM-224-SCC-CF</t>
  </si>
  <si>
    <t>Desarrollo del Programa de Capacitaciones para MIPYMES y actores turísticos de La Libertad y Usulután.</t>
  </si>
  <si>
    <t>Fundación Empresarial para el Desarrollo Educativo (FEPADE)</t>
  </si>
  <si>
    <t>PTURFCM-230-SCC-CF</t>
  </si>
  <si>
    <t>Actualización de la Política Nacional de Turismo de la República de El Salvador.</t>
  </si>
  <si>
    <t>Consorcio: Identidad y Desarrollo, S. C. / STA Consultores, S.C.</t>
  </si>
  <si>
    <t>AÑO 2019</t>
  </si>
  <si>
    <t>PTURFCM-237-CP-O</t>
  </si>
  <si>
    <t>Construcción del Sistema de Tratamiento de aguas residuales, alcantarillado sanitario y obras de adecuación turística en playa El Tunco, Municipio de Tamnique, Departamento de La Libertad. </t>
  </si>
  <si>
    <t>Asociación en participación: Agrociviles S.A. de C.V. / Inversiones y Proyectos Morales Monge S.A. de C.V. (IPMM S.A. DE C.V.)</t>
  </si>
  <si>
    <t>PTURFCM-66-SCC-CF </t>
  </si>
  <si>
    <t>Elaboración de planes maestros de ordenamiento territorial y manejo turístico de áreas turísticas prioritarias de La Libertad y Usulután.</t>
  </si>
  <si>
    <t>Hidria Ciencia, Ambiente y Desarrollo S.L.</t>
  </si>
  <si>
    <t>PTURFCM-62-SCC-CF </t>
  </si>
  <si>
    <t>Supervisión de la Construcción del Sistema de Tratamiento de aguas residuales, alcantarillado sanitario y obras de adecuación turística en playa El Tunco, Municipio de Tamnique, Departamento de La Libertad. </t>
  </si>
  <si>
    <t>PTURFCM-241-CP-O</t>
  </si>
  <si>
    <t>Construcción de Señalización Turística en Áreas Prioritarias del departamento de Usulután</t>
  </si>
  <si>
    <t>Señalamiento Vial e Industrial de El Salvador S.A. de C.V. (SEVISAL S.A. DE C.V.)</t>
  </si>
  <si>
    <t xml:space="preserve">PROGRAMA DE DESARROLLO TURISTICO DE LA FRANJA COSTERO MARINA, PRESTAMO BID 2966/OC-ES </t>
  </si>
  <si>
    <t xml:space="preserve">MONTO ADJUDICADO </t>
  </si>
  <si>
    <t>MONTO ADJUDICADO</t>
  </si>
  <si>
    <t xml:space="preserve">OBJETO DE CONTRATACION </t>
  </si>
  <si>
    <t>OBJETO DE CONTRATACION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</si>
</sst>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dd/mm/yy;@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theme="0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5"/>
      <name val="Century Gothic"/>
      <family val="2"/>
    </font>
    <font>
      <b/>
      <sz val="12"/>
      <color rgb="FFFFFFFF"/>
      <name val="Century Gothic"/>
      <family val="2"/>
    </font>
    <font>
      <sz val="12"/>
      <color rgb="FFFF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165" fontId="4" fillId="0" borderId="0" xfId="1" applyNumberFormat="1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165" fontId="3" fillId="0" borderId="0" xfId="0" applyNumberFormat="1" applyFont="1" applyAlignment="1">
      <alignment vertical="top" wrapText="1"/>
    </xf>
    <xf numFmtId="164" fontId="3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vertical="top"/>
    </xf>
    <xf numFmtId="0" fontId="0" fillId="0" borderId="0" xfId="0" applyFill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Border="1" applyAlignment="1">
      <alignment horizontal="left" vertical="top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165" fontId="8" fillId="0" borderId="1" xfId="1" applyNumberFormat="1" applyFont="1" applyFill="1" applyBorder="1" applyAlignment="1">
      <alignment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8" fillId="0" borderId="1" xfId="1" applyNumberFormat="1" applyFont="1" applyBorder="1" applyAlignment="1">
      <alignment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165" fontId="7" fillId="0" borderId="0" xfId="0" applyNumberFormat="1" applyFont="1" applyAlignment="1">
      <alignment vertical="top"/>
    </xf>
    <xf numFmtId="164" fontId="8" fillId="0" borderId="0" xfId="0" applyNumberFormat="1" applyFont="1" applyAlignment="1">
      <alignment vertical="top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/>
    </xf>
    <xf numFmtId="165" fontId="7" fillId="0" borderId="0" xfId="1" applyNumberFormat="1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165" fontId="8" fillId="0" borderId="2" xfId="1" applyNumberFormat="1" applyFont="1" applyFill="1" applyBorder="1" applyAlignment="1">
      <alignment vertical="top" wrapText="1"/>
    </xf>
    <xf numFmtId="165" fontId="11" fillId="0" borderId="2" xfId="1" applyNumberFormat="1" applyFont="1" applyFill="1" applyBorder="1" applyAlignment="1">
      <alignment vertical="top" wrapText="1"/>
    </xf>
    <xf numFmtId="164" fontId="8" fillId="0" borderId="2" xfId="0" applyNumberFormat="1" applyFont="1" applyFill="1" applyBorder="1" applyAlignment="1">
      <alignment horizontal="center" vertical="top" wrapText="1"/>
    </xf>
    <xf numFmtId="165" fontId="6" fillId="2" borderId="1" xfId="1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9" fillId="0" borderId="2" xfId="0" applyFont="1" applyBorder="1" applyAlignment="1">
      <alignment horizontal="center" vertical="top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dsanteliz\Configuraci&#243;n%20local\Archivos%20temporales%20de%20Internet\OLKE\WINDOWS\TEMP\FLU99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 Proyecciones"/>
    </sheetNames>
    <sheetDataSet>
      <sheetData sheetId="0">
        <row r="2">
          <cell r="A2">
            <v>0</v>
          </cell>
          <cell r="B2" t="str">
            <v>REFERENCIA</v>
          </cell>
          <cell r="F2" t="str">
            <v>1ER.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2"/>
  <sheetViews>
    <sheetView tabSelected="1" view="pageBreakPreview" zoomScale="60" zoomScaleNormal="80" workbookViewId="0">
      <selection activeCell="N8" sqref="N8"/>
    </sheetView>
  </sheetViews>
  <sheetFormatPr baseColWidth="10" defaultRowHeight="16.5" x14ac:dyDescent="0.25"/>
  <cols>
    <col min="1" max="1" width="5.5703125" style="2" customWidth="1"/>
    <col min="2" max="2" width="6.42578125" style="6" customWidth="1"/>
    <col min="3" max="3" width="25.140625" style="1" hidden="1" customWidth="1"/>
    <col min="4" max="4" width="55.85546875" style="1" customWidth="1"/>
    <col min="5" max="5" width="17.7109375" style="1" hidden="1" customWidth="1"/>
    <col min="6" max="6" width="18.85546875" style="1" hidden="1" customWidth="1"/>
    <col min="7" max="7" width="17.85546875" style="1" hidden="1" customWidth="1"/>
    <col min="8" max="8" width="22.28515625" style="1" customWidth="1"/>
    <col min="9" max="9" width="27.85546875" style="11" customWidth="1"/>
    <col min="10" max="10" width="32" style="1" customWidth="1"/>
    <col min="11" max="11" width="11.42578125" style="2"/>
    <col min="12" max="14" width="11.42578125" style="2" customWidth="1"/>
    <col min="15" max="15" width="11" style="3" customWidth="1"/>
    <col min="16" max="16" width="9.7109375" style="2" bestFit="1" customWidth="1"/>
    <col min="17" max="17" width="11.42578125" style="2" customWidth="1"/>
    <col min="18" max="16384" width="11.42578125" style="2"/>
  </cols>
  <sheetData>
    <row r="1" spans="2:15" s="12" customFormat="1" ht="18" customHeight="1" x14ac:dyDescent="0.25">
      <c r="B1" s="48" t="s">
        <v>70</v>
      </c>
      <c r="C1" s="48"/>
      <c r="D1" s="48"/>
      <c r="E1" s="48"/>
      <c r="F1" s="48"/>
      <c r="G1" s="48"/>
      <c r="H1" s="48"/>
      <c r="I1" s="48"/>
      <c r="J1" s="48"/>
    </row>
    <row r="2" spans="2:15" s="12" customFormat="1" ht="39" customHeight="1" x14ac:dyDescent="0.25">
      <c r="B2" s="48"/>
      <c r="C2" s="48"/>
      <c r="D2" s="48"/>
      <c r="E2" s="48"/>
      <c r="F2" s="48"/>
      <c r="G2" s="48"/>
      <c r="H2" s="48"/>
      <c r="I2" s="48"/>
      <c r="J2" s="48"/>
    </row>
    <row r="3" spans="2:15" s="15" customFormat="1" ht="34.5" customHeight="1" x14ac:dyDescent="0.25">
      <c r="B3" s="45" t="s">
        <v>0</v>
      </c>
      <c r="C3" s="45"/>
      <c r="D3" s="45"/>
      <c r="E3" s="45"/>
      <c r="F3" s="45"/>
      <c r="G3" s="45"/>
      <c r="H3" s="45"/>
      <c r="I3" s="45"/>
      <c r="J3" s="45"/>
      <c r="O3" s="16"/>
    </row>
    <row r="4" spans="2:15" ht="15" customHeight="1" x14ac:dyDescent="0.25">
      <c r="B4" s="49" t="s">
        <v>1</v>
      </c>
      <c r="C4" s="49" t="s">
        <v>2</v>
      </c>
      <c r="D4" s="49" t="s">
        <v>73</v>
      </c>
      <c r="E4" s="50" t="s">
        <v>71</v>
      </c>
      <c r="F4" s="51"/>
      <c r="G4" s="51"/>
      <c r="H4" s="52"/>
      <c r="I4" s="46" t="s">
        <v>7</v>
      </c>
      <c r="J4" s="44"/>
    </row>
    <row r="5" spans="2:15" ht="48.75" customHeight="1" x14ac:dyDescent="0.25">
      <c r="B5" s="49"/>
      <c r="C5" s="49"/>
      <c r="D5" s="49"/>
      <c r="E5" s="53"/>
      <c r="F5" s="54"/>
      <c r="G5" s="54"/>
      <c r="H5" s="55"/>
      <c r="I5" s="47"/>
      <c r="J5" s="36" t="s">
        <v>8</v>
      </c>
    </row>
    <row r="6" spans="2:15" s="13" customFormat="1" ht="43.5" customHeight="1" x14ac:dyDescent="0.25">
      <c r="B6" s="17">
        <v>1</v>
      </c>
      <c r="C6" s="18" t="s">
        <v>9</v>
      </c>
      <c r="D6" s="18" t="s">
        <v>10</v>
      </c>
      <c r="E6" s="19">
        <v>279600</v>
      </c>
      <c r="F6" s="19">
        <v>154499.93</v>
      </c>
      <c r="G6" s="19">
        <v>0</v>
      </c>
      <c r="H6" s="19">
        <f>+F6+G6</f>
        <v>154499.93</v>
      </c>
      <c r="I6" s="20">
        <v>42467</v>
      </c>
      <c r="J6" s="18" t="s">
        <v>11</v>
      </c>
      <c r="O6" s="14"/>
    </row>
    <row r="7" spans="2:15" s="13" customFormat="1" ht="43.5" customHeight="1" x14ac:dyDescent="0.25">
      <c r="B7" s="37"/>
      <c r="C7" s="38"/>
      <c r="D7" s="39"/>
      <c r="E7" s="40"/>
      <c r="F7" s="40"/>
      <c r="G7" s="40"/>
      <c r="H7" s="41"/>
      <c r="I7" s="42"/>
      <c r="J7" s="38"/>
      <c r="O7" s="14"/>
    </row>
    <row r="8" spans="2:15" s="3" customFormat="1" ht="46.5" customHeight="1" x14ac:dyDescent="0.25">
      <c r="B8" s="45" t="s">
        <v>12</v>
      </c>
      <c r="C8" s="45"/>
      <c r="D8" s="45"/>
      <c r="E8" s="45"/>
      <c r="F8" s="45"/>
      <c r="G8" s="45"/>
      <c r="H8" s="45"/>
      <c r="I8" s="45"/>
      <c r="J8" s="45"/>
    </row>
    <row r="9" spans="2:15" ht="15" customHeight="1" x14ac:dyDescent="0.25">
      <c r="B9" s="49" t="s">
        <v>1</v>
      </c>
      <c r="C9" s="49" t="s">
        <v>2</v>
      </c>
      <c r="D9" s="49" t="s">
        <v>74</v>
      </c>
      <c r="E9" s="43"/>
      <c r="F9" s="43"/>
      <c r="G9" s="43"/>
      <c r="H9" s="46" t="s">
        <v>72</v>
      </c>
      <c r="I9" s="46" t="s">
        <v>7</v>
      </c>
      <c r="J9" s="46" t="s">
        <v>8</v>
      </c>
    </row>
    <row r="10" spans="2:15" ht="60" customHeight="1" x14ac:dyDescent="0.25">
      <c r="B10" s="49"/>
      <c r="C10" s="49"/>
      <c r="D10" s="49"/>
      <c r="E10" s="36" t="s">
        <v>4</v>
      </c>
      <c r="F10" s="36" t="s">
        <v>5</v>
      </c>
      <c r="G10" s="36" t="s">
        <v>6</v>
      </c>
      <c r="H10" s="47"/>
      <c r="I10" s="47"/>
      <c r="J10" s="47"/>
    </row>
    <row r="11" spans="2:15" ht="63" customHeight="1" x14ac:dyDescent="0.25">
      <c r="B11" s="21">
        <v>1</v>
      </c>
      <c r="C11" s="22" t="s">
        <v>13</v>
      </c>
      <c r="D11" s="18" t="s">
        <v>14</v>
      </c>
      <c r="E11" s="23">
        <v>4494700</v>
      </c>
      <c r="F11" s="23">
        <v>5278761.8899999997</v>
      </c>
      <c r="G11" s="23">
        <v>0</v>
      </c>
      <c r="H11" s="23">
        <f>+F11+G11</f>
        <v>5278761.8899999997</v>
      </c>
      <c r="I11" s="24">
        <v>42901</v>
      </c>
      <c r="J11" s="22" t="s">
        <v>15</v>
      </c>
    </row>
    <row r="12" spans="2:15" ht="85.5" customHeight="1" x14ac:dyDescent="0.25">
      <c r="B12" s="21">
        <v>2</v>
      </c>
      <c r="C12" s="22" t="s">
        <v>16</v>
      </c>
      <c r="D12" s="18" t="s">
        <v>17</v>
      </c>
      <c r="E12" s="23">
        <v>289000</v>
      </c>
      <c r="F12" s="23">
        <v>285000</v>
      </c>
      <c r="G12" s="23">
        <v>0</v>
      </c>
      <c r="H12" s="23">
        <f>+F12+G12</f>
        <v>285000</v>
      </c>
      <c r="I12" s="24">
        <v>42916</v>
      </c>
      <c r="J12" s="22" t="s">
        <v>18</v>
      </c>
    </row>
    <row r="13" spans="2:15" ht="67.5" customHeight="1" x14ac:dyDescent="0.25">
      <c r="B13" s="21">
        <v>3</v>
      </c>
      <c r="C13" s="22" t="s">
        <v>19</v>
      </c>
      <c r="D13" s="18" t="s">
        <v>20</v>
      </c>
      <c r="E13" s="23">
        <v>140000</v>
      </c>
      <c r="F13" s="23">
        <v>140000</v>
      </c>
      <c r="G13" s="23">
        <v>0</v>
      </c>
      <c r="H13" s="23">
        <f>+F13+G13</f>
        <v>140000</v>
      </c>
      <c r="I13" s="24">
        <v>43068</v>
      </c>
      <c r="J13" s="22" t="s">
        <v>21</v>
      </c>
    </row>
    <row r="14" spans="2:15" ht="75.75" customHeight="1" x14ac:dyDescent="0.25">
      <c r="B14" s="21">
        <v>4</v>
      </c>
      <c r="C14" s="22" t="s">
        <v>22</v>
      </c>
      <c r="D14" s="18" t="s">
        <v>23</v>
      </c>
      <c r="E14" s="23">
        <v>535000</v>
      </c>
      <c r="F14" s="23">
        <v>466972.6</v>
      </c>
      <c r="G14" s="23">
        <v>0</v>
      </c>
      <c r="H14" s="23">
        <f>+F14+G14</f>
        <v>466972.6</v>
      </c>
      <c r="I14" s="24">
        <v>42780</v>
      </c>
      <c r="J14" s="22" t="s">
        <v>24</v>
      </c>
    </row>
    <row r="15" spans="2:15" ht="51" customHeight="1" x14ac:dyDescent="0.25">
      <c r="B15" s="21">
        <v>5</v>
      </c>
      <c r="C15" s="22" t="s">
        <v>25</v>
      </c>
      <c r="D15" s="18" t="s">
        <v>26</v>
      </c>
      <c r="E15" s="23">
        <v>270000</v>
      </c>
      <c r="F15" s="23">
        <v>265063.12</v>
      </c>
      <c r="G15" s="23">
        <v>0</v>
      </c>
      <c r="H15" s="23">
        <f>+F15+G15</f>
        <v>265063.12</v>
      </c>
      <c r="I15" s="24">
        <v>42821</v>
      </c>
      <c r="J15" s="22" t="s">
        <v>27</v>
      </c>
    </row>
    <row r="16" spans="2:15" ht="86.25" customHeight="1" x14ac:dyDescent="0.25">
      <c r="B16" s="21">
        <v>6</v>
      </c>
      <c r="C16" s="22" t="s">
        <v>28</v>
      </c>
      <c r="D16" s="18" t="s">
        <v>29</v>
      </c>
      <c r="E16" s="23">
        <v>150000</v>
      </c>
      <c r="F16" s="23">
        <v>149623.29999999999</v>
      </c>
      <c r="G16" s="23">
        <v>0</v>
      </c>
      <c r="H16" s="23">
        <f t="shared" ref="H16" si="0">+F16+G16</f>
        <v>149623.29999999999</v>
      </c>
      <c r="I16" s="24">
        <v>42832</v>
      </c>
      <c r="J16" s="22" t="s">
        <v>30</v>
      </c>
    </row>
    <row r="17" spans="2:10" ht="96" customHeight="1" x14ac:dyDescent="0.25">
      <c r="B17" s="21">
        <v>7</v>
      </c>
      <c r="C17" s="22" t="s">
        <v>31</v>
      </c>
      <c r="D17" s="18" t="s">
        <v>32</v>
      </c>
      <c r="E17" s="23">
        <v>163200</v>
      </c>
      <c r="F17" s="23">
        <v>163200</v>
      </c>
      <c r="G17" s="23">
        <v>0</v>
      </c>
      <c r="H17" s="23">
        <f>+F17+G17</f>
        <v>163200</v>
      </c>
      <c r="I17" s="24">
        <v>42927</v>
      </c>
      <c r="J17" s="22" t="s">
        <v>33</v>
      </c>
    </row>
    <row r="18" spans="2:10" ht="32.25" customHeight="1" x14ac:dyDescent="0.25">
      <c r="B18" s="25"/>
      <c r="C18" s="26"/>
      <c r="D18" s="27"/>
      <c r="E18" s="28"/>
      <c r="F18" s="27"/>
      <c r="G18" s="27"/>
      <c r="H18" s="29">
        <f>SUM(H11:H17)</f>
        <v>6748620.9099999992</v>
      </c>
      <c r="I18" s="30"/>
      <c r="J18" s="27"/>
    </row>
    <row r="19" spans="2:10" ht="21" customHeight="1" x14ac:dyDescent="0.25">
      <c r="B19" s="45" t="s">
        <v>34</v>
      </c>
      <c r="C19" s="45"/>
      <c r="D19" s="45"/>
      <c r="E19" s="45"/>
      <c r="F19" s="45"/>
      <c r="G19" s="45"/>
      <c r="H19" s="45"/>
      <c r="I19" s="45"/>
      <c r="J19" s="45"/>
    </row>
    <row r="20" spans="2:10" ht="15" customHeight="1" x14ac:dyDescent="0.25">
      <c r="B20" s="49" t="s">
        <v>1</v>
      </c>
      <c r="C20" s="49" t="s">
        <v>2</v>
      </c>
      <c r="D20" s="49" t="s">
        <v>73</v>
      </c>
      <c r="E20" s="43" t="s">
        <v>3</v>
      </c>
      <c r="F20" s="43"/>
      <c r="G20" s="43"/>
      <c r="H20" s="46" t="s">
        <v>71</v>
      </c>
      <c r="I20" s="46" t="s">
        <v>7</v>
      </c>
      <c r="J20" s="46" t="s">
        <v>8</v>
      </c>
    </row>
    <row r="21" spans="2:10" ht="60" customHeight="1" x14ac:dyDescent="0.25">
      <c r="B21" s="49"/>
      <c r="C21" s="49"/>
      <c r="D21" s="49"/>
      <c r="E21" s="36" t="s">
        <v>4</v>
      </c>
      <c r="F21" s="36" t="s">
        <v>5</v>
      </c>
      <c r="G21" s="36" t="s">
        <v>6</v>
      </c>
      <c r="H21" s="47"/>
      <c r="I21" s="47"/>
      <c r="J21" s="47"/>
    </row>
    <row r="22" spans="2:10" ht="51.75" x14ac:dyDescent="0.25">
      <c r="B22" s="21">
        <v>1</v>
      </c>
      <c r="C22" s="22" t="s">
        <v>35</v>
      </c>
      <c r="D22" s="18" t="s">
        <v>36</v>
      </c>
      <c r="E22" s="23">
        <v>500000</v>
      </c>
      <c r="F22" s="23">
        <v>391232.52</v>
      </c>
      <c r="G22" s="23">
        <v>0</v>
      </c>
      <c r="H22" s="23">
        <v>391232.52</v>
      </c>
      <c r="I22" s="24">
        <v>43426</v>
      </c>
      <c r="J22" s="22" t="s">
        <v>37</v>
      </c>
    </row>
    <row r="23" spans="2:10" ht="61.5" customHeight="1" x14ac:dyDescent="0.25">
      <c r="B23" s="21">
        <v>2</v>
      </c>
      <c r="C23" s="22" t="s">
        <v>38</v>
      </c>
      <c r="D23" s="18" t="s">
        <v>39</v>
      </c>
      <c r="E23" s="23">
        <v>1800000</v>
      </c>
      <c r="F23" s="23">
        <v>1692517.7</v>
      </c>
      <c r="G23" s="23">
        <v>122754.99</v>
      </c>
      <c r="H23" s="23">
        <v>1692517.7</v>
      </c>
      <c r="I23" s="24">
        <v>43241</v>
      </c>
      <c r="J23" s="22" t="s">
        <v>40</v>
      </c>
    </row>
    <row r="24" spans="2:10" ht="69" x14ac:dyDescent="0.25">
      <c r="B24" s="21">
        <v>3</v>
      </c>
      <c r="C24" s="22" t="s">
        <v>41</v>
      </c>
      <c r="D24" s="18" t="s">
        <v>42</v>
      </c>
      <c r="E24" s="23">
        <v>340000</v>
      </c>
      <c r="F24" s="23">
        <v>316131.34999999998</v>
      </c>
      <c r="G24" s="23">
        <v>23452.02</v>
      </c>
      <c r="H24" s="23">
        <v>316131.34999999998</v>
      </c>
      <c r="I24" s="24">
        <v>43147</v>
      </c>
      <c r="J24" s="22" t="s">
        <v>43</v>
      </c>
    </row>
    <row r="25" spans="2:10" ht="60" customHeight="1" x14ac:dyDescent="0.25">
      <c r="B25" s="21">
        <v>4</v>
      </c>
      <c r="C25" s="22" t="s">
        <v>44</v>
      </c>
      <c r="D25" s="18" t="s">
        <v>45</v>
      </c>
      <c r="E25" s="23">
        <v>2475570</v>
      </c>
      <c r="F25" s="23">
        <v>2475523.36</v>
      </c>
      <c r="G25" s="23">
        <v>0</v>
      </c>
      <c r="H25" s="23">
        <f>+F25+G25</f>
        <v>2475523.36</v>
      </c>
      <c r="I25" s="24">
        <v>43252</v>
      </c>
      <c r="J25" s="22" t="s">
        <v>46</v>
      </c>
    </row>
    <row r="26" spans="2:10" ht="61.5" customHeight="1" x14ac:dyDescent="0.25">
      <c r="B26" s="21">
        <v>5</v>
      </c>
      <c r="C26" s="22" t="s">
        <v>47</v>
      </c>
      <c r="D26" s="18" t="s">
        <v>48</v>
      </c>
      <c r="E26" s="23">
        <v>175230</v>
      </c>
      <c r="F26" s="23">
        <v>175000</v>
      </c>
      <c r="G26" s="23">
        <v>0</v>
      </c>
      <c r="H26" s="23">
        <f>+F26+G26</f>
        <v>175000</v>
      </c>
      <c r="I26" s="24">
        <v>43280</v>
      </c>
      <c r="J26" s="22" t="s">
        <v>18</v>
      </c>
    </row>
    <row r="27" spans="2:10" ht="69" x14ac:dyDescent="0.25">
      <c r="B27" s="21">
        <v>6</v>
      </c>
      <c r="C27" s="22" t="s">
        <v>49</v>
      </c>
      <c r="D27" s="18" t="s">
        <v>50</v>
      </c>
      <c r="E27" s="23">
        <v>300000</v>
      </c>
      <c r="F27" s="23">
        <v>290107.63</v>
      </c>
      <c r="G27" s="23">
        <v>37364.81</v>
      </c>
      <c r="H27" s="23">
        <v>290107.63</v>
      </c>
      <c r="I27" s="24">
        <v>43258</v>
      </c>
      <c r="J27" s="22" t="s">
        <v>51</v>
      </c>
    </row>
    <row r="28" spans="2:10" ht="51.75" x14ac:dyDescent="0.25">
      <c r="B28" s="21">
        <v>7</v>
      </c>
      <c r="C28" s="22" t="s">
        <v>52</v>
      </c>
      <c r="D28" s="18" t="s">
        <v>53</v>
      </c>
      <c r="E28" s="23">
        <v>190000</v>
      </c>
      <c r="F28" s="23">
        <v>186575.4</v>
      </c>
      <c r="G28" s="23">
        <v>0</v>
      </c>
      <c r="H28" s="23">
        <f>+F28+G28</f>
        <v>186575.4</v>
      </c>
      <c r="I28" s="24">
        <v>43299</v>
      </c>
      <c r="J28" s="22" t="s">
        <v>54</v>
      </c>
    </row>
    <row r="29" spans="2:10" ht="51.75" x14ac:dyDescent="0.25">
      <c r="B29" s="21">
        <v>8</v>
      </c>
      <c r="C29" s="22" t="s">
        <v>55</v>
      </c>
      <c r="D29" s="18" t="s">
        <v>56</v>
      </c>
      <c r="E29" s="23">
        <v>193000</v>
      </c>
      <c r="F29" s="23">
        <v>192665</v>
      </c>
      <c r="G29" s="23">
        <v>0</v>
      </c>
      <c r="H29" s="23">
        <f>+F29+G29</f>
        <v>192665</v>
      </c>
      <c r="I29" s="24">
        <v>43284</v>
      </c>
      <c r="J29" s="22" t="s">
        <v>57</v>
      </c>
    </row>
    <row r="30" spans="2:10" ht="21" customHeight="1" x14ac:dyDescent="0.25">
      <c r="B30" s="25"/>
      <c r="C30" s="26"/>
      <c r="D30" s="27"/>
      <c r="E30" s="28"/>
      <c r="F30" s="27"/>
      <c r="G30" s="27"/>
      <c r="H30" s="29">
        <f>SUM(H22:H29)</f>
        <v>5719752.96</v>
      </c>
      <c r="I30" s="30"/>
      <c r="J30" s="27"/>
    </row>
    <row r="31" spans="2:10" ht="17.25" customHeight="1" x14ac:dyDescent="0.25">
      <c r="B31" s="45" t="s">
        <v>58</v>
      </c>
      <c r="C31" s="45"/>
      <c r="D31" s="45"/>
      <c r="E31" s="45"/>
      <c r="F31" s="45"/>
      <c r="G31" s="45"/>
      <c r="H31" s="45"/>
      <c r="I31" s="45"/>
      <c r="J31" s="45"/>
    </row>
    <row r="32" spans="2:10" ht="15" customHeight="1" x14ac:dyDescent="0.25">
      <c r="B32" s="49" t="s">
        <v>1</v>
      </c>
      <c r="C32" s="49" t="s">
        <v>2</v>
      </c>
      <c r="D32" s="49" t="s">
        <v>73</v>
      </c>
      <c r="E32" s="43" t="s">
        <v>3</v>
      </c>
      <c r="F32" s="43"/>
      <c r="G32" s="43"/>
      <c r="H32" s="46" t="s">
        <v>72</v>
      </c>
      <c r="I32" s="46" t="s">
        <v>7</v>
      </c>
      <c r="J32" s="46" t="s">
        <v>8</v>
      </c>
    </row>
    <row r="33" spans="2:10" ht="51" customHeight="1" x14ac:dyDescent="0.25">
      <c r="B33" s="49"/>
      <c r="C33" s="49"/>
      <c r="D33" s="49"/>
      <c r="E33" s="36" t="s">
        <v>4</v>
      </c>
      <c r="F33" s="36" t="s">
        <v>5</v>
      </c>
      <c r="G33" s="36" t="s">
        <v>6</v>
      </c>
      <c r="H33" s="47"/>
      <c r="I33" s="47"/>
      <c r="J33" s="47"/>
    </row>
    <row r="34" spans="2:10" ht="56.25" customHeight="1" x14ac:dyDescent="0.25">
      <c r="B34" s="21">
        <v>1</v>
      </c>
      <c r="C34" s="22" t="s">
        <v>62</v>
      </c>
      <c r="D34" s="18" t="s">
        <v>63</v>
      </c>
      <c r="E34" s="23">
        <v>150000</v>
      </c>
      <c r="F34" s="23">
        <v>150000</v>
      </c>
      <c r="G34" s="23">
        <v>0</v>
      </c>
      <c r="H34" s="23">
        <f>+F34+G34</f>
        <v>150000</v>
      </c>
      <c r="I34" s="24">
        <v>43489</v>
      </c>
      <c r="J34" s="22" t="s">
        <v>64</v>
      </c>
    </row>
    <row r="35" spans="2:10" ht="104.25" customHeight="1" x14ac:dyDescent="0.25">
      <c r="B35" s="21">
        <v>2</v>
      </c>
      <c r="C35" s="22" t="s">
        <v>59</v>
      </c>
      <c r="D35" s="18" t="s">
        <v>60</v>
      </c>
      <c r="E35" s="23">
        <v>2023180</v>
      </c>
      <c r="F35" s="23">
        <v>2212878.1800000002</v>
      </c>
      <c r="G35" s="23">
        <v>0</v>
      </c>
      <c r="H35" s="19">
        <v>2718795.29</v>
      </c>
      <c r="I35" s="24">
        <v>43504</v>
      </c>
      <c r="J35" s="22" t="s">
        <v>61</v>
      </c>
    </row>
    <row r="36" spans="2:10" ht="93.75" customHeight="1" x14ac:dyDescent="0.25">
      <c r="B36" s="21">
        <v>3</v>
      </c>
      <c r="C36" s="22" t="s">
        <v>65</v>
      </c>
      <c r="D36" s="18" t="s">
        <v>66</v>
      </c>
      <c r="E36" s="23">
        <v>129140</v>
      </c>
      <c r="F36" s="23">
        <v>125000</v>
      </c>
      <c r="G36" s="23">
        <v>0</v>
      </c>
      <c r="H36" s="19">
        <f t="shared" ref="H36:H37" si="1">+F36+G36</f>
        <v>125000</v>
      </c>
      <c r="I36" s="24">
        <v>43504</v>
      </c>
      <c r="J36" s="22" t="s">
        <v>18</v>
      </c>
    </row>
    <row r="37" spans="2:10" ht="72.75" customHeight="1" x14ac:dyDescent="0.25">
      <c r="B37" s="21">
        <v>4</v>
      </c>
      <c r="C37" s="22" t="s">
        <v>67</v>
      </c>
      <c r="D37" s="18" t="s">
        <v>68</v>
      </c>
      <c r="E37" s="23">
        <v>210000</v>
      </c>
      <c r="F37" s="23">
        <v>210000</v>
      </c>
      <c r="G37" s="23">
        <v>0</v>
      </c>
      <c r="H37" s="19">
        <f t="shared" si="1"/>
        <v>210000</v>
      </c>
      <c r="I37" s="24">
        <v>43558</v>
      </c>
      <c r="J37" s="22" t="s">
        <v>69</v>
      </c>
    </row>
    <row r="38" spans="2:10" s="5" customFormat="1" ht="41.25" customHeight="1" x14ac:dyDescent="0.25">
      <c r="B38" s="31"/>
      <c r="C38" s="32"/>
      <c r="D38" s="33"/>
      <c r="E38" s="34"/>
      <c r="F38" s="34"/>
      <c r="G38" s="31"/>
      <c r="H38" s="34">
        <f>SUM(H34:H37)</f>
        <v>3203795.29</v>
      </c>
      <c r="I38" s="35"/>
      <c r="J38" s="32"/>
    </row>
    <row r="39" spans="2:10" s="3" customFormat="1" ht="15" x14ac:dyDescent="0.25">
      <c r="B39" s="8"/>
      <c r="C39" s="7"/>
      <c r="D39" s="7"/>
      <c r="E39" s="4"/>
      <c r="F39" s="4"/>
      <c r="G39" s="4"/>
      <c r="H39" s="4"/>
      <c r="I39" s="9"/>
      <c r="J39" s="7"/>
    </row>
    <row r="42" spans="2:10" ht="17.25" customHeight="1" x14ac:dyDescent="0.25">
      <c r="H42" s="10"/>
    </row>
  </sheetData>
  <mergeCells count="28">
    <mergeCell ref="C32:C33"/>
    <mergeCell ref="D32:D33"/>
    <mergeCell ref="B20:B21"/>
    <mergeCell ref="C20:C21"/>
    <mergeCell ref="D20:D21"/>
    <mergeCell ref="H32:H33"/>
    <mergeCell ref="I32:I33"/>
    <mergeCell ref="J32:J33"/>
    <mergeCell ref="B1:J2"/>
    <mergeCell ref="B4:B5"/>
    <mergeCell ref="C4:C5"/>
    <mergeCell ref="D4:D5"/>
    <mergeCell ref="B9:B10"/>
    <mergeCell ref="C9:C10"/>
    <mergeCell ref="D9:D10"/>
    <mergeCell ref="E4:H5"/>
    <mergeCell ref="I4:I5"/>
    <mergeCell ref="H9:H10"/>
    <mergeCell ref="I9:I10"/>
    <mergeCell ref="J9:J10"/>
    <mergeCell ref="B32:B33"/>
    <mergeCell ref="B8:J8"/>
    <mergeCell ref="B3:J3"/>
    <mergeCell ref="B19:J19"/>
    <mergeCell ref="B31:J31"/>
    <mergeCell ref="I20:I21"/>
    <mergeCell ref="H20:H21"/>
    <mergeCell ref="J20:J21"/>
  </mergeCells>
  <printOptions horizontalCentered="1"/>
  <pageMargins left="0.19685039370078741" right="0.19685039370078741" top="0.59055118110236227" bottom="0.39370078740157483" header="0" footer="0"/>
  <pageSetup scale="67" orientation="portrait" horizontalDpi="300" verticalDpi="300" r:id="rId1"/>
  <rowBreaks count="1" manualBreakCount="1">
    <brk id="18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REPORTE10JUL19</vt:lpstr>
      <vt:lpstr>REPORTE10JUL19!Área_de_impresión</vt:lpstr>
      <vt:lpstr>REPORTE10JUL19!Títulos_a_imprimir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Ivania Yanet Fernández Sandoval</dc:creator>
  <cp:lastModifiedBy>Glenda Marisol Campos de Cáceres</cp:lastModifiedBy>
  <cp:lastPrinted>2019-07-12T22:57:18Z</cp:lastPrinted>
  <dcterms:created xsi:type="dcterms:W3CDTF">2019-07-10T15:38:29Z</dcterms:created>
  <dcterms:modified xsi:type="dcterms:W3CDTF">2019-07-17T22:15:39Z</dcterms:modified>
</cp:coreProperties>
</file>