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VIF X MES" sheetId="1" r:id="rId1"/>
    <sheet name="VIF X DEPARTAMENTO" sheetId="2" r:id="rId2"/>
    <sheet name="VIF X MUNICIPIO" sheetId="3" r:id="rId3"/>
    <sheet name="VIF X GRUPO DE EDAD" sheetId="4" r:id="rId4"/>
    <sheet name="VIF X AREA GEOGRAFICA" sheetId="5" r:id="rId5"/>
  </sheets>
  <definedNames>
    <definedName name="lista2" localSheetId="0">'VIF X MES'!#REF!</definedName>
  </definedNames>
  <calcPr calcId="125725"/>
</workbook>
</file>

<file path=xl/calcChain.xml><?xml version="1.0" encoding="utf-8"?>
<calcChain xmlns="http://schemas.openxmlformats.org/spreadsheetml/2006/main">
  <c r="S9" i="5"/>
  <c r="T9"/>
  <c r="U9"/>
  <c r="U8"/>
  <c r="T8"/>
  <c r="S8"/>
  <c r="D10"/>
  <c r="S10" s="1"/>
  <c r="E10"/>
  <c r="T10" s="1"/>
  <c r="F10"/>
  <c r="U10" s="1"/>
  <c r="G10"/>
  <c r="H10"/>
  <c r="I10"/>
  <c r="J10"/>
  <c r="K10"/>
  <c r="L10"/>
  <c r="M10"/>
  <c r="N10"/>
  <c r="O10"/>
  <c r="P10"/>
  <c r="Q10"/>
  <c r="R10"/>
  <c r="Y15" i="4"/>
  <c r="X15"/>
  <c r="Z14"/>
  <c r="Z13"/>
  <c r="Z12"/>
  <c r="Z11"/>
  <c r="Z10"/>
  <c r="Z9"/>
  <c r="Z8"/>
  <c r="S9"/>
  <c r="T9"/>
  <c r="U9"/>
  <c r="S10"/>
  <c r="T10"/>
  <c r="U10"/>
  <c r="S11"/>
  <c r="T11"/>
  <c r="U11"/>
  <c r="S12"/>
  <c r="T12"/>
  <c r="U12"/>
  <c r="S13"/>
  <c r="T13"/>
  <c r="U13"/>
  <c r="S14"/>
  <c r="T14"/>
  <c r="U14"/>
  <c r="S15"/>
  <c r="T15"/>
  <c r="U15"/>
  <c r="S16"/>
  <c r="T16"/>
  <c r="U16"/>
  <c r="S17"/>
  <c r="T17"/>
  <c r="U17"/>
  <c r="S18"/>
  <c r="T18"/>
  <c r="U18"/>
  <c r="S19"/>
  <c r="T19"/>
  <c r="U19"/>
  <c r="S20"/>
  <c r="T20"/>
  <c r="U20"/>
  <c r="S21"/>
  <c r="T21"/>
  <c r="U21"/>
  <c r="S22"/>
  <c r="T22"/>
  <c r="U22"/>
  <c r="S23"/>
  <c r="T23"/>
  <c r="U23"/>
  <c r="S24"/>
  <c r="T24"/>
  <c r="U24"/>
  <c r="S25"/>
  <c r="T25"/>
  <c r="U25"/>
  <c r="S26"/>
  <c r="T26"/>
  <c r="U26"/>
  <c r="S27"/>
  <c r="T27"/>
  <c r="U27"/>
  <c r="S28"/>
  <c r="T28"/>
  <c r="U28"/>
  <c r="S29"/>
  <c r="T29"/>
  <c r="U29"/>
  <c r="S30"/>
  <c r="T30"/>
  <c r="U30"/>
  <c r="S31"/>
  <c r="T31"/>
  <c r="U31"/>
  <c r="S32"/>
  <c r="T32"/>
  <c r="U32"/>
  <c r="S33"/>
  <c r="T33"/>
  <c r="U33"/>
  <c r="S34"/>
  <c r="T34"/>
  <c r="U34"/>
  <c r="S35"/>
  <c r="T35"/>
  <c r="U35"/>
  <c r="S36"/>
  <c r="T36"/>
  <c r="U36"/>
  <c r="S37"/>
  <c r="T37"/>
  <c r="U37"/>
  <c r="S38"/>
  <c r="T38"/>
  <c r="U38"/>
  <c r="S39"/>
  <c r="T39"/>
  <c r="U39"/>
  <c r="S40"/>
  <c r="T40"/>
  <c r="U40"/>
  <c r="S41"/>
  <c r="T41"/>
  <c r="U41"/>
  <c r="S42"/>
  <c r="T42"/>
  <c r="U42"/>
  <c r="S43"/>
  <c r="T43"/>
  <c r="U43"/>
  <c r="S44"/>
  <c r="T44"/>
  <c r="U44"/>
  <c r="S45"/>
  <c r="T45"/>
  <c r="U45"/>
  <c r="S46"/>
  <c r="T46"/>
  <c r="U46"/>
  <c r="S47"/>
  <c r="T47"/>
  <c r="U47"/>
  <c r="S48"/>
  <c r="T48"/>
  <c r="U48"/>
  <c r="S49"/>
  <c r="T49"/>
  <c r="U49"/>
  <c r="S50"/>
  <c r="T50"/>
  <c r="U50"/>
  <c r="S51"/>
  <c r="T51"/>
  <c r="U51"/>
  <c r="S52"/>
  <c r="T52"/>
  <c r="U52"/>
  <c r="S53"/>
  <c r="T53"/>
  <c r="U53"/>
  <c r="S54"/>
  <c r="T54"/>
  <c r="U54"/>
  <c r="S55"/>
  <c r="T55"/>
  <c r="U55"/>
  <c r="S56"/>
  <c r="T56"/>
  <c r="U56"/>
  <c r="S57"/>
  <c r="T57"/>
  <c r="U57"/>
  <c r="S58"/>
  <c r="T58"/>
  <c r="U58"/>
  <c r="S59"/>
  <c r="T59"/>
  <c r="U59"/>
  <c r="S60"/>
  <c r="T60"/>
  <c r="U60"/>
  <c r="S61"/>
  <c r="T61"/>
  <c r="U61"/>
  <c r="S62"/>
  <c r="T62"/>
  <c r="U62"/>
  <c r="S63"/>
  <c r="T63"/>
  <c r="U63"/>
  <c r="S64"/>
  <c r="T64"/>
  <c r="U64"/>
  <c r="S65"/>
  <c r="T65"/>
  <c r="U65"/>
  <c r="S66"/>
  <c r="T66"/>
  <c r="U66"/>
  <c r="S67"/>
  <c r="T67"/>
  <c r="U67"/>
  <c r="S68"/>
  <c r="T68"/>
  <c r="U68"/>
  <c r="S69"/>
  <c r="T69"/>
  <c r="U69"/>
  <c r="S70"/>
  <c r="T70"/>
  <c r="U70"/>
  <c r="S71"/>
  <c r="T71"/>
  <c r="U71"/>
  <c r="S72"/>
  <c r="T72"/>
  <c r="U72"/>
  <c r="S73"/>
  <c r="T73"/>
  <c r="U73"/>
  <c r="S74"/>
  <c r="T74"/>
  <c r="U74"/>
  <c r="S75"/>
  <c r="T75"/>
  <c r="U75"/>
  <c r="U8"/>
  <c r="T8"/>
  <c r="S8"/>
  <c r="S21" i="3"/>
  <c r="T21"/>
  <c r="U21"/>
  <c r="S39"/>
  <c r="T39"/>
  <c r="U39"/>
  <c r="S18"/>
  <c r="T18"/>
  <c r="U18"/>
  <c r="S40"/>
  <c r="T40"/>
  <c r="U40"/>
  <c r="S13"/>
  <c r="T13"/>
  <c r="U13"/>
  <c r="S41"/>
  <c r="T41"/>
  <c r="U41"/>
  <c r="S22"/>
  <c r="T22"/>
  <c r="U22"/>
  <c r="S42"/>
  <c r="T42"/>
  <c r="U42"/>
  <c r="S43"/>
  <c r="T43"/>
  <c r="U43"/>
  <c r="S23"/>
  <c r="T23"/>
  <c r="U23"/>
  <c r="S44"/>
  <c r="T44"/>
  <c r="U44"/>
  <c r="S45"/>
  <c r="T45"/>
  <c r="U45"/>
  <c r="S46"/>
  <c r="T46"/>
  <c r="U46"/>
  <c r="S47"/>
  <c r="T47"/>
  <c r="U47"/>
  <c r="S24"/>
  <c r="T24"/>
  <c r="U24"/>
  <c r="S48"/>
  <c r="T48"/>
  <c r="U48"/>
  <c r="S14"/>
  <c r="T14"/>
  <c r="U14"/>
  <c r="S49"/>
  <c r="T49"/>
  <c r="U49"/>
  <c r="S77"/>
  <c r="T77"/>
  <c r="U77"/>
  <c r="S25"/>
  <c r="T25"/>
  <c r="U25"/>
  <c r="S26"/>
  <c r="T26"/>
  <c r="U26"/>
  <c r="S78"/>
  <c r="T78"/>
  <c r="U78"/>
  <c r="S50"/>
  <c r="T50"/>
  <c r="U50"/>
  <c r="S79"/>
  <c r="T79"/>
  <c r="U79"/>
  <c r="S51"/>
  <c r="T51"/>
  <c r="U51"/>
  <c r="S52"/>
  <c r="T52"/>
  <c r="U52"/>
  <c r="S80"/>
  <c r="T80"/>
  <c r="U80"/>
  <c r="S27"/>
  <c r="T27"/>
  <c r="U27"/>
  <c r="S81"/>
  <c r="T81"/>
  <c r="U81"/>
  <c r="S53"/>
  <c r="T53"/>
  <c r="U53"/>
  <c r="S54"/>
  <c r="T54"/>
  <c r="U54"/>
  <c r="S11"/>
  <c r="T11"/>
  <c r="U11"/>
  <c r="S15"/>
  <c r="T15"/>
  <c r="U15"/>
  <c r="S55"/>
  <c r="T55"/>
  <c r="U55"/>
  <c r="S28"/>
  <c r="T28"/>
  <c r="U28"/>
  <c r="S8"/>
  <c r="T8"/>
  <c r="U8"/>
  <c r="S16"/>
  <c r="T16"/>
  <c r="U16"/>
  <c r="S29"/>
  <c r="T29"/>
  <c r="U29"/>
  <c r="S9"/>
  <c r="T9"/>
  <c r="U9"/>
  <c r="S56"/>
  <c r="T56"/>
  <c r="U56"/>
  <c r="S12"/>
  <c r="T12"/>
  <c r="U12"/>
  <c r="S57"/>
  <c r="T57"/>
  <c r="U57"/>
  <c r="S30"/>
  <c r="T30"/>
  <c r="U30"/>
  <c r="S31"/>
  <c r="T31"/>
  <c r="U31"/>
  <c r="S58"/>
  <c r="T58"/>
  <c r="U58"/>
  <c r="S82"/>
  <c r="T82"/>
  <c r="U82"/>
  <c r="S32"/>
  <c r="T32"/>
  <c r="U32"/>
  <c r="S59"/>
  <c r="T59"/>
  <c r="U59"/>
  <c r="S83"/>
  <c r="T83"/>
  <c r="U83"/>
  <c r="S60"/>
  <c r="T60"/>
  <c r="U60"/>
  <c r="S61"/>
  <c r="T61"/>
  <c r="U61"/>
  <c r="S62"/>
  <c r="T62"/>
  <c r="U62"/>
  <c r="S33"/>
  <c r="T33"/>
  <c r="U33"/>
  <c r="S63"/>
  <c r="T63"/>
  <c r="U63"/>
  <c r="S19"/>
  <c r="T19"/>
  <c r="U19"/>
  <c r="S64"/>
  <c r="T64"/>
  <c r="U64"/>
  <c r="S65"/>
  <c r="T65"/>
  <c r="U65"/>
  <c r="S66"/>
  <c r="T66"/>
  <c r="U66"/>
  <c r="S67"/>
  <c r="T67"/>
  <c r="U67"/>
  <c r="S17"/>
  <c r="T17"/>
  <c r="U17"/>
  <c r="S68"/>
  <c r="T68"/>
  <c r="U68"/>
  <c r="S84"/>
  <c r="T84"/>
  <c r="U84"/>
  <c r="S85"/>
  <c r="T85"/>
  <c r="U85"/>
  <c r="S69"/>
  <c r="T69"/>
  <c r="U69"/>
  <c r="S70"/>
  <c r="T70"/>
  <c r="U70"/>
  <c r="S34"/>
  <c r="T34"/>
  <c r="U34"/>
  <c r="S86"/>
  <c r="T86"/>
  <c r="U86"/>
  <c r="S20"/>
  <c r="T20"/>
  <c r="U20"/>
  <c r="S71"/>
  <c r="T71"/>
  <c r="U71"/>
  <c r="S35"/>
  <c r="T35"/>
  <c r="U35"/>
  <c r="S72"/>
  <c r="T72"/>
  <c r="U72"/>
  <c r="S73"/>
  <c r="T73"/>
  <c r="U73"/>
  <c r="S10"/>
  <c r="T10"/>
  <c r="U10"/>
  <c r="S74"/>
  <c r="T74"/>
  <c r="U74"/>
  <c r="S75"/>
  <c r="T75"/>
  <c r="U75"/>
  <c r="S36"/>
  <c r="T36"/>
  <c r="U36"/>
  <c r="S87"/>
  <c r="T87"/>
  <c r="U87"/>
  <c r="S37"/>
  <c r="T37"/>
  <c r="U37"/>
  <c r="S76"/>
  <c r="T76"/>
  <c r="U76"/>
  <c r="S88"/>
  <c r="T88"/>
  <c r="U88"/>
  <c r="S89"/>
  <c r="T89"/>
  <c r="U89"/>
  <c r="U38"/>
  <c r="T38"/>
  <c r="S38"/>
  <c r="S13" i="2"/>
  <c r="T13"/>
  <c r="U13"/>
  <c r="S14"/>
  <c r="T14"/>
  <c r="U14"/>
  <c r="S16"/>
  <c r="T16"/>
  <c r="U16"/>
  <c r="S11"/>
  <c r="T11"/>
  <c r="U11"/>
  <c r="S8"/>
  <c r="T8"/>
  <c r="U8"/>
  <c r="S9"/>
  <c r="T9"/>
  <c r="U9"/>
  <c r="S12"/>
  <c r="T12"/>
  <c r="U12"/>
  <c r="S20"/>
  <c r="T20"/>
  <c r="U20"/>
  <c r="S17"/>
  <c r="T17"/>
  <c r="U17"/>
  <c r="S15"/>
  <c r="T15"/>
  <c r="U15"/>
  <c r="S10"/>
  <c r="T10"/>
  <c r="U10"/>
  <c r="S19"/>
  <c r="T19"/>
  <c r="U19"/>
  <c r="S21"/>
  <c r="T21"/>
  <c r="U21"/>
  <c r="S22"/>
  <c r="T22"/>
  <c r="U22"/>
  <c r="U18"/>
  <c r="T18"/>
  <c r="S18"/>
  <c r="S9" i="1"/>
  <c r="T9"/>
  <c r="U9"/>
  <c r="U8"/>
  <c r="T8"/>
  <c r="S8"/>
  <c r="Z15" i="4" l="1"/>
</calcChain>
</file>

<file path=xl/sharedStrings.xml><?xml version="1.0" encoding="utf-8"?>
<sst xmlns="http://schemas.openxmlformats.org/spreadsheetml/2006/main" count="260" uniqueCount="130">
  <si>
    <t>Mes</t>
  </si>
  <si>
    <t>Autoinfligida</t>
  </si>
  <si>
    <t>Fisica</t>
  </si>
  <si>
    <t>Psicologica</t>
  </si>
  <si>
    <t>Negligencia</t>
  </si>
  <si>
    <t>Abandono</t>
  </si>
  <si>
    <t>Sexual</t>
  </si>
  <si>
    <t>M</t>
  </si>
  <si>
    <t>F</t>
  </si>
  <si>
    <t>Total</t>
  </si>
  <si>
    <t>Departamento</t>
  </si>
  <si>
    <t>Municipio</t>
  </si>
  <si>
    <t>Edad</t>
  </si>
  <si>
    <t>en Años</t>
  </si>
  <si>
    <t>Junio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</si>
  <si>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</si>
  <si>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</si>
  <si>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</si>
  <si>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</si>
  <si>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</si>
  <si>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</si>
  <si>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</si>
  <si>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La Paz</t>
  </si>
  <si>
    <t>Cabañas</t>
  </si>
  <si>
    <t>San Vicente</t>
  </si>
  <si>
    <t>Usulutan</t>
  </si>
  <si>
    <t>San Miguel</t>
  </si>
  <si>
    <t>Morazan</t>
  </si>
  <si>
    <t>La Union</t>
  </si>
  <si>
    <t>AHUACHAPAN AH</t>
  </si>
  <si>
    <t>GUAYMANGO AH</t>
  </si>
  <si>
    <t>JUJUTLA AH</t>
  </si>
  <si>
    <t>CHALCHUAPA SA</t>
  </si>
  <si>
    <t>METAPAN SA</t>
  </si>
  <si>
    <t>SANTA ANA SA</t>
  </si>
  <si>
    <t>IZALCO SO</t>
  </si>
  <si>
    <t>JUAYUA SO</t>
  </si>
  <si>
    <t>NAHUIZALCO SO</t>
  </si>
  <si>
    <t>SAN ANTONIO DEL MONTE SO</t>
  </si>
  <si>
    <t>SAN JULIAN SO</t>
  </si>
  <si>
    <t>SONSONATE SO</t>
  </si>
  <si>
    <t>ARCATAO CH</t>
  </si>
  <si>
    <t>CHALATENANGO CH</t>
  </si>
  <si>
    <t>LAS VUELTAS CH</t>
  </si>
  <si>
    <t>NUEVA CONCEPCION CH</t>
  </si>
  <si>
    <t>SAN FERNANDO CH</t>
  </si>
  <si>
    <t>CIUDAD ARCE LL</t>
  </si>
  <si>
    <t>COMASAGUA LL</t>
  </si>
  <si>
    <t>LA LIBERTAD LL</t>
  </si>
  <si>
    <t>NUEVO CUSCATLAN LL</t>
  </si>
  <si>
    <t>SANTA TECLA LL</t>
  </si>
  <si>
    <t>QUEZALTEPEQUE LL</t>
  </si>
  <si>
    <t>SAN JOSE VILLANUEVA LL</t>
  </si>
  <si>
    <t>SAN JUAN OPICO LL</t>
  </si>
  <si>
    <t>TEPECOYO LL</t>
  </si>
  <si>
    <t>AGUILARES SS</t>
  </si>
  <si>
    <t>APOPA SS</t>
  </si>
  <si>
    <t>AYUTUXTEPEQUE SS</t>
  </si>
  <si>
    <t>CUSCATANCINGO SS</t>
  </si>
  <si>
    <t>EL PAISNAL SS</t>
  </si>
  <si>
    <t>GUAZAPA SS</t>
  </si>
  <si>
    <t>ILOPANGO SS</t>
  </si>
  <si>
    <t>MEJICANOS SS</t>
  </si>
  <si>
    <t>SAN MARCOS SS</t>
  </si>
  <si>
    <t>SAN MARTIN SS</t>
  </si>
  <si>
    <t>SAN SALVADOR SS</t>
  </si>
  <si>
    <t>SOYAPANGO SS</t>
  </si>
  <si>
    <t>TONACATEPEQUE SS</t>
  </si>
  <si>
    <t>DELGADO SS</t>
  </si>
  <si>
    <t>CANDELARIA CU</t>
  </si>
  <si>
    <t>COJUTEPEQUE CU</t>
  </si>
  <si>
    <t>ORATORIO DE CONCEPCION CU</t>
  </si>
  <si>
    <t>SAN CRISTOBAL CU</t>
  </si>
  <si>
    <t>SAN PEDRO PERULAPAN CU</t>
  </si>
  <si>
    <t>SANTA CRUZ ANALQUITO CU</t>
  </si>
  <si>
    <t>SANTA CRUZ MICHAPA CU</t>
  </si>
  <si>
    <t>SUCHITOTO CU</t>
  </si>
  <si>
    <t>SAN EMIGDIO LP</t>
  </si>
  <si>
    <t>SAN JUAN NONUALCO LP</t>
  </si>
  <si>
    <t>SAN JUAN TALPA LP</t>
  </si>
  <si>
    <t>SAN LUIS TALPA LP</t>
  </si>
  <si>
    <t>SAN PEDRO MASAHUAT LP</t>
  </si>
  <si>
    <t>SANTA MARIA OSTUMA LP</t>
  </si>
  <si>
    <t>SANTIAGO NONUALCO LP</t>
  </si>
  <si>
    <t>ZACATECOLUCA LP</t>
  </si>
  <si>
    <t>CINQUERA CA</t>
  </si>
  <si>
    <t>ILOBASCO CA</t>
  </si>
  <si>
    <t>DOLORES CA</t>
  </si>
  <si>
    <t>APASTEPEQUE SV</t>
  </si>
  <si>
    <t>SAN VICENTE SV</t>
  </si>
  <si>
    <t>TECOLUCA SV</t>
  </si>
  <si>
    <t>VERAPAZ SV</t>
  </si>
  <si>
    <t>EREGUAYQUIN US</t>
  </si>
  <si>
    <t>JUCUAPA US</t>
  </si>
  <si>
    <t>OZATLAN US</t>
  </si>
  <si>
    <t>SAN AGUSTIN US</t>
  </si>
  <si>
    <t>SANTIAGO DE MARIA US</t>
  </si>
  <si>
    <t>USULUTAN US</t>
  </si>
  <si>
    <t>LOLOTIQUE SM</t>
  </si>
  <si>
    <t>NUEVO EDEN DE SAN JUAN SM</t>
  </si>
  <si>
    <t>QUELEPA SM</t>
  </si>
  <si>
    <t>SAN JORGE SM</t>
  </si>
  <si>
    <t>SAN MIGUEL SM</t>
  </si>
  <si>
    <t>CORINTO MO</t>
  </si>
  <si>
    <t>SAN FRANCISCO GOTERA MO</t>
  </si>
  <si>
    <t>TOROLA MO</t>
  </si>
  <si>
    <t>NUEVA ESPARTA LU</t>
  </si>
  <si>
    <t>PASAQUINA LU</t>
  </si>
  <si>
    <t>SANTA ROSA DE LIMA LU</t>
  </si>
  <si>
    <t>YUCUAIQUIN LU</t>
  </si>
  <si>
    <t>Atención médica de 1a.vez por toda forma de violencia en el ámbito intrafamiliar según mes y sexo, a nivel nacional. 01- 30 junio 2021</t>
  </si>
  <si>
    <t>Atención médica de 1a.vez por toda forma de violencia en el ámbito intrafamiliar según departamento y sexo, a nivel nacional. 01- 30 junio 2021</t>
  </si>
  <si>
    <t>Atención médica de 1a.vez por toda forma de violencia en el ámbito intrafamiliar según municipio y sexo, a nivel nacional. 01- 30 junio 2021</t>
  </si>
  <si>
    <t>Atención médica de 1a.vez por toda forma de violencia en el ámbito intrafamiliar según edades simples y sexo, a nivel nacional. 01- 30 junio 2021</t>
  </si>
  <si>
    <t>Grupo de edad</t>
  </si>
  <si>
    <t>Toda forma de violencia</t>
  </si>
  <si>
    <t>(Años)</t>
  </si>
  <si>
    <t xml:space="preserve">0  a 11 </t>
  </si>
  <si>
    <t>12 a  17</t>
  </si>
  <si>
    <t>18 a 30</t>
  </si>
  <si>
    <t>31 a 40</t>
  </si>
  <si>
    <t>41 a 50</t>
  </si>
  <si>
    <t>51 a 60</t>
  </si>
  <si>
    <t>61 a más</t>
  </si>
  <si>
    <t>Fuente: Oficina de Atención Integral a Todas Formas de Violencia, a partir del Sistema de Morbi-Mortalidad Vía Web (SIMMOW), Ministerio de Salud, El Salvador, C.A.</t>
  </si>
  <si>
    <t>Atención médica de 1a.vez por toda forma de violencia en el ámbito intrafamiliar según grupo de edad y sexo, a nivel nacional. 01- 30 junio 2021</t>
  </si>
  <si>
    <t>Atención médica de 1a.vez por toda forma de violencia en el ámbito intrafamiliar según área geográfica y sexo, a nivel nacional. 01- 30 junio 2021</t>
  </si>
  <si>
    <t>Area geográfica</t>
  </si>
  <si>
    <t>Urbana</t>
  </si>
  <si>
    <t>Rural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</si>
</sst>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669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wrapText="1"/>
    </xf>
    <xf numFmtId="0" fontId="6" fillId="9" borderId="0" xfId="0" applyFont="1" applyFill="1" applyBorder="1" applyAlignment="1">
      <alignment horizontal="center" wrapText="1"/>
    </xf>
    <xf numFmtId="0" fontId="6" fillId="9" borderId="6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center" wrapText="1"/>
    </xf>
    <xf numFmtId="0" fontId="3" fillId="0" borderId="0" xfId="0" applyFont="1"/>
    <xf numFmtId="17" fontId="3" fillId="0" borderId="0" xfId="0" applyNumberFormat="1" applyFont="1"/>
    <xf numFmtId="0" fontId="7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3:U10"/>
  <sheetViews>
    <sheetView tabSelected="1" workbookViewId="0">
      <selection activeCell="C10" sqref="C10:U10"/>
    </sheetView>
  </sheetViews>
  <sheetFormatPr baseColWidth="10" defaultRowHeight="15"/>
  <sheetData>
    <row r="3" spans="3:21">
      <c r="C3" s="11" t="s">
        <v>110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3:21" ht="15" customHeight="1"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3:21">
      <c r="C5" s="22" t="s">
        <v>0</v>
      </c>
      <c r="D5" s="15" t="s">
        <v>1</v>
      </c>
      <c r="E5" s="16"/>
      <c r="F5" s="17"/>
      <c r="G5" s="15" t="s">
        <v>2</v>
      </c>
      <c r="H5" s="16"/>
      <c r="I5" s="17"/>
      <c r="J5" s="15" t="s">
        <v>3</v>
      </c>
      <c r="K5" s="16"/>
      <c r="L5" s="17"/>
      <c r="M5" s="15" t="s">
        <v>4</v>
      </c>
      <c r="N5" s="16"/>
      <c r="O5" s="17"/>
      <c r="P5" s="15" t="s">
        <v>6</v>
      </c>
      <c r="Q5" s="16"/>
      <c r="R5" s="17"/>
      <c r="S5" s="15" t="s">
        <v>9</v>
      </c>
      <c r="T5" s="16"/>
      <c r="U5" s="17"/>
    </row>
    <row r="6" spans="3:21">
      <c r="C6" s="23"/>
      <c r="D6" s="18"/>
      <c r="E6" s="19"/>
      <c r="F6" s="20"/>
      <c r="G6" s="18"/>
      <c r="H6" s="19"/>
      <c r="I6" s="20"/>
      <c r="J6" s="18"/>
      <c r="K6" s="19"/>
      <c r="L6" s="20"/>
      <c r="M6" s="18" t="s">
        <v>5</v>
      </c>
      <c r="N6" s="19"/>
      <c r="O6" s="20"/>
      <c r="P6" s="18"/>
      <c r="Q6" s="19"/>
      <c r="R6" s="20"/>
      <c r="S6" s="18"/>
      <c r="T6" s="19"/>
      <c r="U6" s="20"/>
    </row>
    <row r="7" spans="3:21">
      <c r="C7" s="24"/>
      <c r="D7" s="21" t="s">
        <v>7</v>
      </c>
      <c r="E7" s="21" t="s">
        <v>8</v>
      </c>
      <c r="F7" s="21" t="s">
        <v>9</v>
      </c>
      <c r="G7" s="21" t="s">
        <v>7</v>
      </c>
      <c r="H7" s="21" t="s">
        <v>8</v>
      </c>
      <c r="I7" s="21" t="s">
        <v>9</v>
      </c>
      <c r="J7" s="21" t="s">
        <v>7</v>
      </c>
      <c r="K7" s="21" t="s">
        <v>8</v>
      </c>
      <c r="L7" s="21" t="s">
        <v>9</v>
      </c>
      <c r="M7" s="21" t="s">
        <v>7</v>
      </c>
      <c r="N7" s="21" t="s">
        <v>8</v>
      </c>
      <c r="O7" s="21" t="s">
        <v>9</v>
      </c>
      <c r="P7" s="21" t="s">
        <v>7</v>
      </c>
      <c r="Q7" s="21" t="s">
        <v>8</v>
      </c>
      <c r="R7" s="21" t="s">
        <v>9</v>
      </c>
      <c r="S7" s="21" t="s">
        <v>7</v>
      </c>
      <c r="T7" s="21" t="s">
        <v>8</v>
      </c>
      <c r="U7" s="21" t="s">
        <v>9</v>
      </c>
    </row>
    <row r="8" spans="3:21">
      <c r="C8" s="2" t="s">
        <v>14</v>
      </c>
      <c r="D8" s="3">
        <v>8</v>
      </c>
      <c r="E8" s="3">
        <v>21</v>
      </c>
      <c r="F8" s="4">
        <v>29</v>
      </c>
      <c r="G8" s="3">
        <v>9</v>
      </c>
      <c r="H8" s="3">
        <v>28</v>
      </c>
      <c r="I8" s="4">
        <v>37</v>
      </c>
      <c r="J8" s="3">
        <v>9</v>
      </c>
      <c r="K8" s="3">
        <v>58</v>
      </c>
      <c r="L8" s="4">
        <v>67</v>
      </c>
      <c r="M8" s="3">
        <v>0</v>
      </c>
      <c r="N8" s="3">
        <v>0</v>
      </c>
      <c r="O8" s="4">
        <v>0</v>
      </c>
      <c r="P8" s="3">
        <v>3</v>
      </c>
      <c r="Q8" s="3">
        <v>64</v>
      </c>
      <c r="R8" s="4">
        <v>67</v>
      </c>
      <c r="S8">
        <f t="shared" ref="S8:U8" si="0">D8+G8+J8+M8+P8</f>
        <v>29</v>
      </c>
      <c r="T8">
        <f t="shared" si="0"/>
        <v>171</v>
      </c>
      <c r="U8">
        <f t="shared" si="0"/>
        <v>200</v>
      </c>
    </row>
    <row r="9" spans="3:21">
      <c r="C9" s="2" t="s">
        <v>9</v>
      </c>
      <c r="D9" s="3">
        <v>8</v>
      </c>
      <c r="E9" s="3">
        <v>21</v>
      </c>
      <c r="F9" s="4">
        <v>29</v>
      </c>
      <c r="G9" s="3">
        <v>9</v>
      </c>
      <c r="H9" s="3">
        <v>28</v>
      </c>
      <c r="I9" s="4">
        <v>37</v>
      </c>
      <c r="J9" s="3">
        <v>9</v>
      </c>
      <c r="K9" s="3">
        <v>58</v>
      </c>
      <c r="L9" s="4">
        <v>67</v>
      </c>
      <c r="M9" s="3">
        <v>0</v>
      </c>
      <c r="N9" s="3">
        <v>0</v>
      </c>
      <c r="O9" s="4">
        <v>0</v>
      </c>
      <c r="P9" s="3">
        <v>3</v>
      </c>
      <c r="Q9" s="3">
        <v>64</v>
      </c>
      <c r="R9" s="4">
        <v>67</v>
      </c>
      <c r="S9">
        <f t="shared" ref="S9" si="1">D9+G9+J9+M9+P9</f>
        <v>29</v>
      </c>
      <c r="T9">
        <f t="shared" ref="T9" si="2">E9+H9+K9+N9+Q9</f>
        <v>171</v>
      </c>
      <c r="U9">
        <f t="shared" ref="U9" si="3">F9+I9+L9+O9+R9</f>
        <v>200</v>
      </c>
    </row>
    <row r="10" spans="3:21">
      <c r="C10" s="50" t="s">
        <v>124</v>
      </c>
      <c r="D10" s="50"/>
      <c r="E10" s="50"/>
      <c r="F10" s="50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</sheetData>
  <mergeCells count="10">
    <mergeCell ref="C3:U4"/>
    <mergeCell ref="S5:U6"/>
    <mergeCell ref="C10:U10"/>
    <mergeCell ref="M5:O5"/>
    <mergeCell ref="M6:O6"/>
    <mergeCell ref="P5:R6"/>
    <mergeCell ref="C5:C7"/>
    <mergeCell ref="D5:F6"/>
    <mergeCell ref="G5:I6"/>
    <mergeCell ref="J5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3:U23"/>
  <sheetViews>
    <sheetView topLeftCell="F1" workbookViewId="0">
      <selection activeCell="S8" sqref="S8:U8"/>
    </sheetView>
  </sheetViews>
  <sheetFormatPr baseColWidth="10" defaultRowHeight="15"/>
  <cols>
    <col min="3" max="3" width="13.7109375" customWidth="1"/>
  </cols>
  <sheetData>
    <row r="3" spans="3:21">
      <c r="C3" s="25" t="s">
        <v>111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3:21" ht="15" customHeight="1"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3:21">
      <c r="C5" s="22" t="s">
        <v>10</v>
      </c>
      <c r="D5" s="15" t="s">
        <v>1</v>
      </c>
      <c r="E5" s="16"/>
      <c r="F5" s="17"/>
      <c r="G5" s="15" t="s">
        <v>2</v>
      </c>
      <c r="H5" s="16"/>
      <c r="I5" s="17"/>
      <c r="J5" s="15" t="s">
        <v>3</v>
      </c>
      <c r="K5" s="16"/>
      <c r="L5" s="17"/>
      <c r="M5" s="15" t="s">
        <v>4</v>
      </c>
      <c r="N5" s="16"/>
      <c r="O5" s="17"/>
      <c r="P5" s="15" t="s">
        <v>6</v>
      </c>
      <c r="Q5" s="16"/>
      <c r="R5" s="17"/>
      <c r="S5" s="15" t="s">
        <v>9</v>
      </c>
      <c r="T5" s="16"/>
      <c r="U5" s="17"/>
    </row>
    <row r="6" spans="3:21">
      <c r="C6" s="23"/>
      <c r="D6" s="18"/>
      <c r="E6" s="19"/>
      <c r="F6" s="20"/>
      <c r="G6" s="18"/>
      <c r="H6" s="19"/>
      <c r="I6" s="20"/>
      <c r="J6" s="18"/>
      <c r="K6" s="19"/>
      <c r="L6" s="20"/>
      <c r="M6" s="18" t="s">
        <v>5</v>
      </c>
      <c r="N6" s="19"/>
      <c r="O6" s="20"/>
      <c r="P6" s="18"/>
      <c r="Q6" s="19"/>
      <c r="R6" s="20"/>
      <c r="S6" s="18"/>
      <c r="T6" s="19"/>
      <c r="U6" s="20"/>
    </row>
    <row r="7" spans="3:21">
      <c r="C7" s="24"/>
      <c r="D7" s="21" t="s">
        <v>7</v>
      </c>
      <c r="E7" s="21" t="s">
        <v>8</v>
      </c>
      <c r="F7" s="21" t="s">
        <v>9</v>
      </c>
      <c r="G7" s="21" t="s">
        <v>7</v>
      </c>
      <c r="H7" s="21" t="s">
        <v>8</v>
      </c>
      <c r="I7" s="21" t="s">
        <v>9</v>
      </c>
      <c r="J7" s="21" t="s">
        <v>7</v>
      </c>
      <c r="K7" s="21" t="s">
        <v>8</v>
      </c>
      <c r="L7" s="21" t="s">
        <v>9</v>
      </c>
      <c r="M7" s="21" t="s">
        <v>7</v>
      </c>
      <c r="N7" s="21" t="s">
        <v>8</v>
      </c>
      <c r="O7" s="21" t="s">
        <v>9</v>
      </c>
      <c r="P7" s="21" t="s">
        <v>7</v>
      </c>
      <c r="Q7" s="21" t="s">
        <v>8</v>
      </c>
      <c r="R7" s="21" t="s">
        <v>9</v>
      </c>
      <c r="S7" s="21" t="s">
        <v>7</v>
      </c>
      <c r="T7" s="21" t="s">
        <v>8</v>
      </c>
      <c r="U7" s="21" t="s">
        <v>9</v>
      </c>
    </row>
    <row r="8" spans="3:21">
      <c r="C8" s="2" t="s">
        <v>20</v>
      </c>
      <c r="D8" s="3">
        <v>2</v>
      </c>
      <c r="E8" s="3">
        <v>5</v>
      </c>
      <c r="F8" s="4">
        <v>7</v>
      </c>
      <c r="G8" s="3">
        <v>2</v>
      </c>
      <c r="H8" s="3">
        <v>13</v>
      </c>
      <c r="I8" s="4">
        <v>15</v>
      </c>
      <c r="J8" s="3">
        <v>6</v>
      </c>
      <c r="K8" s="3">
        <v>55</v>
      </c>
      <c r="L8" s="4">
        <v>61</v>
      </c>
      <c r="M8" s="3">
        <v>0</v>
      </c>
      <c r="N8" s="3">
        <v>0</v>
      </c>
      <c r="O8" s="4">
        <v>0</v>
      </c>
      <c r="P8" s="3">
        <v>0</v>
      </c>
      <c r="Q8" s="3">
        <v>17</v>
      </c>
      <c r="R8" s="4">
        <v>17</v>
      </c>
      <c r="S8">
        <f>D8+G8+J8+M8+P8</f>
        <v>10</v>
      </c>
      <c r="T8">
        <f>E8+H8+K8+N8+Q8</f>
        <v>90</v>
      </c>
      <c r="U8">
        <f>F8+I8+L8+O8+R8</f>
        <v>100</v>
      </c>
    </row>
    <row r="9" spans="3:21">
      <c r="C9" s="2" t="s">
        <v>21</v>
      </c>
      <c r="D9" s="3">
        <v>2</v>
      </c>
      <c r="E9" s="3">
        <v>3</v>
      </c>
      <c r="F9" s="4">
        <v>5</v>
      </c>
      <c r="G9" s="3">
        <v>1</v>
      </c>
      <c r="H9" s="3">
        <v>1</v>
      </c>
      <c r="I9" s="4">
        <v>2</v>
      </c>
      <c r="J9" s="3">
        <v>0</v>
      </c>
      <c r="K9" s="3">
        <v>0</v>
      </c>
      <c r="L9" s="4">
        <v>0</v>
      </c>
      <c r="M9" s="3">
        <v>0</v>
      </c>
      <c r="N9" s="3">
        <v>0</v>
      </c>
      <c r="O9" s="4">
        <v>0</v>
      </c>
      <c r="P9" s="3">
        <v>0</v>
      </c>
      <c r="Q9" s="3">
        <v>9</v>
      </c>
      <c r="R9" s="4">
        <v>9</v>
      </c>
      <c r="S9">
        <f>D9+G9+J9+M9+P9</f>
        <v>3</v>
      </c>
      <c r="T9">
        <f>E9+H9+K9+N9+Q9</f>
        <v>13</v>
      </c>
      <c r="U9">
        <f>F9+I9+L9+O9+R9</f>
        <v>16</v>
      </c>
    </row>
    <row r="10" spans="3:21">
      <c r="C10" s="2" t="s">
        <v>26</v>
      </c>
      <c r="D10" s="3">
        <v>1</v>
      </c>
      <c r="E10" s="3">
        <v>2</v>
      </c>
      <c r="F10" s="4">
        <v>3</v>
      </c>
      <c r="G10" s="3">
        <v>2</v>
      </c>
      <c r="H10" s="3">
        <v>4</v>
      </c>
      <c r="I10" s="4">
        <v>6</v>
      </c>
      <c r="J10" s="3">
        <v>0</v>
      </c>
      <c r="K10" s="3">
        <v>1</v>
      </c>
      <c r="L10" s="4">
        <v>1</v>
      </c>
      <c r="M10" s="3">
        <v>0</v>
      </c>
      <c r="N10" s="3">
        <v>0</v>
      </c>
      <c r="O10" s="4">
        <v>0</v>
      </c>
      <c r="P10" s="3">
        <v>0</v>
      </c>
      <c r="Q10" s="3">
        <v>4</v>
      </c>
      <c r="R10" s="4">
        <v>4</v>
      </c>
      <c r="S10">
        <f>D10+G10+J10+M10+P10</f>
        <v>3</v>
      </c>
      <c r="T10">
        <f>E10+H10+K10+N10+Q10</f>
        <v>11</v>
      </c>
      <c r="U10">
        <f>F10+I10+L10+O10+R10</f>
        <v>14</v>
      </c>
    </row>
    <row r="11" spans="3:21">
      <c r="C11" s="2" t="s">
        <v>19</v>
      </c>
      <c r="D11" s="3">
        <v>0</v>
      </c>
      <c r="E11" s="3">
        <v>0</v>
      </c>
      <c r="F11" s="4">
        <v>0</v>
      </c>
      <c r="G11" s="3">
        <v>1</v>
      </c>
      <c r="H11" s="3">
        <v>3</v>
      </c>
      <c r="I11" s="4">
        <v>4</v>
      </c>
      <c r="J11" s="3">
        <v>0</v>
      </c>
      <c r="K11" s="3">
        <v>1</v>
      </c>
      <c r="L11" s="4">
        <v>1</v>
      </c>
      <c r="M11" s="3">
        <v>0</v>
      </c>
      <c r="N11" s="3">
        <v>0</v>
      </c>
      <c r="O11" s="4">
        <v>0</v>
      </c>
      <c r="P11" s="3">
        <v>0</v>
      </c>
      <c r="Q11" s="3">
        <v>6</v>
      </c>
      <c r="R11" s="4">
        <v>6</v>
      </c>
      <c r="S11">
        <f>D11+G11+J11+M11+P11</f>
        <v>1</v>
      </c>
      <c r="T11">
        <f>E11+H11+K11+N11+Q11</f>
        <v>10</v>
      </c>
      <c r="U11">
        <f>F11+I11+L11+O11+R11</f>
        <v>11</v>
      </c>
    </row>
    <row r="12" spans="3:21">
      <c r="C12" s="2" t="s">
        <v>22</v>
      </c>
      <c r="D12" s="3">
        <v>1</v>
      </c>
      <c r="E12" s="3">
        <v>1</v>
      </c>
      <c r="F12" s="4">
        <v>2</v>
      </c>
      <c r="G12" s="3">
        <v>0</v>
      </c>
      <c r="H12" s="3">
        <v>0</v>
      </c>
      <c r="I12" s="4">
        <v>0</v>
      </c>
      <c r="J12" s="3">
        <v>1</v>
      </c>
      <c r="K12" s="3">
        <v>0</v>
      </c>
      <c r="L12" s="4">
        <v>1</v>
      </c>
      <c r="M12" s="3">
        <v>0</v>
      </c>
      <c r="N12" s="3">
        <v>0</v>
      </c>
      <c r="O12" s="4">
        <v>0</v>
      </c>
      <c r="P12" s="3">
        <v>2</v>
      </c>
      <c r="Q12" s="3">
        <v>5</v>
      </c>
      <c r="R12" s="4">
        <v>7</v>
      </c>
      <c r="S12">
        <f>D12+G12+J12+M12+P12</f>
        <v>4</v>
      </c>
      <c r="T12">
        <f>E12+H12+K12+N12+Q12</f>
        <v>6</v>
      </c>
      <c r="U12">
        <f>F12+I12+L12+O12+R12</f>
        <v>10</v>
      </c>
    </row>
    <row r="13" spans="3:21">
      <c r="C13" s="2" t="s">
        <v>16</v>
      </c>
      <c r="D13" s="3">
        <v>0</v>
      </c>
      <c r="E13" s="3">
        <v>1</v>
      </c>
      <c r="F13" s="4">
        <v>1</v>
      </c>
      <c r="G13" s="3">
        <v>0</v>
      </c>
      <c r="H13" s="3">
        <v>2</v>
      </c>
      <c r="I13" s="4">
        <v>2</v>
      </c>
      <c r="J13" s="3">
        <v>0</v>
      </c>
      <c r="K13" s="3">
        <v>1</v>
      </c>
      <c r="L13" s="4">
        <v>1</v>
      </c>
      <c r="M13" s="3">
        <v>0</v>
      </c>
      <c r="N13" s="3">
        <v>0</v>
      </c>
      <c r="O13" s="4">
        <v>0</v>
      </c>
      <c r="P13" s="3">
        <v>0</v>
      </c>
      <c r="Q13" s="3">
        <v>4</v>
      </c>
      <c r="R13" s="4">
        <v>4</v>
      </c>
      <c r="S13">
        <f>D13+G13+J13+M13+P13</f>
        <v>0</v>
      </c>
      <c r="T13">
        <f>E13+H13+K13+N13+Q13</f>
        <v>8</v>
      </c>
      <c r="U13">
        <f>F13+I13+L13+O13+R13</f>
        <v>8</v>
      </c>
    </row>
    <row r="14" spans="3:21">
      <c r="C14" s="2" t="s">
        <v>17</v>
      </c>
      <c r="D14" s="3">
        <v>0</v>
      </c>
      <c r="E14" s="3">
        <v>0</v>
      </c>
      <c r="F14" s="4">
        <v>0</v>
      </c>
      <c r="G14" s="3">
        <v>0</v>
      </c>
      <c r="H14" s="3">
        <v>1</v>
      </c>
      <c r="I14" s="4">
        <v>1</v>
      </c>
      <c r="J14" s="3">
        <v>0</v>
      </c>
      <c r="K14" s="3">
        <v>0</v>
      </c>
      <c r="L14" s="4">
        <v>0</v>
      </c>
      <c r="M14" s="3">
        <v>0</v>
      </c>
      <c r="N14" s="3">
        <v>0</v>
      </c>
      <c r="O14" s="4">
        <v>0</v>
      </c>
      <c r="P14" s="3">
        <v>0</v>
      </c>
      <c r="Q14" s="3">
        <v>7</v>
      </c>
      <c r="R14" s="4">
        <v>7</v>
      </c>
      <c r="S14">
        <f>D14+G14+J14+M14+P14</f>
        <v>0</v>
      </c>
      <c r="T14">
        <f>E14+H14+K14+N14+Q14</f>
        <v>8</v>
      </c>
      <c r="U14">
        <f>F14+I14+L14+O14+R14</f>
        <v>8</v>
      </c>
    </row>
    <row r="15" spans="3:21">
      <c r="C15" s="2" t="s">
        <v>25</v>
      </c>
      <c r="D15" s="3">
        <v>0</v>
      </c>
      <c r="E15" s="3">
        <v>1</v>
      </c>
      <c r="F15" s="4">
        <v>1</v>
      </c>
      <c r="G15" s="3">
        <v>0</v>
      </c>
      <c r="H15" s="3">
        <v>2</v>
      </c>
      <c r="I15" s="4">
        <v>2</v>
      </c>
      <c r="J15" s="3">
        <v>0</v>
      </c>
      <c r="K15" s="3">
        <v>0</v>
      </c>
      <c r="L15" s="4">
        <v>0</v>
      </c>
      <c r="M15" s="3">
        <v>0</v>
      </c>
      <c r="N15" s="3">
        <v>0</v>
      </c>
      <c r="O15" s="4">
        <v>0</v>
      </c>
      <c r="P15" s="3">
        <v>0</v>
      </c>
      <c r="Q15" s="3">
        <v>4</v>
      </c>
      <c r="R15" s="4">
        <v>4</v>
      </c>
      <c r="S15">
        <f>D15+G15+J15+M15+P15</f>
        <v>0</v>
      </c>
      <c r="T15">
        <f>E15+H15+K15+N15+Q15</f>
        <v>7</v>
      </c>
      <c r="U15">
        <f>F15+I15+L15+O15+R15</f>
        <v>7</v>
      </c>
    </row>
    <row r="16" spans="3:21">
      <c r="C16" s="2" t="s">
        <v>18</v>
      </c>
      <c r="D16" s="3">
        <v>0</v>
      </c>
      <c r="E16" s="3">
        <v>4</v>
      </c>
      <c r="F16" s="4">
        <v>4</v>
      </c>
      <c r="G16" s="3">
        <v>0</v>
      </c>
      <c r="H16" s="3">
        <v>1</v>
      </c>
      <c r="I16" s="4">
        <v>1</v>
      </c>
      <c r="J16" s="3">
        <v>0</v>
      </c>
      <c r="K16" s="3">
        <v>0</v>
      </c>
      <c r="L16" s="4">
        <v>0</v>
      </c>
      <c r="M16" s="3">
        <v>0</v>
      </c>
      <c r="N16" s="3">
        <v>0</v>
      </c>
      <c r="O16" s="4">
        <v>0</v>
      </c>
      <c r="P16" s="3">
        <v>0</v>
      </c>
      <c r="Q16" s="3">
        <v>1</v>
      </c>
      <c r="R16" s="4">
        <v>1</v>
      </c>
      <c r="S16">
        <f>D16+G16+J16+M16+P16</f>
        <v>0</v>
      </c>
      <c r="T16">
        <f>E16+H16+K16+N16+Q16</f>
        <v>6</v>
      </c>
      <c r="U16">
        <f>F16+I16+L16+O16+R16</f>
        <v>6</v>
      </c>
    </row>
    <row r="17" spans="3:21">
      <c r="C17" s="2" t="s">
        <v>24</v>
      </c>
      <c r="D17" s="3">
        <v>2</v>
      </c>
      <c r="E17" s="3">
        <v>1</v>
      </c>
      <c r="F17" s="4">
        <v>3</v>
      </c>
      <c r="G17" s="3">
        <v>0</v>
      </c>
      <c r="H17" s="3">
        <v>0</v>
      </c>
      <c r="I17" s="4">
        <v>0</v>
      </c>
      <c r="J17" s="3">
        <v>2</v>
      </c>
      <c r="K17" s="3">
        <v>0</v>
      </c>
      <c r="L17" s="4">
        <v>2</v>
      </c>
      <c r="M17" s="3">
        <v>0</v>
      </c>
      <c r="N17" s="3">
        <v>0</v>
      </c>
      <c r="O17" s="4">
        <v>0</v>
      </c>
      <c r="P17" s="3">
        <v>0</v>
      </c>
      <c r="Q17" s="3">
        <v>1</v>
      </c>
      <c r="R17" s="4">
        <v>1</v>
      </c>
      <c r="S17">
        <f>D17+G17+J17+M17+P17</f>
        <v>4</v>
      </c>
      <c r="T17">
        <f>E17+H17+K17+N17+Q17</f>
        <v>2</v>
      </c>
      <c r="U17">
        <f>F17+I17+L17+O17+R17</f>
        <v>6</v>
      </c>
    </row>
    <row r="18" spans="3:21">
      <c r="C18" s="2" t="s">
        <v>15</v>
      </c>
      <c r="D18" s="3">
        <v>0</v>
      </c>
      <c r="E18" s="3">
        <v>0</v>
      </c>
      <c r="F18" s="4">
        <v>0</v>
      </c>
      <c r="G18" s="3">
        <v>0</v>
      </c>
      <c r="H18" s="3">
        <v>0</v>
      </c>
      <c r="I18" s="4">
        <v>0</v>
      </c>
      <c r="J18" s="3">
        <v>0</v>
      </c>
      <c r="K18" s="3">
        <v>0</v>
      </c>
      <c r="L18" s="4">
        <v>0</v>
      </c>
      <c r="M18" s="3">
        <v>0</v>
      </c>
      <c r="N18" s="3">
        <v>0</v>
      </c>
      <c r="O18" s="4">
        <v>0</v>
      </c>
      <c r="P18" s="3">
        <v>0</v>
      </c>
      <c r="Q18" s="3">
        <v>4</v>
      </c>
      <c r="R18" s="4">
        <v>4</v>
      </c>
      <c r="S18">
        <f>D18+G18+J18+M18+P18</f>
        <v>0</v>
      </c>
      <c r="T18">
        <f>E18+H18+K18+N18+Q18</f>
        <v>4</v>
      </c>
      <c r="U18">
        <f>F18+I18+L18+O18+R18</f>
        <v>4</v>
      </c>
    </row>
    <row r="19" spans="3:21">
      <c r="C19" s="2" t="s">
        <v>27</v>
      </c>
      <c r="D19" s="3">
        <v>0</v>
      </c>
      <c r="E19" s="3">
        <v>1</v>
      </c>
      <c r="F19" s="4">
        <v>1</v>
      </c>
      <c r="G19" s="3">
        <v>0</v>
      </c>
      <c r="H19" s="3">
        <v>1</v>
      </c>
      <c r="I19" s="4">
        <v>1</v>
      </c>
      <c r="J19" s="3">
        <v>0</v>
      </c>
      <c r="K19" s="3">
        <v>0</v>
      </c>
      <c r="L19" s="4">
        <v>0</v>
      </c>
      <c r="M19" s="3">
        <v>0</v>
      </c>
      <c r="N19" s="3">
        <v>0</v>
      </c>
      <c r="O19" s="4">
        <v>0</v>
      </c>
      <c r="P19" s="3">
        <v>1</v>
      </c>
      <c r="Q19" s="3">
        <v>1</v>
      </c>
      <c r="R19" s="4">
        <v>2</v>
      </c>
      <c r="S19">
        <f>D19+G19+J19+M19+P19</f>
        <v>1</v>
      </c>
      <c r="T19">
        <f>E19+H19+K19+N19+Q19</f>
        <v>3</v>
      </c>
      <c r="U19">
        <f>F19+I19+L19+O19+R19</f>
        <v>4</v>
      </c>
    </row>
    <row r="20" spans="3:21">
      <c r="C20" s="2" t="s">
        <v>23</v>
      </c>
      <c r="D20" s="3">
        <v>0</v>
      </c>
      <c r="E20" s="3">
        <v>1</v>
      </c>
      <c r="F20" s="4">
        <v>1</v>
      </c>
      <c r="G20" s="3">
        <v>1</v>
      </c>
      <c r="H20" s="3">
        <v>0</v>
      </c>
      <c r="I20" s="4">
        <v>1</v>
      </c>
      <c r="J20" s="3">
        <v>0</v>
      </c>
      <c r="K20" s="3">
        <v>0</v>
      </c>
      <c r="L20" s="4">
        <v>0</v>
      </c>
      <c r="M20" s="3">
        <v>0</v>
      </c>
      <c r="N20" s="3">
        <v>0</v>
      </c>
      <c r="O20" s="4">
        <v>0</v>
      </c>
      <c r="P20" s="3">
        <v>0</v>
      </c>
      <c r="Q20" s="3">
        <v>1</v>
      </c>
      <c r="R20" s="4">
        <v>1</v>
      </c>
      <c r="S20">
        <f>D20+G20+J20+M20+P20</f>
        <v>1</v>
      </c>
      <c r="T20">
        <f>E20+H20+K20+N20+Q20</f>
        <v>2</v>
      </c>
      <c r="U20">
        <f>F20+I20+L20+O20+R20</f>
        <v>3</v>
      </c>
    </row>
    <row r="21" spans="3:21">
      <c r="C21" s="2" t="s">
        <v>28</v>
      </c>
      <c r="D21" s="3">
        <v>0</v>
      </c>
      <c r="E21" s="3">
        <v>1</v>
      </c>
      <c r="F21" s="4">
        <v>1</v>
      </c>
      <c r="G21" s="3">
        <v>2</v>
      </c>
      <c r="H21" s="3">
        <v>0</v>
      </c>
      <c r="I21" s="4">
        <v>2</v>
      </c>
      <c r="J21" s="3">
        <v>0</v>
      </c>
      <c r="K21" s="3">
        <v>0</v>
      </c>
      <c r="L21" s="4">
        <v>0</v>
      </c>
      <c r="M21" s="3">
        <v>0</v>
      </c>
      <c r="N21" s="3">
        <v>0</v>
      </c>
      <c r="O21" s="4">
        <v>0</v>
      </c>
      <c r="P21" s="3">
        <v>0</v>
      </c>
      <c r="Q21" s="3">
        <v>0</v>
      </c>
      <c r="R21" s="4">
        <v>0</v>
      </c>
      <c r="S21">
        <f>D21+G21+J21+M21+P21</f>
        <v>2</v>
      </c>
      <c r="T21">
        <f>E21+H21+K21+N21+Q21</f>
        <v>1</v>
      </c>
      <c r="U21">
        <f>F21+I21+L21+O21+R21</f>
        <v>3</v>
      </c>
    </row>
    <row r="22" spans="3:21">
      <c r="C22" s="2" t="s">
        <v>9</v>
      </c>
      <c r="D22" s="3">
        <v>8</v>
      </c>
      <c r="E22" s="3">
        <v>21</v>
      </c>
      <c r="F22" s="4">
        <v>29</v>
      </c>
      <c r="G22" s="3">
        <v>9</v>
      </c>
      <c r="H22" s="3">
        <v>28</v>
      </c>
      <c r="I22" s="4">
        <v>37</v>
      </c>
      <c r="J22" s="3">
        <v>9</v>
      </c>
      <c r="K22" s="3">
        <v>58</v>
      </c>
      <c r="L22" s="4">
        <v>67</v>
      </c>
      <c r="M22" s="3">
        <v>0</v>
      </c>
      <c r="N22" s="3">
        <v>0</v>
      </c>
      <c r="O22" s="4">
        <v>0</v>
      </c>
      <c r="P22" s="3">
        <v>3</v>
      </c>
      <c r="Q22" s="3">
        <v>64</v>
      </c>
      <c r="R22" s="4">
        <v>67</v>
      </c>
      <c r="S22">
        <f t="shared" ref="S9:S22" si="0">D22+G22+J22+M22+P22</f>
        <v>29</v>
      </c>
      <c r="T22">
        <f t="shared" ref="T9:T22" si="1">E22+H22+K22+N22+Q22</f>
        <v>171</v>
      </c>
      <c r="U22">
        <f t="shared" ref="U9:U22" si="2">F22+I22+L22+O22+R22</f>
        <v>200</v>
      </c>
    </row>
    <row r="23" spans="3:21">
      <c r="C23" s="50" t="s">
        <v>124</v>
      </c>
      <c r="D23" s="50"/>
      <c r="E23" s="50"/>
      <c r="F23" s="50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</row>
  </sheetData>
  <sortState ref="C8:U21">
    <sortCondition descending="1" ref="U8:U21"/>
  </sortState>
  <mergeCells count="10">
    <mergeCell ref="C3:U4"/>
    <mergeCell ref="S5:U6"/>
    <mergeCell ref="C23:U23"/>
    <mergeCell ref="M5:O5"/>
    <mergeCell ref="M6:O6"/>
    <mergeCell ref="P5:R6"/>
    <mergeCell ref="C5:C7"/>
    <mergeCell ref="D5:F6"/>
    <mergeCell ref="G5:I6"/>
    <mergeCell ref="J5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3:U90"/>
  <sheetViews>
    <sheetView topLeftCell="F1" workbookViewId="0">
      <selection activeCell="S8" sqref="S8:U8"/>
    </sheetView>
  </sheetViews>
  <sheetFormatPr baseColWidth="10" defaultRowHeight="15"/>
  <cols>
    <col min="3" max="3" width="13.140625" customWidth="1"/>
  </cols>
  <sheetData>
    <row r="3" spans="3:21">
      <c r="C3" s="29" t="s">
        <v>112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3:21" ht="15" customHeight="1"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3:21">
      <c r="C5" s="22" t="s">
        <v>11</v>
      </c>
      <c r="D5" s="15" t="s">
        <v>1</v>
      </c>
      <c r="E5" s="16"/>
      <c r="F5" s="17"/>
      <c r="G5" s="15" t="s">
        <v>2</v>
      </c>
      <c r="H5" s="16"/>
      <c r="I5" s="17"/>
      <c r="J5" s="15" t="s">
        <v>3</v>
      </c>
      <c r="K5" s="16"/>
      <c r="L5" s="17"/>
      <c r="M5" s="15" t="s">
        <v>4</v>
      </c>
      <c r="N5" s="16"/>
      <c r="O5" s="17"/>
      <c r="P5" s="15" t="s">
        <v>6</v>
      </c>
      <c r="Q5" s="16"/>
      <c r="R5" s="17"/>
      <c r="S5" s="15" t="s">
        <v>9</v>
      </c>
      <c r="T5" s="16"/>
      <c r="U5" s="17"/>
    </row>
    <row r="6" spans="3:21">
      <c r="C6" s="23"/>
      <c r="D6" s="18"/>
      <c r="E6" s="19"/>
      <c r="F6" s="20"/>
      <c r="G6" s="18"/>
      <c r="H6" s="19"/>
      <c r="I6" s="20"/>
      <c r="J6" s="18"/>
      <c r="K6" s="19"/>
      <c r="L6" s="20"/>
      <c r="M6" s="18" t="s">
        <v>5</v>
      </c>
      <c r="N6" s="19"/>
      <c r="O6" s="20"/>
      <c r="P6" s="18"/>
      <c r="Q6" s="19"/>
      <c r="R6" s="20"/>
      <c r="S6" s="18"/>
      <c r="T6" s="19"/>
      <c r="U6" s="20"/>
    </row>
    <row r="7" spans="3:21">
      <c r="C7" s="24"/>
      <c r="D7" s="21" t="s">
        <v>7</v>
      </c>
      <c r="E7" s="21" t="s">
        <v>8</v>
      </c>
      <c r="F7" s="21" t="s">
        <v>9</v>
      </c>
      <c r="G7" s="21" t="s">
        <v>7</v>
      </c>
      <c r="H7" s="21" t="s">
        <v>8</v>
      </c>
      <c r="I7" s="21" t="s">
        <v>9</v>
      </c>
      <c r="J7" s="21" t="s">
        <v>7</v>
      </c>
      <c r="K7" s="21" t="s">
        <v>8</v>
      </c>
      <c r="L7" s="21" t="s">
        <v>9</v>
      </c>
      <c r="M7" s="21" t="s">
        <v>7</v>
      </c>
      <c r="N7" s="21" t="s">
        <v>8</v>
      </c>
      <c r="O7" s="21" t="s">
        <v>9</v>
      </c>
      <c r="P7" s="21" t="s">
        <v>7</v>
      </c>
      <c r="Q7" s="21" t="s">
        <v>8</v>
      </c>
      <c r="R7" s="21" t="s">
        <v>9</v>
      </c>
      <c r="S7" s="21" t="s">
        <v>7</v>
      </c>
      <c r="T7" s="21" t="s">
        <v>8</v>
      </c>
      <c r="U7" s="21" t="s">
        <v>9</v>
      </c>
    </row>
    <row r="8" spans="3:21" ht="24.75">
      <c r="C8" s="2" t="s">
        <v>65</v>
      </c>
      <c r="D8" s="3">
        <v>1</v>
      </c>
      <c r="E8" s="3">
        <v>1</v>
      </c>
      <c r="F8" s="4">
        <v>2</v>
      </c>
      <c r="G8" s="3">
        <v>1</v>
      </c>
      <c r="H8" s="3">
        <v>7</v>
      </c>
      <c r="I8" s="4">
        <v>8</v>
      </c>
      <c r="J8" s="3">
        <v>6</v>
      </c>
      <c r="K8" s="3">
        <v>40</v>
      </c>
      <c r="L8" s="4">
        <v>46</v>
      </c>
      <c r="M8" s="3">
        <v>0</v>
      </c>
      <c r="N8" s="3">
        <v>0</v>
      </c>
      <c r="O8" s="4">
        <v>0</v>
      </c>
      <c r="P8" s="3">
        <v>0</v>
      </c>
      <c r="Q8" s="3">
        <v>6</v>
      </c>
      <c r="R8" s="4">
        <v>6</v>
      </c>
      <c r="S8">
        <f>D8+G8+J8+M8+P8</f>
        <v>8</v>
      </c>
      <c r="T8">
        <f>E8+H8+K8+N8+Q8</f>
        <v>54</v>
      </c>
      <c r="U8">
        <f>F8+I8+L8+O8+R8</f>
        <v>62</v>
      </c>
    </row>
    <row r="9" spans="3:21">
      <c r="C9" s="2" t="s">
        <v>68</v>
      </c>
      <c r="D9" s="3">
        <v>0</v>
      </c>
      <c r="E9" s="3">
        <v>0</v>
      </c>
      <c r="F9" s="4">
        <v>0</v>
      </c>
      <c r="G9" s="3">
        <v>0</v>
      </c>
      <c r="H9" s="3">
        <v>2</v>
      </c>
      <c r="I9" s="4">
        <v>2</v>
      </c>
      <c r="J9" s="3">
        <v>0</v>
      </c>
      <c r="K9" s="3">
        <v>9</v>
      </c>
      <c r="L9" s="4">
        <v>9</v>
      </c>
      <c r="M9" s="3">
        <v>0</v>
      </c>
      <c r="N9" s="3">
        <v>0</v>
      </c>
      <c r="O9" s="4">
        <v>0</v>
      </c>
      <c r="P9" s="3">
        <v>0</v>
      </c>
      <c r="Q9" s="3">
        <v>2</v>
      </c>
      <c r="R9" s="4">
        <v>2</v>
      </c>
      <c r="S9">
        <f>D9+G9+J9+M9+P9</f>
        <v>0</v>
      </c>
      <c r="T9">
        <f>E9+H9+K9+N9+Q9</f>
        <v>13</v>
      </c>
      <c r="U9">
        <f>F9+I9+L9+O9+R9</f>
        <v>13</v>
      </c>
    </row>
    <row r="10" spans="3:21" ht="24.75">
      <c r="C10" s="2" t="s">
        <v>102</v>
      </c>
      <c r="D10" s="3">
        <v>0</v>
      </c>
      <c r="E10" s="3">
        <v>1</v>
      </c>
      <c r="F10" s="4">
        <v>1</v>
      </c>
      <c r="G10" s="3">
        <v>2</v>
      </c>
      <c r="H10" s="3">
        <v>3</v>
      </c>
      <c r="I10" s="4">
        <v>5</v>
      </c>
      <c r="J10" s="3">
        <v>0</v>
      </c>
      <c r="K10" s="3">
        <v>1</v>
      </c>
      <c r="L10" s="4">
        <v>1</v>
      </c>
      <c r="M10" s="3">
        <v>0</v>
      </c>
      <c r="N10" s="3">
        <v>0</v>
      </c>
      <c r="O10" s="4">
        <v>0</v>
      </c>
      <c r="P10" s="3">
        <v>0</v>
      </c>
      <c r="Q10" s="3">
        <v>2</v>
      </c>
      <c r="R10" s="4">
        <v>2</v>
      </c>
      <c r="S10">
        <f>D10+G10+J10+M10+P10</f>
        <v>2</v>
      </c>
      <c r="T10">
        <f>E10+H10+K10+N10+Q10</f>
        <v>7</v>
      </c>
      <c r="U10">
        <f>F10+I10+L10+O10+R10</f>
        <v>9</v>
      </c>
    </row>
    <row r="11" spans="3:21">
      <c r="C11" s="2" t="s">
        <v>61</v>
      </c>
      <c r="D11" s="3">
        <v>1</v>
      </c>
      <c r="E11" s="3">
        <v>1</v>
      </c>
      <c r="F11" s="4">
        <v>2</v>
      </c>
      <c r="G11" s="3">
        <v>0</v>
      </c>
      <c r="H11" s="3">
        <v>2</v>
      </c>
      <c r="I11" s="4">
        <v>2</v>
      </c>
      <c r="J11" s="3">
        <v>0</v>
      </c>
      <c r="K11" s="3">
        <v>1</v>
      </c>
      <c r="L11" s="4">
        <v>1</v>
      </c>
      <c r="M11" s="3">
        <v>0</v>
      </c>
      <c r="N11" s="3">
        <v>0</v>
      </c>
      <c r="O11" s="4">
        <v>0</v>
      </c>
      <c r="P11" s="3">
        <v>0</v>
      </c>
      <c r="Q11" s="3">
        <v>2</v>
      </c>
      <c r="R11" s="4">
        <v>2</v>
      </c>
      <c r="S11">
        <f>D11+G11+J11+M11+P11</f>
        <v>1</v>
      </c>
      <c r="T11">
        <f>E11+H11+K11+N11+Q11</f>
        <v>6</v>
      </c>
      <c r="U11">
        <f>F11+I11+L11+O11+R11</f>
        <v>7</v>
      </c>
    </row>
    <row r="12" spans="3:21" ht="24.75">
      <c r="C12" s="2" t="s">
        <v>70</v>
      </c>
      <c r="D12" s="3">
        <v>1</v>
      </c>
      <c r="E12" s="3">
        <v>1</v>
      </c>
      <c r="F12" s="4">
        <v>2</v>
      </c>
      <c r="G12" s="3">
        <v>0</v>
      </c>
      <c r="H12" s="3">
        <v>1</v>
      </c>
      <c r="I12" s="4">
        <v>1</v>
      </c>
      <c r="J12" s="3">
        <v>0</v>
      </c>
      <c r="K12" s="3">
        <v>0</v>
      </c>
      <c r="L12" s="4">
        <v>0</v>
      </c>
      <c r="M12" s="3">
        <v>0</v>
      </c>
      <c r="N12" s="3">
        <v>0</v>
      </c>
      <c r="O12" s="4">
        <v>0</v>
      </c>
      <c r="P12" s="3">
        <v>0</v>
      </c>
      <c r="Q12" s="3">
        <v>4</v>
      </c>
      <c r="R12" s="4">
        <v>4</v>
      </c>
      <c r="S12">
        <f>D12+G12+J12+M12+P12</f>
        <v>1</v>
      </c>
      <c r="T12">
        <f>E12+H12+K12+N12+Q12</f>
        <v>6</v>
      </c>
      <c r="U12">
        <f>F12+I12+L12+O12+R12</f>
        <v>7</v>
      </c>
    </row>
    <row r="13" spans="3:21" ht="24.75">
      <c r="C13" s="2" t="s">
        <v>34</v>
      </c>
      <c r="D13" s="3">
        <v>0</v>
      </c>
      <c r="E13" s="3">
        <v>0</v>
      </c>
      <c r="F13" s="4">
        <v>0</v>
      </c>
      <c r="G13" s="3">
        <v>0</v>
      </c>
      <c r="H13" s="3">
        <v>1</v>
      </c>
      <c r="I13" s="4">
        <v>1</v>
      </c>
      <c r="J13" s="3">
        <v>0</v>
      </c>
      <c r="K13" s="3">
        <v>1</v>
      </c>
      <c r="L13" s="4">
        <v>1</v>
      </c>
      <c r="M13" s="3">
        <v>0</v>
      </c>
      <c r="N13" s="3">
        <v>0</v>
      </c>
      <c r="O13" s="4">
        <v>0</v>
      </c>
      <c r="P13" s="3">
        <v>0</v>
      </c>
      <c r="Q13" s="3">
        <v>2</v>
      </c>
      <c r="R13" s="4">
        <v>2</v>
      </c>
      <c r="S13">
        <f>D13+G13+J13+M13+P13</f>
        <v>0</v>
      </c>
      <c r="T13">
        <f>E13+H13+K13+N13+Q13</f>
        <v>4</v>
      </c>
      <c r="U13">
        <f>F13+I13+L13+O13+R13</f>
        <v>4</v>
      </c>
    </row>
    <row r="14" spans="3:21" ht="24.75">
      <c r="C14" s="2" t="s">
        <v>46</v>
      </c>
      <c r="D14" s="3">
        <v>0</v>
      </c>
      <c r="E14" s="3">
        <v>0</v>
      </c>
      <c r="F14" s="4">
        <v>0</v>
      </c>
      <c r="G14" s="3">
        <v>0</v>
      </c>
      <c r="H14" s="3">
        <v>1</v>
      </c>
      <c r="I14" s="4">
        <v>1</v>
      </c>
      <c r="J14" s="3">
        <v>0</v>
      </c>
      <c r="K14" s="3">
        <v>0</v>
      </c>
      <c r="L14" s="4">
        <v>0</v>
      </c>
      <c r="M14" s="3">
        <v>0</v>
      </c>
      <c r="N14" s="3">
        <v>0</v>
      </c>
      <c r="O14" s="4">
        <v>0</v>
      </c>
      <c r="P14" s="3">
        <v>0</v>
      </c>
      <c r="Q14" s="3">
        <v>3</v>
      </c>
      <c r="R14" s="4">
        <v>3</v>
      </c>
      <c r="S14">
        <f>D14+G14+J14+M14+P14</f>
        <v>0</v>
      </c>
      <c r="T14">
        <f>E14+H14+K14+N14+Q14</f>
        <v>4</v>
      </c>
      <c r="U14">
        <f>F14+I14+L14+O14+R14</f>
        <v>4</v>
      </c>
    </row>
    <row r="15" spans="3:21" ht="24.75">
      <c r="C15" s="2" t="s">
        <v>62</v>
      </c>
      <c r="D15" s="3">
        <v>0</v>
      </c>
      <c r="E15" s="3">
        <v>0</v>
      </c>
      <c r="F15" s="4">
        <v>0</v>
      </c>
      <c r="G15" s="3">
        <v>0</v>
      </c>
      <c r="H15" s="3">
        <v>0</v>
      </c>
      <c r="I15" s="4">
        <v>0</v>
      </c>
      <c r="J15" s="3">
        <v>0</v>
      </c>
      <c r="K15" s="3">
        <v>2</v>
      </c>
      <c r="L15" s="4">
        <v>2</v>
      </c>
      <c r="M15" s="3">
        <v>0</v>
      </c>
      <c r="N15" s="3">
        <v>0</v>
      </c>
      <c r="O15" s="4">
        <v>0</v>
      </c>
      <c r="P15" s="3">
        <v>0</v>
      </c>
      <c r="Q15" s="3">
        <v>2</v>
      </c>
      <c r="R15" s="4">
        <v>2</v>
      </c>
      <c r="S15">
        <f>D15+G15+J15+M15+P15</f>
        <v>0</v>
      </c>
      <c r="T15">
        <f>E15+H15+K15+N15+Q15</f>
        <v>4</v>
      </c>
      <c r="U15">
        <f>F15+I15+L15+O15+R15</f>
        <v>4</v>
      </c>
    </row>
    <row r="16" spans="3:21" ht="24.75">
      <c r="C16" s="2" t="s">
        <v>66</v>
      </c>
      <c r="D16" s="3">
        <v>0</v>
      </c>
      <c r="E16" s="3">
        <v>1</v>
      </c>
      <c r="F16" s="4">
        <v>1</v>
      </c>
      <c r="G16" s="3">
        <v>0</v>
      </c>
      <c r="H16" s="3">
        <v>1</v>
      </c>
      <c r="I16" s="4">
        <v>1</v>
      </c>
      <c r="J16" s="3">
        <v>0</v>
      </c>
      <c r="K16" s="3">
        <v>0</v>
      </c>
      <c r="L16" s="4">
        <v>0</v>
      </c>
      <c r="M16" s="3">
        <v>0</v>
      </c>
      <c r="N16" s="3">
        <v>0</v>
      </c>
      <c r="O16" s="4">
        <v>0</v>
      </c>
      <c r="P16" s="3">
        <v>0</v>
      </c>
      <c r="Q16" s="3">
        <v>2</v>
      </c>
      <c r="R16" s="4">
        <v>2</v>
      </c>
      <c r="S16">
        <f>D16+G16+J16+M16+P16</f>
        <v>0</v>
      </c>
      <c r="T16">
        <f>E16+H16+K16+N16+Q16</f>
        <v>4</v>
      </c>
      <c r="U16">
        <f>F16+I16+L16+O16+R16</f>
        <v>4</v>
      </c>
    </row>
    <row r="17" spans="3:21" ht="24.75">
      <c r="C17" s="2" t="s">
        <v>89</v>
      </c>
      <c r="D17" s="3">
        <v>2</v>
      </c>
      <c r="E17" s="3">
        <v>0</v>
      </c>
      <c r="F17" s="4">
        <v>2</v>
      </c>
      <c r="G17" s="3">
        <v>0</v>
      </c>
      <c r="H17" s="3">
        <v>0</v>
      </c>
      <c r="I17" s="4">
        <v>0</v>
      </c>
      <c r="J17" s="3">
        <v>2</v>
      </c>
      <c r="K17" s="3">
        <v>0</v>
      </c>
      <c r="L17" s="4">
        <v>2</v>
      </c>
      <c r="M17" s="3">
        <v>0</v>
      </c>
      <c r="N17" s="3">
        <v>0</v>
      </c>
      <c r="O17" s="4">
        <v>0</v>
      </c>
      <c r="P17" s="3">
        <v>0</v>
      </c>
      <c r="Q17" s="3">
        <v>0</v>
      </c>
      <c r="R17" s="4">
        <v>0</v>
      </c>
      <c r="S17">
        <f>D17+G17+J17+M17+P17</f>
        <v>4</v>
      </c>
      <c r="T17">
        <f>E17+H17+K17+N17+Q17</f>
        <v>0</v>
      </c>
      <c r="U17">
        <f>F17+I17+L17+O17+R17</f>
        <v>4</v>
      </c>
    </row>
    <row r="18" spans="3:21" ht="24.75">
      <c r="C18" s="2" t="s">
        <v>32</v>
      </c>
      <c r="D18" s="3">
        <v>0</v>
      </c>
      <c r="E18" s="3">
        <v>1</v>
      </c>
      <c r="F18" s="4">
        <v>1</v>
      </c>
      <c r="G18" s="3">
        <v>0</v>
      </c>
      <c r="H18" s="3">
        <v>1</v>
      </c>
      <c r="I18" s="4">
        <v>1</v>
      </c>
      <c r="J18" s="3">
        <v>0</v>
      </c>
      <c r="K18" s="3">
        <v>0</v>
      </c>
      <c r="L18" s="4">
        <v>0</v>
      </c>
      <c r="M18" s="3">
        <v>0</v>
      </c>
      <c r="N18" s="3">
        <v>0</v>
      </c>
      <c r="O18" s="4">
        <v>0</v>
      </c>
      <c r="P18" s="3">
        <v>0</v>
      </c>
      <c r="Q18" s="3">
        <v>1</v>
      </c>
      <c r="R18" s="4">
        <v>1</v>
      </c>
      <c r="S18">
        <f>D18+G18+J18+M18+P18</f>
        <v>0</v>
      </c>
      <c r="T18">
        <f>E18+H18+K18+N18+Q18</f>
        <v>3</v>
      </c>
      <c r="U18">
        <f>F18+I18+L18+O18+R18</f>
        <v>3</v>
      </c>
    </row>
    <row r="19" spans="3:21" ht="24.75">
      <c r="C19" s="2" t="s">
        <v>84</v>
      </c>
      <c r="D19" s="3">
        <v>0</v>
      </c>
      <c r="E19" s="3">
        <v>1</v>
      </c>
      <c r="F19" s="4">
        <v>1</v>
      </c>
      <c r="G19" s="3">
        <v>0</v>
      </c>
      <c r="H19" s="3">
        <v>0</v>
      </c>
      <c r="I19" s="4">
        <v>0</v>
      </c>
      <c r="J19" s="3">
        <v>0</v>
      </c>
      <c r="K19" s="3">
        <v>0</v>
      </c>
      <c r="L19" s="4">
        <v>0</v>
      </c>
      <c r="M19" s="3">
        <v>0</v>
      </c>
      <c r="N19" s="3">
        <v>0</v>
      </c>
      <c r="O19" s="4">
        <v>0</v>
      </c>
      <c r="P19" s="3">
        <v>0</v>
      </c>
      <c r="Q19" s="3">
        <v>2</v>
      </c>
      <c r="R19" s="4">
        <v>2</v>
      </c>
      <c r="S19">
        <f>D19+G19+J19+M19+P19</f>
        <v>0</v>
      </c>
      <c r="T19">
        <f>E19+H19+K19+N19+Q19</f>
        <v>3</v>
      </c>
      <c r="U19">
        <f>F19+I19+L19+O19+R19</f>
        <v>3</v>
      </c>
    </row>
    <row r="20" spans="3:21">
      <c r="C20" s="2" t="s">
        <v>97</v>
      </c>
      <c r="D20" s="3">
        <v>0</v>
      </c>
      <c r="E20" s="3">
        <v>0</v>
      </c>
      <c r="F20" s="4">
        <v>0</v>
      </c>
      <c r="G20" s="3">
        <v>0</v>
      </c>
      <c r="H20" s="3">
        <v>1</v>
      </c>
      <c r="I20" s="4">
        <v>1</v>
      </c>
      <c r="J20" s="3">
        <v>0</v>
      </c>
      <c r="K20" s="3">
        <v>0</v>
      </c>
      <c r="L20" s="4">
        <v>0</v>
      </c>
      <c r="M20" s="3">
        <v>0</v>
      </c>
      <c r="N20" s="3">
        <v>0</v>
      </c>
      <c r="O20" s="4">
        <v>0</v>
      </c>
      <c r="P20" s="3">
        <v>0</v>
      </c>
      <c r="Q20" s="3">
        <v>2</v>
      </c>
      <c r="R20" s="4">
        <v>2</v>
      </c>
      <c r="S20">
        <f>D20+G20+J20+M20+P20</f>
        <v>0</v>
      </c>
      <c r="T20">
        <f>E20+H20+K20+N20+Q20</f>
        <v>3</v>
      </c>
      <c r="U20">
        <f>F20+I20+L20+O20+R20</f>
        <v>3</v>
      </c>
    </row>
    <row r="21" spans="3:21" ht="24.75">
      <c r="C21" s="2" t="s">
        <v>30</v>
      </c>
      <c r="D21" s="3">
        <v>0</v>
      </c>
      <c r="E21" s="3">
        <v>0</v>
      </c>
      <c r="F21" s="4">
        <v>0</v>
      </c>
      <c r="G21" s="3">
        <v>0</v>
      </c>
      <c r="H21" s="3">
        <v>0</v>
      </c>
      <c r="I21" s="4">
        <v>0</v>
      </c>
      <c r="J21" s="3">
        <v>0</v>
      </c>
      <c r="K21" s="3">
        <v>0</v>
      </c>
      <c r="L21" s="4">
        <v>0</v>
      </c>
      <c r="M21" s="3">
        <v>0</v>
      </c>
      <c r="N21" s="3">
        <v>0</v>
      </c>
      <c r="O21" s="4">
        <v>0</v>
      </c>
      <c r="P21" s="3">
        <v>0</v>
      </c>
      <c r="Q21" s="3">
        <v>2</v>
      </c>
      <c r="R21" s="4">
        <v>2</v>
      </c>
      <c r="S21">
        <f>D21+G21+J21+M21+P21</f>
        <v>0</v>
      </c>
      <c r="T21">
        <f>E21+H21+K21+N21+Q21</f>
        <v>2</v>
      </c>
      <c r="U21">
        <f>F21+I21+L21+O21+R21</f>
        <v>2</v>
      </c>
    </row>
    <row r="22" spans="3:21">
      <c r="C22" s="2" t="s">
        <v>36</v>
      </c>
      <c r="D22" s="3">
        <v>0</v>
      </c>
      <c r="E22" s="3">
        <v>0</v>
      </c>
      <c r="F22" s="4">
        <v>0</v>
      </c>
      <c r="G22" s="3">
        <v>0</v>
      </c>
      <c r="H22" s="3">
        <v>1</v>
      </c>
      <c r="I22" s="4">
        <v>1</v>
      </c>
      <c r="J22" s="3">
        <v>0</v>
      </c>
      <c r="K22" s="3">
        <v>0</v>
      </c>
      <c r="L22" s="4">
        <v>0</v>
      </c>
      <c r="M22" s="3">
        <v>0</v>
      </c>
      <c r="N22" s="3">
        <v>0</v>
      </c>
      <c r="O22" s="4">
        <v>0</v>
      </c>
      <c r="P22" s="3">
        <v>0</v>
      </c>
      <c r="Q22" s="3">
        <v>1</v>
      </c>
      <c r="R22" s="4">
        <v>1</v>
      </c>
      <c r="S22">
        <f>D22+G22+J22+M22+P22</f>
        <v>0</v>
      </c>
      <c r="T22">
        <f>E22+H22+K22+N22+Q22</f>
        <v>2</v>
      </c>
      <c r="U22">
        <f>F22+I22+L22+O22+R22</f>
        <v>2</v>
      </c>
    </row>
    <row r="23" spans="3:21" ht="24.75">
      <c r="C23" s="2" t="s">
        <v>39</v>
      </c>
      <c r="D23" s="3">
        <v>0</v>
      </c>
      <c r="E23" s="3">
        <v>0</v>
      </c>
      <c r="F23" s="4">
        <v>0</v>
      </c>
      <c r="G23" s="3">
        <v>0</v>
      </c>
      <c r="H23" s="3">
        <v>0</v>
      </c>
      <c r="I23" s="4">
        <v>0</v>
      </c>
      <c r="J23" s="3">
        <v>0</v>
      </c>
      <c r="K23" s="3">
        <v>0</v>
      </c>
      <c r="L23" s="4">
        <v>0</v>
      </c>
      <c r="M23" s="3">
        <v>0</v>
      </c>
      <c r="N23" s="3">
        <v>0</v>
      </c>
      <c r="O23" s="4">
        <v>0</v>
      </c>
      <c r="P23" s="3">
        <v>0</v>
      </c>
      <c r="Q23" s="3">
        <v>2</v>
      </c>
      <c r="R23" s="4">
        <v>2</v>
      </c>
      <c r="S23">
        <f>D23+G23+J23+M23+P23</f>
        <v>0</v>
      </c>
      <c r="T23">
        <f>E23+H23+K23+N23+Q23</f>
        <v>2</v>
      </c>
      <c r="U23">
        <f>F23+I23+L23+O23+R23</f>
        <v>2</v>
      </c>
    </row>
    <row r="24" spans="3:21" ht="36.75">
      <c r="C24" s="2" t="s">
        <v>44</v>
      </c>
      <c r="D24" s="3">
        <v>0</v>
      </c>
      <c r="E24" s="3">
        <v>0</v>
      </c>
      <c r="F24" s="4">
        <v>0</v>
      </c>
      <c r="G24" s="3">
        <v>0</v>
      </c>
      <c r="H24" s="3">
        <v>1</v>
      </c>
      <c r="I24" s="4">
        <v>1</v>
      </c>
      <c r="J24" s="3">
        <v>0</v>
      </c>
      <c r="K24" s="3">
        <v>0</v>
      </c>
      <c r="L24" s="4">
        <v>0</v>
      </c>
      <c r="M24" s="3">
        <v>0</v>
      </c>
      <c r="N24" s="3">
        <v>0</v>
      </c>
      <c r="O24" s="4">
        <v>0</v>
      </c>
      <c r="P24" s="3">
        <v>0</v>
      </c>
      <c r="Q24" s="3">
        <v>1</v>
      </c>
      <c r="R24" s="4">
        <v>1</v>
      </c>
      <c r="S24">
        <f>D24+G24+J24+M24+P24</f>
        <v>0</v>
      </c>
      <c r="T24">
        <f>E24+H24+K24+N24+Q24</f>
        <v>2</v>
      </c>
      <c r="U24">
        <f>F24+I24+L24+O24+R24</f>
        <v>2</v>
      </c>
    </row>
    <row r="25" spans="3:21" ht="36.75">
      <c r="C25" s="2" t="s">
        <v>49</v>
      </c>
      <c r="D25" s="3">
        <v>0</v>
      </c>
      <c r="E25" s="3">
        <v>0</v>
      </c>
      <c r="F25" s="4">
        <v>0</v>
      </c>
      <c r="G25" s="3">
        <v>1</v>
      </c>
      <c r="H25" s="3">
        <v>1</v>
      </c>
      <c r="I25" s="4">
        <v>2</v>
      </c>
      <c r="J25" s="3">
        <v>0</v>
      </c>
      <c r="K25" s="3">
        <v>0</v>
      </c>
      <c r="L25" s="4">
        <v>0</v>
      </c>
      <c r="M25" s="3">
        <v>0</v>
      </c>
      <c r="N25" s="3">
        <v>0</v>
      </c>
      <c r="O25" s="4">
        <v>0</v>
      </c>
      <c r="P25" s="3">
        <v>0</v>
      </c>
      <c r="Q25" s="3">
        <v>0</v>
      </c>
      <c r="R25" s="4">
        <v>0</v>
      </c>
      <c r="S25">
        <f>D25+G25+J25+M25+P25</f>
        <v>1</v>
      </c>
      <c r="T25">
        <f>E25+H25+K25+N25+Q25</f>
        <v>1</v>
      </c>
      <c r="U25">
        <f>F25+I25+L25+O25+R25</f>
        <v>2</v>
      </c>
    </row>
    <row r="26" spans="3:21" ht="24.75">
      <c r="C26" s="2" t="s">
        <v>50</v>
      </c>
      <c r="D26" s="3">
        <v>0</v>
      </c>
      <c r="E26" s="3">
        <v>0</v>
      </c>
      <c r="F26" s="4">
        <v>0</v>
      </c>
      <c r="G26" s="3">
        <v>0</v>
      </c>
      <c r="H26" s="3">
        <v>0</v>
      </c>
      <c r="I26" s="4">
        <v>0</v>
      </c>
      <c r="J26" s="3">
        <v>0</v>
      </c>
      <c r="K26" s="3">
        <v>1</v>
      </c>
      <c r="L26" s="4">
        <v>1</v>
      </c>
      <c r="M26" s="3">
        <v>0</v>
      </c>
      <c r="N26" s="3">
        <v>0</v>
      </c>
      <c r="O26" s="4">
        <v>0</v>
      </c>
      <c r="P26" s="3">
        <v>0</v>
      </c>
      <c r="Q26" s="3">
        <v>1</v>
      </c>
      <c r="R26" s="4">
        <v>1</v>
      </c>
      <c r="S26">
        <f>D26+G26+J26+M26+P26</f>
        <v>0</v>
      </c>
      <c r="T26">
        <f>E26+H26+K26+N26+Q26</f>
        <v>2</v>
      </c>
      <c r="U26">
        <f>F26+I26+L26+O26+R26</f>
        <v>2</v>
      </c>
    </row>
    <row r="27" spans="3:21" ht="24.75">
      <c r="C27" s="2" t="s">
        <v>57</v>
      </c>
      <c r="D27" s="3">
        <v>0</v>
      </c>
      <c r="E27" s="3">
        <v>0</v>
      </c>
      <c r="F27" s="4">
        <v>0</v>
      </c>
      <c r="G27" s="3">
        <v>1</v>
      </c>
      <c r="H27" s="3">
        <v>0</v>
      </c>
      <c r="I27" s="4">
        <v>1</v>
      </c>
      <c r="J27" s="3">
        <v>0</v>
      </c>
      <c r="K27" s="3">
        <v>1</v>
      </c>
      <c r="L27" s="4">
        <v>1</v>
      </c>
      <c r="M27" s="3">
        <v>0</v>
      </c>
      <c r="N27" s="3">
        <v>0</v>
      </c>
      <c r="O27" s="4">
        <v>0</v>
      </c>
      <c r="P27" s="3">
        <v>0</v>
      </c>
      <c r="Q27" s="3">
        <v>0</v>
      </c>
      <c r="R27" s="4">
        <v>0</v>
      </c>
      <c r="S27">
        <f>D27+G27+J27+M27+P27</f>
        <v>1</v>
      </c>
      <c r="T27">
        <f>E27+H27+K27+N27+Q27</f>
        <v>1</v>
      </c>
      <c r="U27">
        <f>F27+I27+L27+O27+R27</f>
        <v>2</v>
      </c>
    </row>
    <row r="28" spans="3:21" ht="24.75">
      <c r="C28" s="2" t="s">
        <v>64</v>
      </c>
      <c r="D28" s="3">
        <v>0</v>
      </c>
      <c r="E28" s="3">
        <v>0</v>
      </c>
      <c r="F28" s="4">
        <v>0</v>
      </c>
      <c r="G28" s="3">
        <v>0</v>
      </c>
      <c r="H28" s="3">
        <v>1</v>
      </c>
      <c r="I28" s="4">
        <v>1</v>
      </c>
      <c r="J28" s="3">
        <v>0</v>
      </c>
      <c r="K28" s="3">
        <v>0</v>
      </c>
      <c r="L28" s="4">
        <v>0</v>
      </c>
      <c r="M28" s="3">
        <v>0</v>
      </c>
      <c r="N28" s="3">
        <v>0</v>
      </c>
      <c r="O28" s="4">
        <v>0</v>
      </c>
      <c r="P28" s="3">
        <v>0</v>
      </c>
      <c r="Q28" s="3">
        <v>1</v>
      </c>
      <c r="R28" s="4">
        <v>1</v>
      </c>
      <c r="S28">
        <f>D28+G28+J28+M28+P28</f>
        <v>0</v>
      </c>
      <c r="T28">
        <f>E28+H28+K28+N28+Q28</f>
        <v>2</v>
      </c>
      <c r="U28">
        <f>F28+I28+L28+O28+R28</f>
        <v>2</v>
      </c>
    </row>
    <row r="29" spans="3:21" ht="24.75">
      <c r="C29" s="2" t="s">
        <v>67</v>
      </c>
      <c r="D29" s="3">
        <v>0</v>
      </c>
      <c r="E29" s="3">
        <v>1</v>
      </c>
      <c r="F29" s="4">
        <v>1</v>
      </c>
      <c r="G29" s="3">
        <v>0</v>
      </c>
      <c r="H29" s="3">
        <v>0</v>
      </c>
      <c r="I29" s="4">
        <v>0</v>
      </c>
      <c r="J29" s="3">
        <v>0</v>
      </c>
      <c r="K29" s="3">
        <v>0</v>
      </c>
      <c r="L29" s="4">
        <v>0</v>
      </c>
      <c r="M29" s="3">
        <v>0</v>
      </c>
      <c r="N29" s="3">
        <v>0</v>
      </c>
      <c r="O29" s="4">
        <v>0</v>
      </c>
      <c r="P29" s="3">
        <v>0</v>
      </c>
      <c r="Q29" s="3">
        <v>1</v>
      </c>
      <c r="R29" s="4">
        <v>1</v>
      </c>
      <c r="S29">
        <f>D29+G29+J29+M29+P29</f>
        <v>0</v>
      </c>
      <c r="T29">
        <f>E29+H29+K29+N29+Q29</f>
        <v>2</v>
      </c>
      <c r="U29">
        <f>F29+I29+L29+O29+R29</f>
        <v>2</v>
      </c>
    </row>
    <row r="30" spans="3:21" ht="36.75">
      <c r="C30" s="2" t="s">
        <v>72</v>
      </c>
      <c r="D30" s="3">
        <v>0</v>
      </c>
      <c r="E30" s="3">
        <v>0</v>
      </c>
      <c r="F30" s="4">
        <v>0</v>
      </c>
      <c r="G30" s="3">
        <v>0</v>
      </c>
      <c r="H30" s="3">
        <v>0</v>
      </c>
      <c r="I30" s="4">
        <v>0</v>
      </c>
      <c r="J30" s="3">
        <v>0</v>
      </c>
      <c r="K30" s="3">
        <v>0</v>
      </c>
      <c r="L30" s="4">
        <v>0</v>
      </c>
      <c r="M30" s="3">
        <v>0</v>
      </c>
      <c r="N30" s="3">
        <v>0</v>
      </c>
      <c r="O30" s="4">
        <v>0</v>
      </c>
      <c r="P30" s="3">
        <v>0</v>
      </c>
      <c r="Q30" s="3">
        <v>2</v>
      </c>
      <c r="R30" s="4">
        <v>2</v>
      </c>
      <c r="S30">
        <f>D30+G30+J30+M30+P30</f>
        <v>0</v>
      </c>
      <c r="T30">
        <f>E30+H30+K30+N30+Q30</f>
        <v>2</v>
      </c>
      <c r="U30">
        <f>F30+I30+L30+O30+R30</f>
        <v>2</v>
      </c>
    </row>
    <row r="31" spans="3:21" ht="36.75">
      <c r="C31" s="2" t="s">
        <v>73</v>
      </c>
      <c r="D31" s="3">
        <v>0</v>
      </c>
      <c r="E31" s="3">
        <v>0</v>
      </c>
      <c r="F31" s="4">
        <v>0</v>
      </c>
      <c r="G31" s="3">
        <v>1</v>
      </c>
      <c r="H31" s="3">
        <v>0</v>
      </c>
      <c r="I31" s="4">
        <v>1</v>
      </c>
      <c r="J31" s="3">
        <v>0</v>
      </c>
      <c r="K31" s="3">
        <v>0</v>
      </c>
      <c r="L31" s="4">
        <v>0</v>
      </c>
      <c r="M31" s="3">
        <v>0</v>
      </c>
      <c r="N31" s="3">
        <v>0</v>
      </c>
      <c r="O31" s="4">
        <v>0</v>
      </c>
      <c r="P31" s="3">
        <v>0</v>
      </c>
      <c r="Q31" s="3">
        <v>1</v>
      </c>
      <c r="R31" s="4">
        <v>1</v>
      </c>
      <c r="S31">
        <f>D31+G31+J31+M31+P31</f>
        <v>1</v>
      </c>
      <c r="T31">
        <f>E31+H31+K31+N31+Q31</f>
        <v>1</v>
      </c>
      <c r="U31">
        <f>F31+I31+L31+O31+R31</f>
        <v>2</v>
      </c>
    </row>
    <row r="32" spans="3:21" ht="24.75">
      <c r="C32" s="2" t="s">
        <v>76</v>
      </c>
      <c r="D32" s="3">
        <v>0</v>
      </c>
      <c r="E32" s="3">
        <v>1</v>
      </c>
      <c r="F32" s="4">
        <v>1</v>
      </c>
      <c r="G32" s="3">
        <v>0</v>
      </c>
      <c r="H32" s="3">
        <v>0</v>
      </c>
      <c r="I32" s="4">
        <v>0</v>
      </c>
      <c r="J32" s="3">
        <v>0</v>
      </c>
      <c r="K32" s="3">
        <v>0</v>
      </c>
      <c r="L32" s="4">
        <v>0</v>
      </c>
      <c r="M32" s="3">
        <v>0</v>
      </c>
      <c r="N32" s="3">
        <v>0</v>
      </c>
      <c r="O32" s="4">
        <v>0</v>
      </c>
      <c r="P32" s="3">
        <v>0</v>
      </c>
      <c r="Q32" s="3">
        <v>1</v>
      </c>
      <c r="R32" s="4">
        <v>1</v>
      </c>
      <c r="S32">
        <f>D32+G32+J32+M32+P32</f>
        <v>0</v>
      </c>
      <c r="T32">
        <f>E32+H32+K32+N32+Q32</f>
        <v>2</v>
      </c>
      <c r="U32">
        <f>F32+I32+L32+O32+R32</f>
        <v>2</v>
      </c>
    </row>
    <row r="33" spans="3:21" ht="24.75">
      <c r="C33" s="2" t="s">
        <v>82</v>
      </c>
      <c r="D33" s="3">
        <v>1</v>
      </c>
      <c r="E33" s="3">
        <v>0</v>
      </c>
      <c r="F33" s="4">
        <v>1</v>
      </c>
      <c r="G33" s="3">
        <v>0</v>
      </c>
      <c r="H33" s="3">
        <v>0</v>
      </c>
      <c r="I33" s="4">
        <v>0</v>
      </c>
      <c r="J33" s="3">
        <v>1</v>
      </c>
      <c r="K33" s="3">
        <v>0</v>
      </c>
      <c r="L33" s="4">
        <v>1</v>
      </c>
      <c r="M33" s="3">
        <v>0</v>
      </c>
      <c r="N33" s="3">
        <v>0</v>
      </c>
      <c r="O33" s="4">
        <v>0</v>
      </c>
      <c r="P33" s="3">
        <v>0</v>
      </c>
      <c r="Q33" s="3">
        <v>0</v>
      </c>
      <c r="R33" s="4">
        <v>0</v>
      </c>
      <c r="S33">
        <f>D33+G33+J33+M33+P33</f>
        <v>2</v>
      </c>
      <c r="T33">
        <f>E33+H33+K33+N33+Q33</f>
        <v>0</v>
      </c>
      <c r="U33">
        <f>F33+I33+L33+O33+R33</f>
        <v>2</v>
      </c>
    </row>
    <row r="34" spans="3:21" ht="24.75">
      <c r="C34" s="2" t="s">
        <v>95</v>
      </c>
      <c r="D34" s="3">
        <v>0</v>
      </c>
      <c r="E34" s="3">
        <v>1</v>
      </c>
      <c r="F34" s="4">
        <v>1</v>
      </c>
      <c r="G34" s="3">
        <v>0</v>
      </c>
      <c r="H34" s="3">
        <v>1</v>
      </c>
      <c r="I34" s="4">
        <v>1</v>
      </c>
      <c r="J34" s="3">
        <v>0</v>
      </c>
      <c r="K34" s="3">
        <v>0</v>
      </c>
      <c r="L34" s="4">
        <v>0</v>
      </c>
      <c r="M34" s="3">
        <v>0</v>
      </c>
      <c r="N34" s="3">
        <v>0</v>
      </c>
      <c r="O34" s="4">
        <v>0</v>
      </c>
      <c r="P34" s="3">
        <v>0</v>
      </c>
      <c r="Q34" s="3">
        <v>0</v>
      </c>
      <c r="R34" s="4">
        <v>0</v>
      </c>
      <c r="S34">
        <f>D34+G34+J34+M34+P34</f>
        <v>0</v>
      </c>
      <c r="T34">
        <f>E34+H34+K34+N34+Q34</f>
        <v>2</v>
      </c>
      <c r="U34">
        <f>F34+I34+L34+O34+R34</f>
        <v>2</v>
      </c>
    </row>
    <row r="35" spans="3:21" ht="36.75">
      <c r="C35" s="2" t="s">
        <v>99</v>
      </c>
      <c r="D35" s="3">
        <v>1</v>
      </c>
      <c r="E35" s="3">
        <v>0</v>
      </c>
      <c r="F35" s="4">
        <v>1</v>
      </c>
      <c r="G35" s="3">
        <v>0</v>
      </c>
      <c r="H35" s="3">
        <v>0</v>
      </c>
      <c r="I35" s="4">
        <v>0</v>
      </c>
      <c r="J35" s="3">
        <v>0</v>
      </c>
      <c r="K35" s="3">
        <v>0</v>
      </c>
      <c r="L35" s="4">
        <v>0</v>
      </c>
      <c r="M35" s="3">
        <v>0</v>
      </c>
      <c r="N35" s="3">
        <v>0</v>
      </c>
      <c r="O35" s="4">
        <v>0</v>
      </c>
      <c r="P35" s="3">
        <v>0</v>
      </c>
      <c r="Q35" s="3">
        <v>1</v>
      </c>
      <c r="R35" s="4">
        <v>1</v>
      </c>
      <c r="S35">
        <f>D35+G35+J35+M35+P35</f>
        <v>1</v>
      </c>
      <c r="T35">
        <f>E35+H35+K35+N35+Q35</f>
        <v>1</v>
      </c>
      <c r="U35">
        <f>F35+I35+L35+O35+R35</f>
        <v>2</v>
      </c>
    </row>
    <row r="36" spans="3:21">
      <c r="C36" s="2" t="s">
        <v>105</v>
      </c>
      <c r="D36" s="3">
        <v>0</v>
      </c>
      <c r="E36" s="3">
        <v>0</v>
      </c>
      <c r="F36" s="4">
        <v>0</v>
      </c>
      <c r="G36" s="3">
        <v>0</v>
      </c>
      <c r="H36" s="3">
        <v>1</v>
      </c>
      <c r="I36" s="4">
        <v>1</v>
      </c>
      <c r="J36" s="3">
        <v>0</v>
      </c>
      <c r="K36" s="3">
        <v>0</v>
      </c>
      <c r="L36" s="4">
        <v>0</v>
      </c>
      <c r="M36" s="3">
        <v>0</v>
      </c>
      <c r="N36" s="3">
        <v>0</v>
      </c>
      <c r="O36" s="4">
        <v>0</v>
      </c>
      <c r="P36" s="3">
        <v>0</v>
      </c>
      <c r="Q36" s="3">
        <v>1</v>
      </c>
      <c r="R36" s="4">
        <v>1</v>
      </c>
      <c r="S36">
        <f>D36+G36+J36+M36+P36</f>
        <v>0</v>
      </c>
      <c r="T36">
        <f>E36+H36+K36+N36+Q36</f>
        <v>2</v>
      </c>
      <c r="U36">
        <f>F36+I36+L36+O36+R36</f>
        <v>2</v>
      </c>
    </row>
    <row r="37" spans="3:21" ht="24.75">
      <c r="C37" s="2" t="s">
        <v>107</v>
      </c>
      <c r="D37" s="3">
        <v>0</v>
      </c>
      <c r="E37" s="3">
        <v>1</v>
      </c>
      <c r="F37" s="4">
        <v>1</v>
      </c>
      <c r="G37" s="3">
        <v>1</v>
      </c>
      <c r="H37" s="3">
        <v>0</v>
      </c>
      <c r="I37" s="4">
        <v>1</v>
      </c>
      <c r="J37" s="3">
        <v>0</v>
      </c>
      <c r="K37" s="3">
        <v>0</v>
      </c>
      <c r="L37" s="4">
        <v>0</v>
      </c>
      <c r="M37" s="3">
        <v>0</v>
      </c>
      <c r="N37" s="3">
        <v>0</v>
      </c>
      <c r="O37" s="4">
        <v>0</v>
      </c>
      <c r="P37" s="3">
        <v>0</v>
      </c>
      <c r="Q37" s="3">
        <v>0</v>
      </c>
      <c r="R37" s="4">
        <v>0</v>
      </c>
      <c r="S37">
        <f>D37+G37+J37+M37+P37</f>
        <v>1</v>
      </c>
      <c r="T37">
        <f>E37+H37+K37+N37+Q37</f>
        <v>1</v>
      </c>
      <c r="U37">
        <f>F37+I37+L37+O37+R37</f>
        <v>2</v>
      </c>
    </row>
    <row r="38" spans="3:21" ht="24.75">
      <c r="C38" s="2" t="s">
        <v>29</v>
      </c>
      <c r="D38" s="3">
        <v>0</v>
      </c>
      <c r="E38" s="3">
        <v>0</v>
      </c>
      <c r="F38" s="4">
        <v>0</v>
      </c>
      <c r="G38" s="3">
        <v>0</v>
      </c>
      <c r="H38" s="3">
        <v>0</v>
      </c>
      <c r="I38" s="4">
        <v>0</v>
      </c>
      <c r="J38" s="3">
        <v>0</v>
      </c>
      <c r="K38" s="3">
        <v>0</v>
      </c>
      <c r="L38" s="4">
        <v>0</v>
      </c>
      <c r="M38" s="3">
        <v>0</v>
      </c>
      <c r="N38" s="3">
        <v>0</v>
      </c>
      <c r="O38" s="4">
        <v>0</v>
      </c>
      <c r="P38" s="3">
        <v>0</v>
      </c>
      <c r="Q38" s="3">
        <v>1</v>
      </c>
      <c r="R38" s="4">
        <v>1</v>
      </c>
      <c r="S38">
        <f>D38+G38+J38+M38+P38</f>
        <v>0</v>
      </c>
      <c r="T38">
        <f>E38+H38+K38+N38+Q38</f>
        <v>1</v>
      </c>
      <c r="U38">
        <f>F38+I38+L38+O38+R38</f>
        <v>1</v>
      </c>
    </row>
    <row r="39" spans="3:21">
      <c r="C39" s="2" t="s">
        <v>31</v>
      </c>
      <c r="D39" s="3">
        <v>0</v>
      </c>
      <c r="E39" s="3">
        <v>0</v>
      </c>
      <c r="F39" s="4">
        <v>0</v>
      </c>
      <c r="G39" s="3">
        <v>0</v>
      </c>
      <c r="H39" s="3">
        <v>0</v>
      </c>
      <c r="I39" s="4">
        <v>0</v>
      </c>
      <c r="J39" s="3">
        <v>0</v>
      </c>
      <c r="K39" s="3">
        <v>0</v>
      </c>
      <c r="L39" s="4">
        <v>0</v>
      </c>
      <c r="M39" s="3">
        <v>0</v>
      </c>
      <c r="N39" s="3">
        <v>0</v>
      </c>
      <c r="O39" s="4">
        <v>0</v>
      </c>
      <c r="P39" s="3">
        <v>0</v>
      </c>
      <c r="Q39" s="3">
        <v>1</v>
      </c>
      <c r="R39" s="4">
        <v>1</v>
      </c>
      <c r="S39">
        <f>D39+G39+J39+M39+P39</f>
        <v>0</v>
      </c>
      <c r="T39">
        <f>E39+H39+K39+N39+Q39</f>
        <v>1</v>
      </c>
      <c r="U39">
        <f>F39+I39+L39+O39+R39</f>
        <v>1</v>
      </c>
    </row>
    <row r="40" spans="3:21">
      <c r="C40" s="2" t="s">
        <v>33</v>
      </c>
      <c r="D40" s="3">
        <v>0</v>
      </c>
      <c r="E40" s="3">
        <v>0</v>
      </c>
      <c r="F40" s="4">
        <v>0</v>
      </c>
      <c r="G40" s="3">
        <v>0</v>
      </c>
      <c r="H40" s="3">
        <v>0</v>
      </c>
      <c r="I40" s="4">
        <v>0</v>
      </c>
      <c r="J40" s="3">
        <v>0</v>
      </c>
      <c r="K40" s="3">
        <v>0</v>
      </c>
      <c r="L40" s="4">
        <v>0</v>
      </c>
      <c r="M40" s="3">
        <v>0</v>
      </c>
      <c r="N40" s="3">
        <v>0</v>
      </c>
      <c r="O40" s="4">
        <v>0</v>
      </c>
      <c r="P40" s="3">
        <v>0</v>
      </c>
      <c r="Q40" s="3">
        <v>1</v>
      </c>
      <c r="R40" s="4">
        <v>1</v>
      </c>
      <c r="S40">
        <f>D40+G40+J40+M40+P40</f>
        <v>0</v>
      </c>
      <c r="T40">
        <f>E40+H40+K40+N40+Q40</f>
        <v>1</v>
      </c>
      <c r="U40">
        <f>F40+I40+L40+O40+R40</f>
        <v>1</v>
      </c>
    </row>
    <row r="41" spans="3:21">
      <c r="C41" s="2" t="s">
        <v>35</v>
      </c>
      <c r="D41" s="3">
        <v>0</v>
      </c>
      <c r="E41" s="3">
        <v>0</v>
      </c>
      <c r="F41" s="4">
        <v>0</v>
      </c>
      <c r="G41" s="3">
        <v>0</v>
      </c>
      <c r="H41" s="3">
        <v>0</v>
      </c>
      <c r="I41" s="4">
        <v>0</v>
      </c>
      <c r="J41" s="3">
        <v>0</v>
      </c>
      <c r="K41" s="3">
        <v>0</v>
      </c>
      <c r="L41" s="4">
        <v>0</v>
      </c>
      <c r="M41" s="3">
        <v>0</v>
      </c>
      <c r="N41" s="3">
        <v>0</v>
      </c>
      <c r="O41" s="4">
        <v>0</v>
      </c>
      <c r="P41" s="3">
        <v>0</v>
      </c>
      <c r="Q41" s="3">
        <v>1</v>
      </c>
      <c r="R41" s="4">
        <v>1</v>
      </c>
      <c r="S41">
        <f>D41+G41+J41+M41+P41</f>
        <v>0</v>
      </c>
      <c r="T41">
        <f>E41+H41+K41+N41+Q41</f>
        <v>1</v>
      </c>
      <c r="U41">
        <f>F41+I41+L41+O41+R41</f>
        <v>1</v>
      </c>
    </row>
    <row r="42" spans="3:21" ht="24.75">
      <c r="C42" s="2" t="s">
        <v>37</v>
      </c>
      <c r="D42" s="3">
        <v>0</v>
      </c>
      <c r="E42" s="3">
        <v>0</v>
      </c>
      <c r="F42" s="4">
        <v>0</v>
      </c>
      <c r="G42" s="3">
        <v>0</v>
      </c>
      <c r="H42" s="3">
        <v>0</v>
      </c>
      <c r="I42" s="4">
        <v>0</v>
      </c>
      <c r="J42" s="3">
        <v>0</v>
      </c>
      <c r="K42" s="3">
        <v>0</v>
      </c>
      <c r="L42" s="4">
        <v>0</v>
      </c>
      <c r="M42" s="3">
        <v>0</v>
      </c>
      <c r="N42" s="3">
        <v>0</v>
      </c>
      <c r="O42" s="4">
        <v>0</v>
      </c>
      <c r="P42" s="3">
        <v>0</v>
      </c>
      <c r="Q42" s="3">
        <v>1</v>
      </c>
      <c r="R42" s="4">
        <v>1</v>
      </c>
      <c r="S42">
        <f>D42+G42+J42+M42+P42</f>
        <v>0</v>
      </c>
      <c r="T42">
        <f>E42+H42+K42+N42+Q42</f>
        <v>1</v>
      </c>
      <c r="U42">
        <f>F42+I42+L42+O42+R42</f>
        <v>1</v>
      </c>
    </row>
    <row r="43" spans="3:21" ht="36.75">
      <c r="C43" s="2" t="s">
        <v>38</v>
      </c>
      <c r="D43" s="3">
        <v>0</v>
      </c>
      <c r="E43" s="3">
        <v>0</v>
      </c>
      <c r="F43" s="4">
        <v>0</v>
      </c>
      <c r="G43" s="3">
        <v>0</v>
      </c>
      <c r="H43" s="3">
        <v>0</v>
      </c>
      <c r="I43" s="4">
        <v>0</v>
      </c>
      <c r="J43" s="3">
        <v>0</v>
      </c>
      <c r="K43" s="3">
        <v>0</v>
      </c>
      <c r="L43" s="4">
        <v>0</v>
      </c>
      <c r="M43" s="3">
        <v>0</v>
      </c>
      <c r="N43" s="3">
        <v>0</v>
      </c>
      <c r="O43" s="4">
        <v>0</v>
      </c>
      <c r="P43" s="3">
        <v>0</v>
      </c>
      <c r="Q43" s="3">
        <v>1</v>
      </c>
      <c r="R43" s="4">
        <v>1</v>
      </c>
      <c r="S43">
        <f>D43+G43+J43+M43+P43</f>
        <v>0</v>
      </c>
      <c r="T43">
        <f>E43+H43+K43+N43+Q43</f>
        <v>1</v>
      </c>
      <c r="U43">
        <f>F43+I43+L43+O43+R43</f>
        <v>1</v>
      </c>
    </row>
    <row r="44" spans="3:21" ht="24.75">
      <c r="C44" s="2" t="s">
        <v>40</v>
      </c>
      <c r="D44" s="3">
        <v>0</v>
      </c>
      <c r="E44" s="3">
        <v>0</v>
      </c>
      <c r="F44" s="4">
        <v>0</v>
      </c>
      <c r="G44" s="3">
        <v>0</v>
      </c>
      <c r="H44" s="3">
        <v>0</v>
      </c>
      <c r="I44" s="4">
        <v>0</v>
      </c>
      <c r="J44" s="3">
        <v>0</v>
      </c>
      <c r="K44" s="3">
        <v>0</v>
      </c>
      <c r="L44" s="4">
        <v>0</v>
      </c>
      <c r="M44" s="3">
        <v>0</v>
      </c>
      <c r="N44" s="3">
        <v>0</v>
      </c>
      <c r="O44" s="4">
        <v>0</v>
      </c>
      <c r="P44" s="3">
        <v>0</v>
      </c>
      <c r="Q44" s="3">
        <v>1</v>
      </c>
      <c r="R44" s="4">
        <v>1</v>
      </c>
      <c r="S44">
        <f>D44+G44+J44+M44+P44</f>
        <v>0</v>
      </c>
      <c r="T44">
        <f>E44+H44+K44+N44+Q44</f>
        <v>1</v>
      </c>
      <c r="U44">
        <f>F44+I44+L44+O44+R44</f>
        <v>1</v>
      </c>
    </row>
    <row r="45" spans="3:21">
      <c r="C45" s="2" t="s">
        <v>41</v>
      </c>
      <c r="D45" s="3">
        <v>0</v>
      </c>
      <c r="E45" s="3">
        <v>1</v>
      </c>
      <c r="F45" s="4">
        <v>1</v>
      </c>
      <c r="G45" s="3">
        <v>0</v>
      </c>
      <c r="H45" s="3">
        <v>0</v>
      </c>
      <c r="I45" s="4">
        <v>0</v>
      </c>
      <c r="J45" s="3">
        <v>0</v>
      </c>
      <c r="K45" s="3">
        <v>0</v>
      </c>
      <c r="L45" s="4">
        <v>0</v>
      </c>
      <c r="M45" s="3">
        <v>0</v>
      </c>
      <c r="N45" s="3">
        <v>0</v>
      </c>
      <c r="O45" s="4">
        <v>0</v>
      </c>
      <c r="P45" s="3">
        <v>0</v>
      </c>
      <c r="Q45" s="3">
        <v>0</v>
      </c>
      <c r="R45" s="4">
        <v>0</v>
      </c>
      <c r="S45">
        <f>D45+G45+J45+M45+P45</f>
        <v>0</v>
      </c>
      <c r="T45">
        <f>E45+H45+K45+N45+Q45</f>
        <v>1</v>
      </c>
      <c r="U45">
        <f>F45+I45+L45+O45+R45</f>
        <v>1</v>
      </c>
    </row>
    <row r="46" spans="3:21" ht="24.75">
      <c r="C46" s="2" t="s">
        <v>42</v>
      </c>
      <c r="D46" s="3">
        <v>0</v>
      </c>
      <c r="E46" s="3">
        <v>1</v>
      </c>
      <c r="F46" s="4">
        <v>1</v>
      </c>
      <c r="G46" s="3">
        <v>0</v>
      </c>
      <c r="H46" s="3">
        <v>0</v>
      </c>
      <c r="I46" s="4">
        <v>0</v>
      </c>
      <c r="J46" s="3">
        <v>0</v>
      </c>
      <c r="K46" s="3">
        <v>0</v>
      </c>
      <c r="L46" s="4">
        <v>0</v>
      </c>
      <c r="M46" s="3">
        <v>0</v>
      </c>
      <c r="N46" s="3">
        <v>0</v>
      </c>
      <c r="O46" s="4">
        <v>0</v>
      </c>
      <c r="P46" s="3">
        <v>0</v>
      </c>
      <c r="Q46" s="3">
        <v>0</v>
      </c>
      <c r="R46" s="4">
        <v>0</v>
      </c>
      <c r="S46">
        <f>D46+G46+J46+M46+P46</f>
        <v>0</v>
      </c>
      <c r="T46">
        <f>E46+H46+K46+N46+Q46</f>
        <v>1</v>
      </c>
      <c r="U46">
        <f>F46+I46+L46+O46+R46</f>
        <v>1</v>
      </c>
    </row>
    <row r="47" spans="3:21" ht="24.75">
      <c r="C47" s="2" t="s">
        <v>43</v>
      </c>
      <c r="D47" s="3">
        <v>0</v>
      </c>
      <c r="E47" s="3">
        <v>1</v>
      </c>
      <c r="F47" s="4">
        <v>1</v>
      </c>
      <c r="G47" s="3">
        <v>0</v>
      </c>
      <c r="H47" s="3">
        <v>0</v>
      </c>
      <c r="I47" s="4">
        <v>0</v>
      </c>
      <c r="J47" s="3">
        <v>0</v>
      </c>
      <c r="K47" s="3">
        <v>0</v>
      </c>
      <c r="L47" s="4">
        <v>0</v>
      </c>
      <c r="M47" s="3">
        <v>0</v>
      </c>
      <c r="N47" s="3">
        <v>0</v>
      </c>
      <c r="O47" s="4">
        <v>0</v>
      </c>
      <c r="P47" s="3">
        <v>0</v>
      </c>
      <c r="Q47" s="3">
        <v>0</v>
      </c>
      <c r="R47" s="4">
        <v>0</v>
      </c>
      <c r="S47">
        <f>D47+G47+J47+M47+P47</f>
        <v>0</v>
      </c>
      <c r="T47">
        <f>E47+H47+K47+N47+Q47</f>
        <v>1</v>
      </c>
      <c r="U47">
        <f>F47+I47+L47+O47+R47</f>
        <v>1</v>
      </c>
    </row>
    <row r="48" spans="3:21" ht="36.75">
      <c r="C48" s="2" t="s">
        <v>45</v>
      </c>
      <c r="D48" s="3">
        <v>0</v>
      </c>
      <c r="E48" s="3">
        <v>1</v>
      </c>
      <c r="F48" s="4">
        <v>1</v>
      </c>
      <c r="G48" s="3">
        <v>0</v>
      </c>
      <c r="H48" s="3">
        <v>0</v>
      </c>
      <c r="I48" s="4">
        <v>0</v>
      </c>
      <c r="J48" s="3">
        <v>0</v>
      </c>
      <c r="K48" s="3">
        <v>0</v>
      </c>
      <c r="L48" s="4">
        <v>0</v>
      </c>
      <c r="M48" s="3">
        <v>0</v>
      </c>
      <c r="N48" s="3">
        <v>0</v>
      </c>
      <c r="O48" s="4">
        <v>0</v>
      </c>
      <c r="P48" s="3">
        <v>0</v>
      </c>
      <c r="Q48" s="3">
        <v>0</v>
      </c>
      <c r="R48" s="4">
        <v>0</v>
      </c>
      <c r="S48">
        <f>D48+G48+J48+M48+P48</f>
        <v>0</v>
      </c>
      <c r="T48">
        <f>E48+H48+K48+N48+Q48</f>
        <v>1</v>
      </c>
      <c r="U48">
        <f>F48+I48+L48+O48+R48</f>
        <v>1</v>
      </c>
    </row>
    <row r="49" spans="3:21" ht="24.75">
      <c r="C49" s="2" t="s">
        <v>47</v>
      </c>
      <c r="D49" s="3">
        <v>0</v>
      </c>
      <c r="E49" s="3">
        <v>0</v>
      </c>
      <c r="F49" s="4">
        <v>0</v>
      </c>
      <c r="G49" s="3">
        <v>0</v>
      </c>
      <c r="H49" s="3">
        <v>1</v>
      </c>
      <c r="I49" s="4">
        <v>1</v>
      </c>
      <c r="J49" s="3">
        <v>0</v>
      </c>
      <c r="K49" s="3">
        <v>0</v>
      </c>
      <c r="L49" s="4">
        <v>0</v>
      </c>
      <c r="M49" s="3">
        <v>0</v>
      </c>
      <c r="N49" s="3">
        <v>0</v>
      </c>
      <c r="O49" s="4">
        <v>0</v>
      </c>
      <c r="P49" s="3">
        <v>0</v>
      </c>
      <c r="Q49" s="3">
        <v>0</v>
      </c>
      <c r="R49" s="4">
        <v>0</v>
      </c>
      <c r="S49">
        <f>D49+G49+J49+M49+P49</f>
        <v>0</v>
      </c>
      <c r="T49">
        <f>E49+H49+K49+N49+Q49</f>
        <v>1</v>
      </c>
      <c r="U49">
        <f>F49+I49+L49+O49+R49</f>
        <v>1</v>
      </c>
    </row>
    <row r="50" spans="3:21" ht="36.75">
      <c r="C50" s="2" t="s">
        <v>52</v>
      </c>
      <c r="D50" s="3">
        <v>0</v>
      </c>
      <c r="E50" s="3">
        <v>0</v>
      </c>
      <c r="F50" s="4">
        <v>0</v>
      </c>
      <c r="G50" s="3">
        <v>0</v>
      </c>
      <c r="H50" s="3">
        <v>0</v>
      </c>
      <c r="I50" s="4">
        <v>0</v>
      </c>
      <c r="J50" s="3">
        <v>0</v>
      </c>
      <c r="K50" s="3">
        <v>0</v>
      </c>
      <c r="L50" s="4">
        <v>0</v>
      </c>
      <c r="M50" s="3">
        <v>0</v>
      </c>
      <c r="N50" s="3">
        <v>0</v>
      </c>
      <c r="O50" s="4">
        <v>0</v>
      </c>
      <c r="P50" s="3">
        <v>0</v>
      </c>
      <c r="Q50" s="3">
        <v>1</v>
      </c>
      <c r="R50" s="4">
        <v>1</v>
      </c>
      <c r="S50">
        <f>D50+G50+J50+M50+P50</f>
        <v>0</v>
      </c>
      <c r="T50">
        <f>E50+H50+K50+N50+Q50</f>
        <v>1</v>
      </c>
      <c r="U50">
        <f>F50+I50+L50+O50+R50</f>
        <v>1</v>
      </c>
    </row>
    <row r="51" spans="3:21">
      <c r="C51" s="2" t="s">
        <v>54</v>
      </c>
      <c r="D51" s="3">
        <v>0</v>
      </c>
      <c r="E51" s="3">
        <v>0</v>
      </c>
      <c r="F51" s="4">
        <v>0</v>
      </c>
      <c r="G51" s="3">
        <v>0</v>
      </c>
      <c r="H51" s="3">
        <v>0</v>
      </c>
      <c r="I51" s="4">
        <v>0</v>
      </c>
      <c r="J51" s="3">
        <v>0</v>
      </c>
      <c r="K51" s="3">
        <v>0</v>
      </c>
      <c r="L51" s="4">
        <v>0</v>
      </c>
      <c r="M51" s="3">
        <v>0</v>
      </c>
      <c r="N51" s="3">
        <v>0</v>
      </c>
      <c r="O51" s="4">
        <v>0</v>
      </c>
      <c r="P51" s="3">
        <v>0</v>
      </c>
      <c r="Q51" s="3">
        <v>1</v>
      </c>
      <c r="R51" s="4">
        <v>1</v>
      </c>
      <c r="S51">
        <f>D51+G51+J51+M51+P51</f>
        <v>0</v>
      </c>
      <c r="T51">
        <f>E51+H51+K51+N51+Q51</f>
        <v>1</v>
      </c>
      <c r="U51">
        <f>F51+I51+L51+O51+R51</f>
        <v>1</v>
      </c>
    </row>
    <row r="52" spans="3:21" ht="24.75">
      <c r="C52" s="2" t="s">
        <v>55</v>
      </c>
      <c r="D52" s="3">
        <v>0</v>
      </c>
      <c r="E52" s="3">
        <v>0</v>
      </c>
      <c r="F52" s="4">
        <v>0</v>
      </c>
      <c r="G52" s="3">
        <v>0</v>
      </c>
      <c r="H52" s="3">
        <v>0</v>
      </c>
      <c r="I52" s="4">
        <v>0</v>
      </c>
      <c r="J52" s="3">
        <v>0</v>
      </c>
      <c r="K52" s="3">
        <v>1</v>
      </c>
      <c r="L52" s="4">
        <v>1</v>
      </c>
      <c r="M52" s="3">
        <v>0</v>
      </c>
      <c r="N52" s="3">
        <v>0</v>
      </c>
      <c r="O52" s="4">
        <v>0</v>
      </c>
      <c r="P52" s="3">
        <v>0</v>
      </c>
      <c r="Q52" s="3">
        <v>0</v>
      </c>
      <c r="R52" s="4">
        <v>0</v>
      </c>
      <c r="S52">
        <f>D52+G52+J52+M52+P52</f>
        <v>0</v>
      </c>
      <c r="T52">
        <f>E52+H52+K52+N52+Q52</f>
        <v>1</v>
      </c>
      <c r="U52">
        <f>F52+I52+L52+O52+R52</f>
        <v>1</v>
      </c>
    </row>
    <row r="53" spans="3:21" ht="24.75">
      <c r="C53" s="2" t="s">
        <v>59</v>
      </c>
      <c r="D53" s="3">
        <v>0</v>
      </c>
      <c r="E53" s="3">
        <v>0</v>
      </c>
      <c r="F53" s="4">
        <v>0</v>
      </c>
      <c r="G53" s="3">
        <v>0</v>
      </c>
      <c r="H53" s="3">
        <v>0</v>
      </c>
      <c r="I53" s="4">
        <v>0</v>
      </c>
      <c r="J53" s="3">
        <v>0</v>
      </c>
      <c r="K53" s="3">
        <v>0</v>
      </c>
      <c r="L53" s="4">
        <v>0</v>
      </c>
      <c r="M53" s="3">
        <v>0</v>
      </c>
      <c r="N53" s="3">
        <v>0</v>
      </c>
      <c r="O53" s="4">
        <v>0</v>
      </c>
      <c r="P53" s="3">
        <v>0</v>
      </c>
      <c r="Q53" s="3">
        <v>1</v>
      </c>
      <c r="R53" s="4">
        <v>1</v>
      </c>
      <c r="S53">
        <f>D53+G53+J53+M53+P53</f>
        <v>0</v>
      </c>
      <c r="T53">
        <f>E53+H53+K53+N53+Q53</f>
        <v>1</v>
      </c>
      <c r="U53">
        <f>F53+I53+L53+O53+R53</f>
        <v>1</v>
      </c>
    </row>
    <row r="54" spans="3:21">
      <c r="C54" s="2" t="s">
        <v>60</v>
      </c>
      <c r="D54" s="3">
        <v>0</v>
      </c>
      <c r="E54" s="3">
        <v>1</v>
      </c>
      <c r="F54" s="4">
        <v>1</v>
      </c>
      <c r="G54" s="3">
        <v>0</v>
      </c>
      <c r="H54" s="3">
        <v>0</v>
      </c>
      <c r="I54" s="4">
        <v>0</v>
      </c>
      <c r="J54" s="3">
        <v>0</v>
      </c>
      <c r="K54" s="3">
        <v>0</v>
      </c>
      <c r="L54" s="4">
        <v>0</v>
      </c>
      <c r="M54" s="3">
        <v>0</v>
      </c>
      <c r="N54" s="3">
        <v>0</v>
      </c>
      <c r="O54" s="4">
        <v>0</v>
      </c>
      <c r="P54" s="3">
        <v>0</v>
      </c>
      <c r="Q54" s="3">
        <v>0</v>
      </c>
      <c r="R54" s="4">
        <v>0</v>
      </c>
      <c r="S54">
        <f>D54+G54+J54+M54+P54</f>
        <v>0</v>
      </c>
      <c r="T54">
        <f>E54+H54+K54+N54+Q54</f>
        <v>1</v>
      </c>
      <c r="U54">
        <f>F54+I54+L54+O54+R54</f>
        <v>1</v>
      </c>
    </row>
    <row r="55" spans="3:21" ht="24.75">
      <c r="C55" s="2" t="s">
        <v>63</v>
      </c>
      <c r="D55" s="3">
        <v>0</v>
      </c>
      <c r="E55" s="3">
        <v>0</v>
      </c>
      <c r="F55" s="4">
        <v>0</v>
      </c>
      <c r="G55" s="3">
        <v>0</v>
      </c>
      <c r="H55" s="3">
        <v>0</v>
      </c>
      <c r="I55" s="4">
        <v>0</v>
      </c>
      <c r="J55" s="3">
        <v>0</v>
      </c>
      <c r="K55" s="3">
        <v>1</v>
      </c>
      <c r="L55" s="4">
        <v>1</v>
      </c>
      <c r="M55" s="3">
        <v>0</v>
      </c>
      <c r="N55" s="3">
        <v>0</v>
      </c>
      <c r="O55" s="4">
        <v>0</v>
      </c>
      <c r="P55" s="3">
        <v>0</v>
      </c>
      <c r="Q55" s="3">
        <v>0</v>
      </c>
      <c r="R55" s="4">
        <v>0</v>
      </c>
      <c r="S55">
        <f>D55+G55+J55+M55+P55</f>
        <v>0</v>
      </c>
      <c r="T55">
        <f>E55+H55+K55+N55+Q55</f>
        <v>1</v>
      </c>
      <c r="U55">
        <f>F55+I55+L55+O55+R55</f>
        <v>1</v>
      </c>
    </row>
    <row r="56" spans="3:21" ht="24.75">
      <c r="C56" s="2" t="s">
        <v>69</v>
      </c>
      <c r="D56" s="3">
        <v>0</v>
      </c>
      <c r="E56" s="3">
        <v>0</v>
      </c>
      <c r="F56" s="4">
        <v>0</v>
      </c>
      <c r="G56" s="3">
        <v>0</v>
      </c>
      <c r="H56" s="3">
        <v>0</v>
      </c>
      <c r="I56" s="4">
        <v>0</v>
      </c>
      <c r="J56" s="3">
        <v>0</v>
      </c>
      <c r="K56" s="3">
        <v>0</v>
      </c>
      <c r="L56" s="4">
        <v>0</v>
      </c>
      <c r="M56" s="3">
        <v>0</v>
      </c>
      <c r="N56" s="3">
        <v>0</v>
      </c>
      <c r="O56" s="4">
        <v>0</v>
      </c>
      <c r="P56" s="3">
        <v>0</v>
      </c>
      <c r="Q56" s="3">
        <v>1</v>
      </c>
      <c r="R56" s="4">
        <v>1</v>
      </c>
      <c r="S56">
        <f>D56+G56+J56+M56+P56</f>
        <v>0</v>
      </c>
      <c r="T56">
        <f>E56+H56+K56+N56+Q56</f>
        <v>1</v>
      </c>
      <c r="U56">
        <f>F56+I56+L56+O56+R56</f>
        <v>1</v>
      </c>
    </row>
    <row r="57" spans="3:21" ht="36.75">
      <c r="C57" s="2" t="s">
        <v>71</v>
      </c>
      <c r="D57" s="3">
        <v>0</v>
      </c>
      <c r="E57" s="3">
        <v>1</v>
      </c>
      <c r="F57" s="4">
        <v>1</v>
      </c>
      <c r="G57" s="3">
        <v>0</v>
      </c>
      <c r="H57" s="3">
        <v>0</v>
      </c>
      <c r="I57" s="4">
        <v>0</v>
      </c>
      <c r="J57" s="3">
        <v>0</v>
      </c>
      <c r="K57" s="3">
        <v>0</v>
      </c>
      <c r="L57" s="4">
        <v>0</v>
      </c>
      <c r="M57" s="3">
        <v>0</v>
      </c>
      <c r="N57" s="3">
        <v>0</v>
      </c>
      <c r="O57" s="4">
        <v>0</v>
      </c>
      <c r="P57" s="3">
        <v>0</v>
      </c>
      <c r="Q57" s="3">
        <v>0</v>
      </c>
      <c r="R57" s="4">
        <v>0</v>
      </c>
      <c r="S57">
        <f>D57+G57+J57+M57+P57</f>
        <v>0</v>
      </c>
      <c r="T57">
        <f>E57+H57+K57+N57+Q57</f>
        <v>1</v>
      </c>
      <c r="U57">
        <f>F57+I57+L57+O57+R57</f>
        <v>1</v>
      </c>
    </row>
    <row r="58" spans="3:21" ht="36.75">
      <c r="C58" s="2" t="s">
        <v>74</v>
      </c>
      <c r="D58" s="3">
        <v>1</v>
      </c>
      <c r="E58" s="3">
        <v>0</v>
      </c>
      <c r="F58" s="4">
        <v>1</v>
      </c>
      <c r="G58" s="3">
        <v>0</v>
      </c>
      <c r="H58" s="3">
        <v>0</v>
      </c>
      <c r="I58" s="4">
        <v>0</v>
      </c>
      <c r="J58" s="3">
        <v>0</v>
      </c>
      <c r="K58" s="3">
        <v>0</v>
      </c>
      <c r="L58" s="4">
        <v>0</v>
      </c>
      <c r="M58" s="3">
        <v>0</v>
      </c>
      <c r="N58" s="3">
        <v>0</v>
      </c>
      <c r="O58" s="4">
        <v>0</v>
      </c>
      <c r="P58" s="3">
        <v>0</v>
      </c>
      <c r="Q58" s="3">
        <v>0</v>
      </c>
      <c r="R58" s="4">
        <v>0</v>
      </c>
      <c r="S58">
        <f>D58+G58+J58+M58+P58</f>
        <v>1</v>
      </c>
      <c r="T58">
        <f>E58+H58+K58+N58+Q58</f>
        <v>0</v>
      </c>
      <c r="U58">
        <f>F58+I58+L58+O58+R58</f>
        <v>1</v>
      </c>
    </row>
    <row r="59" spans="3:21" ht="24.75">
      <c r="C59" s="2" t="s">
        <v>77</v>
      </c>
      <c r="D59" s="3">
        <v>0</v>
      </c>
      <c r="E59" s="3">
        <v>0</v>
      </c>
      <c r="F59" s="4">
        <v>0</v>
      </c>
      <c r="G59" s="3">
        <v>0</v>
      </c>
      <c r="H59" s="3">
        <v>0</v>
      </c>
      <c r="I59" s="4">
        <v>0</v>
      </c>
      <c r="J59" s="3">
        <v>0</v>
      </c>
      <c r="K59" s="3">
        <v>0</v>
      </c>
      <c r="L59" s="4">
        <v>0</v>
      </c>
      <c r="M59" s="3">
        <v>0</v>
      </c>
      <c r="N59" s="3">
        <v>0</v>
      </c>
      <c r="O59" s="4">
        <v>0</v>
      </c>
      <c r="P59" s="3">
        <v>0</v>
      </c>
      <c r="Q59" s="3">
        <v>1</v>
      </c>
      <c r="R59" s="4">
        <v>1</v>
      </c>
      <c r="S59">
        <f>D59+G59+J59+M59+P59</f>
        <v>0</v>
      </c>
      <c r="T59">
        <f>E59+H59+K59+N59+Q59</f>
        <v>1</v>
      </c>
      <c r="U59">
        <f>F59+I59+L59+O59+R59</f>
        <v>1</v>
      </c>
    </row>
    <row r="60" spans="3:21" ht="24.75">
      <c r="C60" s="2" t="s">
        <v>79</v>
      </c>
      <c r="D60" s="3">
        <v>0</v>
      </c>
      <c r="E60" s="3">
        <v>0</v>
      </c>
      <c r="F60" s="4">
        <v>0</v>
      </c>
      <c r="G60" s="3">
        <v>0</v>
      </c>
      <c r="H60" s="3">
        <v>0</v>
      </c>
      <c r="I60" s="4">
        <v>0</v>
      </c>
      <c r="J60" s="3">
        <v>0</v>
      </c>
      <c r="K60" s="3">
        <v>0</v>
      </c>
      <c r="L60" s="4">
        <v>0</v>
      </c>
      <c r="M60" s="3">
        <v>0</v>
      </c>
      <c r="N60" s="3">
        <v>0</v>
      </c>
      <c r="O60" s="4">
        <v>0</v>
      </c>
      <c r="P60" s="3">
        <v>0</v>
      </c>
      <c r="Q60" s="3">
        <v>1</v>
      </c>
      <c r="R60" s="4">
        <v>1</v>
      </c>
      <c r="S60">
        <f>D60+G60+J60+M60+P60</f>
        <v>0</v>
      </c>
      <c r="T60">
        <f>E60+H60+K60+N60+Q60</f>
        <v>1</v>
      </c>
      <c r="U60">
        <f>F60+I60+L60+O60+R60</f>
        <v>1</v>
      </c>
    </row>
    <row r="61" spans="3:21" ht="24.75">
      <c r="C61" s="2" t="s">
        <v>80</v>
      </c>
      <c r="D61" s="3">
        <v>0</v>
      </c>
      <c r="E61" s="3">
        <v>0</v>
      </c>
      <c r="F61" s="4">
        <v>0</v>
      </c>
      <c r="G61" s="3">
        <v>0</v>
      </c>
      <c r="H61" s="3">
        <v>0</v>
      </c>
      <c r="I61" s="4">
        <v>0</v>
      </c>
      <c r="J61" s="3">
        <v>0</v>
      </c>
      <c r="K61" s="3">
        <v>0</v>
      </c>
      <c r="L61" s="4">
        <v>0</v>
      </c>
      <c r="M61" s="3">
        <v>0</v>
      </c>
      <c r="N61" s="3">
        <v>0</v>
      </c>
      <c r="O61" s="4">
        <v>0</v>
      </c>
      <c r="P61" s="3">
        <v>1</v>
      </c>
      <c r="Q61" s="3">
        <v>0</v>
      </c>
      <c r="R61" s="4">
        <v>1</v>
      </c>
      <c r="S61">
        <f>D61+G61+J61+M61+P61</f>
        <v>1</v>
      </c>
      <c r="T61">
        <f>E61+H61+K61+N61+Q61</f>
        <v>0</v>
      </c>
      <c r="U61">
        <f>F61+I61+L61+O61+R61</f>
        <v>1</v>
      </c>
    </row>
    <row r="62" spans="3:21" ht="24.75">
      <c r="C62" s="2" t="s">
        <v>81</v>
      </c>
      <c r="D62" s="3">
        <v>0</v>
      </c>
      <c r="E62" s="3">
        <v>0</v>
      </c>
      <c r="F62" s="4">
        <v>0</v>
      </c>
      <c r="G62" s="3">
        <v>0</v>
      </c>
      <c r="H62" s="3">
        <v>0</v>
      </c>
      <c r="I62" s="4">
        <v>0</v>
      </c>
      <c r="J62" s="3">
        <v>0</v>
      </c>
      <c r="K62" s="3">
        <v>0</v>
      </c>
      <c r="L62" s="4">
        <v>0</v>
      </c>
      <c r="M62" s="3">
        <v>0</v>
      </c>
      <c r="N62" s="3">
        <v>0</v>
      </c>
      <c r="O62" s="4">
        <v>0</v>
      </c>
      <c r="P62" s="3">
        <v>0</v>
      </c>
      <c r="Q62" s="3">
        <v>1</v>
      </c>
      <c r="R62" s="4">
        <v>1</v>
      </c>
      <c r="S62">
        <f>D62+G62+J62+M62+P62</f>
        <v>0</v>
      </c>
      <c r="T62">
        <f>E62+H62+K62+N62+Q62</f>
        <v>1</v>
      </c>
      <c r="U62">
        <f>F62+I62+L62+O62+R62</f>
        <v>1</v>
      </c>
    </row>
    <row r="63" spans="3:21" ht="36.75">
      <c r="C63" s="2" t="s">
        <v>83</v>
      </c>
      <c r="D63" s="3">
        <v>0</v>
      </c>
      <c r="E63" s="3">
        <v>0</v>
      </c>
      <c r="F63" s="4">
        <v>0</v>
      </c>
      <c r="G63" s="3">
        <v>0</v>
      </c>
      <c r="H63" s="3">
        <v>0</v>
      </c>
      <c r="I63" s="4">
        <v>0</v>
      </c>
      <c r="J63" s="3">
        <v>0</v>
      </c>
      <c r="K63" s="3">
        <v>0</v>
      </c>
      <c r="L63" s="4">
        <v>0</v>
      </c>
      <c r="M63" s="3">
        <v>0</v>
      </c>
      <c r="N63" s="3">
        <v>0</v>
      </c>
      <c r="O63" s="4">
        <v>0</v>
      </c>
      <c r="P63" s="3">
        <v>1</v>
      </c>
      <c r="Q63" s="3">
        <v>0</v>
      </c>
      <c r="R63" s="4">
        <v>1</v>
      </c>
      <c r="S63">
        <f>D63+G63+J63+M63+P63</f>
        <v>1</v>
      </c>
      <c r="T63">
        <f>E63+H63+K63+N63+Q63</f>
        <v>0</v>
      </c>
      <c r="U63">
        <f>F63+I63+L63+O63+R63</f>
        <v>1</v>
      </c>
    </row>
    <row r="64" spans="3:21" ht="24.75">
      <c r="C64" s="2" t="s">
        <v>85</v>
      </c>
      <c r="D64" s="3">
        <v>0</v>
      </c>
      <c r="E64" s="3">
        <v>0</v>
      </c>
      <c r="F64" s="4">
        <v>0</v>
      </c>
      <c r="G64" s="3">
        <v>1</v>
      </c>
      <c r="H64" s="3">
        <v>0</v>
      </c>
      <c r="I64" s="4">
        <v>1</v>
      </c>
      <c r="J64" s="3">
        <v>0</v>
      </c>
      <c r="K64" s="3">
        <v>0</v>
      </c>
      <c r="L64" s="4">
        <v>0</v>
      </c>
      <c r="M64" s="3">
        <v>0</v>
      </c>
      <c r="N64" s="3">
        <v>0</v>
      </c>
      <c r="O64" s="4">
        <v>0</v>
      </c>
      <c r="P64" s="3">
        <v>0</v>
      </c>
      <c r="Q64" s="3">
        <v>0</v>
      </c>
      <c r="R64" s="4">
        <v>0</v>
      </c>
      <c r="S64">
        <f>D64+G64+J64+M64+P64</f>
        <v>1</v>
      </c>
      <c r="T64">
        <f>E64+H64+K64+N64+Q64</f>
        <v>0</v>
      </c>
      <c r="U64">
        <f>F64+I64+L64+O64+R64</f>
        <v>1</v>
      </c>
    </row>
    <row r="65" spans="3:21" ht="24.75">
      <c r="C65" s="2" t="s">
        <v>86</v>
      </c>
      <c r="D65" s="3">
        <v>0</v>
      </c>
      <c r="E65" s="3">
        <v>1</v>
      </c>
      <c r="F65" s="4">
        <v>1</v>
      </c>
      <c r="G65" s="3">
        <v>0</v>
      </c>
      <c r="H65" s="3">
        <v>0</v>
      </c>
      <c r="I65" s="4">
        <v>0</v>
      </c>
      <c r="J65" s="3">
        <v>0</v>
      </c>
      <c r="K65" s="3">
        <v>0</v>
      </c>
      <c r="L65" s="4">
        <v>0</v>
      </c>
      <c r="M65" s="3">
        <v>0</v>
      </c>
      <c r="N65" s="3">
        <v>0</v>
      </c>
      <c r="O65" s="4">
        <v>0</v>
      </c>
      <c r="P65" s="3">
        <v>0</v>
      </c>
      <c r="Q65" s="3">
        <v>0</v>
      </c>
      <c r="R65" s="4">
        <v>0</v>
      </c>
      <c r="S65">
        <f>D65+G65+J65+M65+P65</f>
        <v>0</v>
      </c>
      <c r="T65">
        <f>E65+H65+K65+N65+Q65</f>
        <v>1</v>
      </c>
      <c r="U65">
        <f>F65+I65+L65+O65+R65</f>
        <v>1</v>
      </c>
    </row>
    <row r="66" spans="3:21" ht="24.75">
      <c r="C66" s="2" t="s">
        <v>87</v>
      </c>
      <c r="D66" s="3">
        <v>0</v>
      </c>
      <c r="E66" s="3">
        <v>0</v>
      </c>
      <c r="F66" s="4">
        <v>0</v>
      </c>
      <c r="G66" s="3">
        <v>0</v>
      </c>
      <c r="H66" s="3">
        <v>0</v>
      </c>
      <c r="I66" s="4">
        <v>0</v>
      </c>
      <c r="J66" s="3">
        <v>0</v>
      </c>
      <c r="K66" s="3">
        <v>0</v>
      </c>
      <c r="L66" s="4">
        <v>0</v>
      </c>
      <c r="M66" s="3">
        <v>0</v>
      </c>
      <c r="N66" s="3">
        <v>0</v>
      </c>
      <c r="O66" s="4">
        <v>0</v>
      </c>
      <c r="P66" s="3">
        <v>0</v>
      </c>
      <c r="Q66" s="3">
        <v>1</v>
      </c>
      <c r="R66" s="4">
        <v>1</v>
      </c>
      <c r="S66">
        <f>D66+G66+J66+M66+P66</f>
        <v>0</v>
      </c>
      <c r="T66">
        <f>E66+H66+K66+N66+Q66</f>
        <v>1</v>
      </c>
      <c r="U66">
        <f>F66+I66+L66+O66+R66</f>
        <v>1</v>
      </c>
    </row>
    <row r="67" spans="3:21" ht="24.75">
      <c r="C67" s="2" t="s">
        <v>88</v>
      </c>
      <c r="D67" s="3">
        <v>0</v>
      </c>
      <c r="E67" s="3">
        <v>1</v>
      </c>
      <c r="F67" s="4">
        <v>1</v>
      </c>
      <c r="G67" s="3">
        <v>0</v>
      </c>
      <c r="H67" s="3">
        <v>0</v>
      </c>
      <c r="I67" s="4">
        <v>0</v>
      </c>
      <c r="J67" s="3">
        <v>0</v>
      </c>
      <c r="K67" s="3">
        <v>0</v>
      </c>
      <c r="L67" s="4">
        <v>0</v>
      </c>
      <c r="M67" s="3">
        <v>0</v>
      </c>
      <c r="N67" s="3">
        <v>0</v>
      </c>
      <c r="O67" s="4">
        <v>0</v>
      </c>
      <c r="P67" s="3">
        <v>0</v>
      </c>
      <c r="Q67" s="3">
        <v>0</v>
      </c>
      <c r="R67" s="4">
        <v>0</v>
      </c>
      <c r="S67">
        <f>D67+G67+J67+M67+P67</f>
        <v>0</v>
      </c>
      <c r="T67">
        <f>E67+H67+K67+N67+Q67</f>
        <v>1</v>
      </c>
      <c r="U67">
        <f>F67+I67+L67+O67+R67</f>
        <v>1</v>
      </c>
    </row>
    <row r="68" spans="3:21">
      <c r="C68" s="2" t="s">
        <v>90</v>
      </c>
      <c r="D68" s="3">
        <v>0</v>
      </c>
      <c r="E68" s="3">
        <v>0</v>
      </c>
      <c r="F68" s="4">
        <v>0</v>
      </c>
      <c r="G68" s="3">
        <v>0</v>
      </c>
      <c r="H68" s="3">
        <v>0</v>
      </c>
      <c r="I68" s="4">
        <v>0</v>
      </c>
      <c r="J68" s="3">
        <v>0</v>
      </c>
      <c r="K68" s="3">
        <v>0</v>
      </c>
      <c r="L68" s="4">
        <v>0</v>
      </c>
      <c r="M68" s="3">
        <v>0</v>
      </c>
      <c r="N68" s="3">
        <v>0</v>
      </c>
      <c r="O68" s="4">
        <v>0</v>
      </c>
      <c r="P68" s="3">
        <v>0</v>
      </c>
      <c r="Q68" s="3">
        <v>1</v>
      </c>
      <c r="R68" s="4">
        <v>1</v>
      </c>
      <c r="S68">
        <f>D68+G68+J68+M68+P68</f>
        <v>0</v>
      </c>
      <c r="T68">
        <f>E68+H68+K68+N68+Q68</f>
        <v>1</v>
      </c>
      <c r="U68">
        <f>F68+I68+L68+O68+R68</f>
        <v>1</v>
      </c>
    </row>
    <row r="69" spans="3:21">
      <c r="C69" s="2" t="s">
        <v>93</v>
      </c>
      <c r="D69" s="3">
        <v>0</v>
      </c>
      <c r="E69" s="3">
        <v>0</v>
      </c>
      <c r="F69" s="4">
        <v>0</v>
      </c>
      <c r="G69" s="3">
        <v>0</v>
      </c>
      <c r="H69" s="3">
        <v>0</v>
      </c>
      <c r="I69" s="4">
        <v>0</v>
      </c>
      <c r="J69" s="3">
        <v>0</v>
      </c>
      <c r="K69" s="3">
        <v>0</v>
      </c>
      <c r="L69" s="4">
        <v>0</v>
      </c>
      <c r="M69" s="3">
        <v>0</v>
      </c>
      <c r="N69" s="3">
        <v>0</v>
      </c>
      <c r="O69" s="4">
        <v>0</v>
      </c>
      <c r="P69" s="3">
        <v>0</v>
      </c>
      <c r="Q69" s="3">
        <v>1</v>
      </c>
      <c r="R69" s="4">
        <v>1</v>
      </c>
      <c r="S69">
        <f>D69+G69+J69+M69+P69</f>
        <v>0</v>
      </c>
      <c r="T69">
        <f>E69+H69+K69+N69+Q69</f>
        <v>1</v>
      </c>
      <c r="U69">
        <f>F69+I69+L69+O69+R69</f>
        <v>1</v>
      </c>
    </row>
    <row r="70" spans="3:21">
      <c r="C70" s="2" t="s">
        <v>94</v>
      </c>
      <c r="D70" s="3">
        <v>0</v>
      </c>
      <c r="E70" s="3">
        <v>0</v>
      </c>
      <c r="F70" s="4">
        <v>0</v>
      </c>
      <c r="G70" s="3">
        <v>0</v>
      </c>
      <c r="H70" s="3">
        <v>0</v>
      </c>
      <c r="I70" s="4">
        <v>0</v>
      </c>
      <c r="J70" s="3">
        <v>0</v>
      </c>
      <c r="K70" s="3">
        <v>0</v>
      </c>
      <c r="L70" s="4">
        <v>0</v>
      </c>
      <c r="M70" s="3">
        <v>0</v>
      </c>
      <c r="N70" s="3">
        <v>0</v>
      </c>
      <c r="O70" s="4">
        <v>0</v>
      </c>
      <c r="P70" s="3">
        <v>0</v>
      </c>
      <c r="Q70" s="3">
        <v>1</v>
      </c>
      <c r="R70" s="4">
        <v>1</v>
      </c>
      <c r="S70">
        <f>D70+G70+J70+M70+P70</f>
        <v>0</v>
      </c>
      <c r="T70">
        <f>E70+H70+K70+N70+Q70</f>
        <v>1</v>
      </c>
      <c r="U70">
        <f>F70+I70+L70+O70+R70</f>
        <v>1</v>
      </c>
    </row>
    <row r="71" spans="3:21" ht="24.75">
      <c r="C71" s="2" t="s">
        <v>98</v>
      </c>
      <c r="D71" s="3">
        <v>0</v>
      </c>
      <c r="E71" s="3">
        <v>1</v>
      </c>
      <c r="F71" s="4">
        <v>1</v>
      </c>
      <c r="G71" s="3">
        <v>0</v>
      </c>
      <c r="H71" s="3">
        <v>0</v>
      </c>
      <c r="I71" s="4">
        <v>0</v>
      </c>
      <c r="J71" s="3">
        <v>0</v>
      </c>
      <c r="K71" s="3">
        <v>0</v>
      </c>
      <c r="L71" s="4">
        <v>0</v>
      </c>
      <c r="M71" s="3">
        <v>0</v>
      </c>
      <c r="N71" s="3">
        <v>0</v>
      </c>
      <c r="O71" s="4">
        <v>0</v>
      </c>
      <c r="P71" s="3">
        <v>0</v>
      </c>
      <c r="Q71" s="3">
        <v>0</v>
      </c>
      <c r="R71" s="4">
        <v>0</v>
      </c>
      <c r="S71">
        <f>D71+G71+J71+M71+P71</f>
        <v>0</v>
      </c>
      <c r="T71">
        <f>E71+H71+K71+N71+Q71</f>
        <v>1</v>
      </c>
      <c r="U71">
        <f>F71+I71+L71+O71+R71</f>
        <v>1</v>
      </c>
    </row>
    <row r="72" spans="3:21">
      <c r="C72" s="2" t="s">
        <v>100</v>
      </c>
      <c r="D72" s="3">
        <v>0</v>
      </c>
      <c r="E72" s="3">
        <v>0</v>
      </c>
      <c r="F72" s="4">
        <v>0</v>
      </c>
      <c r="G72" s="3">
        <v>0</v>
      </c>
      <c r="H72" s="3">
        <v>1</v>
      </c>
      <c r="I72" s="4">
        <v>1</v>
      </c>
      <c r="J72" s="3">
        <v>0</v>
      </c>
      <c r="K72" s="3">
        <v>0</v>
      </c>
      <c r="L72" s="4">
        <v>0</v>
      </c>
      <c r="M72" s="3">
        <v>0</v>
      </c>
      <c r="N72" s="3">
        <v>0</v>
      </c>
      <c r="O72" s="4">
        <v>0</v>
      </c>
      <c r="P72" s="3">
        <v>0</v>
      </c>
      <c r="Q72" s="3">
        <v>0</v>
      </c>
      <c r="R72" s="4">
        <v>0</v>
      </c>
      <c r="S72">
        <f>D72+G72+J72+M72+P72</f>
        <v>0</v>
      </c>
      <c r="T72">
        <f>E72+H72+K72+N72+Q72</f>
        <v>1</v>
      </c>
      <c r="U72">
        <f>F72+I72+L72+O72+R72</f>
        <v>1</v>
      </c>
    </row>
    <row r="73" spans="3:21" ht="24.75">
      <c r="C73" s="2" t="s">
        <v>101</v>
      </c>
      <c r="D73" s="3">
        <v>0</v>
      </c>
      <c r="E73" s="3">
        <v>0</v>
      </c>
      <c r="F73" s="4">
        <v>0</v>
      </c>
      <c r="G73" s="3">
        <v>0</v>
      </c>
      <c r="H73" s="3">
        <v>0</v>
      </c>
      <c r="I73" s="4">
        <v>0</v>
      </c>
      <c r="J73" s="3">
        <v>0</v>
      </c>
      <c r="K73" s="3">
        <v>0</v>
      </c>
      <c r="L73" s="4">
        <v>0</v>
      </c>
      <c r="M73" s="3">
        <v>0</v>
      </c>
      <c r="N73" s="3">
        <v>0</v>
      </c>
      <c r="O73" s="4">
        <v>0</v>
      </c>
      <c r="P73" s="3">
        <v>0</v>
      </c>
      <c r="Q73" s="3">
        <v>1</v>
      </c>
      <c r="R73" s="4">
        <v>1</v>
      </c>
      <c r="S73">
        <f>D73+G73+J73+M73+P73</f>
        <v>0</v>
      </c>
      <c r="T73">
        <f>E73+H73+K73+N73+Q73</f>
        <v>1</v>
      </c>
      <c r="U73">
        <f>F73+I73+L73+O73+R73</f>
        <v>1</v>
      </c>
    </row>
    <row r="74" spans="3:21">
      <c r="C74" s="2" t="s">
        <v>103</v>
      </c>
      <c r="D74" s="3">
        <v>0</v>
      </c>
      <c r="E74" s="3">
        <v>1</v>
      </c>
      <c r="F74" s="4">
        <v>1</v>
      </c>
      <c r="G74" s="3">
        <v>0</v>
      </c>
      <c r="H74" s="3">
        <v>0</v>
      </c>
      <c r="I74" s="4">
        <v>0</v>
      </c>
      <c r="J74" s="3">
        <v>0</v>
      </c>
      <c r="K74" s="3">
        <v>0</v>
      </c>
      <c r="L74" s="4">
        <v>0</v>
      </c>
      <c r="M74" s="3">
        <v>0</v>
      </c>
      <c r="N74" s="3">
        <v>0</v>
      </c>
      <c r="O74" s="4">
        <v>0</v>
      </c>
      <c r="P74" s="3">
        <v>0</v>
      </c>
      <c r="Q74" s="3">
        <v>0</v>
      </c>
      <c r="R74" s="4">
        <v>0</v>
      </c>
      <c r="S74">
        <f>D74+G74+J74+M74+P74</f>
        <v>0</v>
      </c>
      <c r="T74">
        <f>E74+H74+K74+N74+Q74</f>
        <v>1</v>
      </c>
      <c r="U74">
        <f>F74+I74+L74+O74+R74</f>
        <v>1</v>
      </c>
    </row>
    <row r="75" spans="3:21" ht="36.75">
      <c r="C75" s="2" t="s">
        <v>104</v>
      </c>
      <c r="D75" s="3">
        <v>0</v>
      </c>
      <c r="E75" s="3">
        <v>0</v>
      </c>
      <c r="F75" s="4">
        <v>0</v>
      </c>
      <c r="G75" s="3">
        <v>0</v>
      </c>
      <c r="H75" s="3">
        <v>0</v>
      </c>
      <c r="I75" s="4">
        <v>0</v>
      </c>
      <c r="J75" s="3">
        <v>0</v>
      </c>
      <c r="K75" s="3">
        <v>0</v>
      </c>
      <c r="L75" s="4">
        <v>0</v>
      </c>
      <c r="M75" s="3">
        <v>0</v>
      </c>
      <c r="N75" s="3">
        <v>0</v>
      </c>
      <c r="O75" s="4">
        <v>0</v>
      </c>
      <c r="P75" s="3">
        <v>1</v>
      </c>
      <c r="Q75" s="3">
        <v>0</v>
      </c>
      <c r="R75" s="4">
        <v>1</v>
      </c>
      <c r="S75">
        <f>D75+G75+J75+M75+P75</f>
        <v>1</v>
      </c>
      <c r="T75">
        <f>E75+H75+K75+N75+Q75</f>
        <v>0</v>
      </c>
      <c r="U75">
        <f>F75+I75+L75+O75+R75</f>
        <v>1</v>
      </c>
    </row>
    <row r="76" spans="3:21" ht="24.75">
      <c r="C76" s="2" t="s">
        <v>108</v>
      </c>
      <c r="D76" s="3">
        <v>0</v>
      </c>
      <c r="E76" s="3">
        <v>0</v>
      </c>
      <c r="F76" s="4">
        <v>0</v>
      </c>
      <c r="G76" s="3">
        <v>1</v>
      </c>
      <c r="H76" s="3">
        <v>0</v>
      </c>
      <c r="I76" s="4">
        <v>1</v>
      </c>
      <c r="J76" s="3">
        <v>0</v>
      </c>
      <c r="K76" s="3">
        <v>0</v>
      </c>
      <c r="L76" s="4">
        <v>0</v>
      </c>
      <c r="M76" s="3">
        <v>0</v>
      </c>
      <c r="N76" s="3">
        <v>0</v>
      </c>
      <c r="O76" s="4">
        <v>0</v>
      </c>
      <c r="P76" s="3">
        <v>0</v>
      </c>
      <c r="Q76" s="3">
        <v>0</v>
      </c>
      <c r="R76" s="4">
        <v>0</v>
      </c>
      <c r="S76">
        <f>D76+G76+J76+M76+P76</f>
        <v>1</v>
      </c>
      <c r="T76">
        <f>E76+H76+K76+N76+Q76</f>
        <v>0</v>
      </c>
      <c r="U76">
        <f>F76+I76+L76+O76+R76</f>
        <v>1</v>
      </c>
    </row>
    <row r="77" spans="3:21" ht="24.75">
      <c r="C77" s="2" t="s">
        <v>48</v>
      </c>
      <c r="D77" s="3">
        <v>0</v>
      </c>
      <c r="E77" s="3">
        <v>0</v>
      </c>
      <c r="F77" s="4">
        <v>0</v>
      </c>
      <c r="G77" s="3">
        <v>0</v>
      </c>
      <c r="H77" s="3">
        <v>0</v>
      </c>
      <c r="I77" s="4"/>
      <c r="J77" s="3">
        <v>0</v>
      </c>
      <c r="K77" s="3">
        <v>0</v>
      </c>
      <c r="L77" s="4">
        <v>0</v>
      </c>
      <c r="M77" s="3">
        <v>0</v>
      </c>
      <c r="N77" s="3">
        <v>0</v>
      </c>
      <c r="O77" s="4">
        <v>0</v>
      </c>
      <c r="P77" s="3">
        <v>0</v>
      </c>
      <c r="Q77" s="3">
        <v>0</v>
      </c>
      <c r="R77" s="4">
        <v>0</v>
      </c>
      <c r="S77">
        <f>D77+G77+J77+M77+P77</f>
        <v>0</v>
      </c>
      <c r="T77">
        <f>E77+H77+K77+N77+Q77</f>
        <v>0</v>
      </c>
      <c r="U77">
        <f>F77+I77+L77+O77+R77</f>
        <v>0</v>
      </c>
    </row>
    <row r="78" spans="3:21" ht="24.75">
      <c r="C78" s="2" t="s">
        <v>51</v>
      </c>
      <c r="D78" s="3">
        <v>0</v>
      </c>
      <c r="E78" s="3">
        <v>0</v>
      </c>
      <c r="F78" s="4">
        <v>0</v>
      </c>
      <c r="G78" s="3">
        <v>0</v>
      </c>
      <c r="H78" s="3">
        <v>0</v>
      </c>
      <c r="I78" s="4">
        <v>0</v>
      </c>
      <c r="J78" s="3">
        <v>0</v>
      </c>
      <c r="K78" s="3">
        <v>0</v>
      </c>
      <c r="L78" s="4">
        <v>0</v>
      </c>
      <c r="M78" s="3">
        <v>0</v>
      </c>
      <c r="N78" s="3">
        <v>0</v>
      </c>
      <c r="O78" s="4">
        <v>0</v>
      </c>
      <c r="P78" s="3">
        <v>0</v>
      </c>
      <c r="Q78" s="3">
        <v>0</v>
      </c>
      <c r="R78" s="4">
        <v>0</v>
      </c>
      <c r="S78">
        <f>D78+G78+J78+M78+P78</f>
        <v>0</v>
      </c>
      <c r="T78">
        <f>E78+H78+K78+N78+Q78</f>
        <v>0</v>
      </c>
      <c r="U78">
        <f>F78+I78+L78+O78+R78</f>
        <v>0</v>
      </c>
    </row>
    <row r="79" spans="3:21" ht="24.75">
      <c r="C79" s="2" t="s">
        <v>53</v>
      </c>
      <c r="D79" s="3">
        <v>0</v>
      </c>
      <c r="E79" s="3">
        <v>0</v>
      </c>
      <c r="F79" s="4">
        <v>0</v>
      </c>
      <c r="G79" s="3">
        <v>0</v>
      </c>
      <c r="H79" s="3">
        <v>0</v>
      </c>
      <c r="I79" s="4">
        <v>0</v>
      </c>
      <c r="J79" s="3">
        <v>0</v>
      </c>
      <c r="K79" s="3">
        <v>0</v>
      </c>
      <c r="L79" s="4">
        <v>0</v>
      </c>
      <c r="M79" s="3">
        <v>0</v>
      </c>
      <c r="N79" s="3">
        <v>0</v>
      </c>
      <c r="O79" s="4">
        <v>0</v>
      </c>
      <c r="P79" s="3">
        <v>0</v>
      </c>
      <c r="Q79" s="3">
        <v>0</v>
      </c>
      <c r="R79" s="4">
        <v>0</v>
      </c>
      <c r="S79">
        <f>D79+G79+J79+M79+P79</f>
        <v>0</v>
      </c>
      <c r="T79">
        <f>E79+H79+K79+N79+Q79</f>
        <v>0</v>
      </c>
      <c r="U79">
        <f>F79+I79+L79+O79+R79</f>
        <v>0</v>
      </c>
    </row>
    <row r="80" spans="3:21">
      <c r="C80" s="2" t="s">
        <v>56</v>
      </c>
      <c r="D80" s="3">
        <v>0</v>
      </c>
      <c r="E80" s="3">
        <v>0</v>
      </c>
      <c r="F80" s="4">
        <v>0</v>
      </c>
      <c r="G80" s="3">
        <v>0</v>
      </c>
      <c r="H80" s="3">
        <v>0</v>
      </c>
      <c r="I80" s="4">
        <v>0</v>
      </c>
      <c r="J80" s="3">
        <v>0</v>
      </c>
      <c r="K80" s="3">
        <v>0</v>
      </c>
      <c r="L80" s="4">
        <v>0</v>
      </c>
      <c r="M80" s="3">
        <v>0</v>
      </c>
      <c r="N80" s="3">
        <v>0</v>
      </c>
      <c r="O80" s="4">
        <v>0</v>
      </c>
      <c r="P80" s="3">
        <v>0</v>
      </c>
      <c r="Q80" s="3">
        <v>0</v>
      </c>
      <c r="R80" s="4">
        <v>0</v>
      </c>
      <c r="S80">
        <f>D80+G80+J80+M80+P80</f>
        <v>0</v>
      </c>
      <c r="T80">
        <f>E80+H80+K80+N80+Q80</f>
        <v>0</v>
      </c>
      <c r="U80">
        <f>F80+I80+L80+O80+R80</f>
        <v>0</v>
      </c>
    </row>
    <row r="81" spans="3:21" ht="24.75">
      <c r="C81" s="2" t="s">
        <v>58</v>
      </c>
      <c r="D81" s="3">
        <v>0</v>
      </c>
      <c r="E81" s="3">
        <v>0</v>
      </c>
      <c r="F81" s="4">
        <v>0</v>
      </c>
      <c r="G81" s="3">
        <v>0</v>
      </c>
      <c r="H81" s="3">
        <v>0</v>
      </c>
      <c r="I81" s="4">
        <v>0</v>
      </c>
      <c r="J81" s="3">
        <v>0</v>
      </c>
      <c r="K81" s="3">
        <v>0</v>
      </c>
      <c r="L81" s="4">
        <v>0</v>
      </c>
      <c r="M81" s="3">
        <v>0</v>
      </c>
      <c r="N81" s="3">
        <v>0</v>
      </c>
      <c r="O81" s="4">
        <v>0</v>
      </c>
      <c r="P81" s="3">
        <v>0</v>
      </c>
      <c r="Q81" s="3">
        <v>0</v>
      </c>
      <c r="R81" s="4">
        <v>0</v>
      </c>
      <c r="S81">
        <f>D81+G81+J81+M81+P81</f>
        <v>0</v>
      </c>
      <c r="T81">
        <f>E81+H81+K81+N81+Q81</f>
        <v>0</v>
      </c>
      <c r="U81">
        <f>F81+I81+L81+O81+R81</f>
        <v>0</v>
      </c>
    </row>
    <row r="82" spans="3:21" ht="24.75">
      <c r="C82" s="2" t="s">
        <v>75</v>
      </c>
      <c r="D82" s="3">
        <v>0</v>
      </c>
      <c r="E82" s="3">
        <v>0</v>
      </c>
      <c r="F82" s="4">
        <v>0</v>
      </c>
      <c r="G82" s="3">
        <v>0</v>
      </c>
      <c r="H82" s="3">
        <v>0</v>
      </c>
      <c r="I82" s="4"/>
      <c r="J82" s="3">
        <v>0</v>
      </c>
      <c r="K82" s="3">
        <v>0</v>
      </c>
      <c r="L82" s="4">
        <v>0</v>
      </c>
      <c r="M82" s="3">
        <v>0</v>
      </c>
      <c r="N82" s="3">
        <v>0</v>
      </c>
      <c r="O82" s="4">
        <v>0</v>
      </c>
      <c r="P82" s="3">
        <v>0</v>
      </c>
      <c r="Q82" s="3">
        <v>0</v>
      </c>
      <c r="R82" s="4">
        <v>0</v>
      </c>
      <c r="S82">
        <f>D82+G82+J82+M82+P82</f>
        <v>0</v>
      </c>
      <c r="T82">
        <f>E82+H82+K82+N82+Q82</f>
        <v>0</v>
      </c>
      <c r="U82">
        <f>F82+I82+L82+O82+R82</f>
        <v>0</v>
      </c>
    </row>
    <row r="83" spans="3:21" ht="36.75">
      <c r="C83" s="2" t="s">
        <v>78</v>
      </c>
      <c r="D83" s="3">
        <v>0</v>
      </c>
      <c r="E83" s="3">
        <v>0</v>
      </c>
      <c r="F83" s="4">
        <v>0</v>
      </c>
      <c r="G83" s="3">
        <v>0</v>
      </c>
      <c r="H83" s="3">
        <v>0</v>
      </c>
      <c r="I83" s="4">
        <v>0</v>
      </c>
      <c r="J83" s="3">
        <v>0</v>
      </c>
      <c r="K83" s="3">
        <v>0</v>
      </c>
      <c r="L83" s="4">
        <v>0</v>
      </c>
      <c r="M83" s="3">
        <v>0</v>
      </c>
      <c r="N83" s="3">
        <v>0</v>
      </c>
      <c r="O83" s="4">
        <v>0</v>
      </c>
      <c r="P83" s="3">
        <v>0</v>
      </c>
      <c r="Q83" s="3">
        <v>0</v>
      </c>
      <c r="R83" s="4">
        <v>0</v>
      </c>
      <c r="S83">
        <f>D83+G83+J83+M83+P83</f>
        <v>0</v>
      </c>
      <c r="T83">
        <f>E83+H83+K83+N83+Q83</f>
        <v>0</v>
      </c>
      <c r="U83">
        <f>F83+I83+L83+O83+R83</f>
        <v>0</v>
      </c>
    </row>
    <row r="84" spans="3:21">
      <c r="C84" s="2" t="s">
        <v>91</v>
      </c>
      <c r="D84" s="3">
        <v>0</v>
      </c>
      <c r="E84" s="3">
        <v>0</v>
      </c>
      <c r="F84" s="4">
        <v>0</v>
      </c>
      <c r="G84" s="3">
        <v>0</v>
      </c>
      <c r="H84" s="3">
        <v>0</v>
      </c>
      <c r="I84" s="4">
        <v>0</v>
      </c>
      <c r="J84" s="3">
        <v>0</v>
      </c>
      <c r="K84" s="3">
        <v>0</v>
      </c>
      <c r="L84" s="4">
        <v>0</v>
      </c>
      <c r="M84" s="3">
        <v>0</v>
      </c>
      <c r="N84" s="3">
        <v>0</v>
      </c>
      <c r="O84" s="4">
        <v>0</v>
      </c>
      <c r="P84" s="3">
        <v>0</v>
      </c>
      <c r="Q84" s="3">
        <v>0</v>
      </c>
      <c r="R84" s="4">
        <v>0</v>
      </c>
      <c r="S84">
        <f>D84+G84+J84+M84+P84</f>
        <v>0</v>
      </c>
      <c r="T84">
        <f>E84+H84+K84+N84+Q84</f>
        <v>0</v>
      </c>
      <c r="U84">
        <f>F84+I84+L84+O84+R84</f>
        <v>0</v>
      </c>
    </row>
    <row r="85" spans="3:21" ht="24.75">
      <c r="C85" s="2" t="s">
        <v>92</v>
      </c>
      <c r="D85" s="3">
        <v>0</v>
      </c>
      <c r="E85" s="3">
        <v>0</v>
      </c>
      <c r="F85" s="4">
        <v>0</v>
      </c>
      <c r="G85" s="3">
        <v>0</v>
      </c>
      <c r="H85" s="3">
        <v>0</v>
      </c>
      <c r="I85" s="4">
        <v>0</v>
      </c>
      <c r="J85" s="3">
        <v>0</v>
      </c>
      <c r="K85" s="3">
        <v>0</v>
      </c>
      <c r="L85" s="4">
        <v>0</v>
      </c>
      <c r="M85" s="3">
        <v>0</v>
      </c>
      <c r="N85" s="3">
        <v>0</v>
      </c>
      <c r="O85" s="4">
        <v>0</v>
      </c>
      <c r="P85" s="3">
        <v>0</v>
      </c>
      <c r="Q85" s="3">
        <v>0</v>
      </c>
      <c r="R85" s="4">
        <v>0</v>
      </c>
      <c r="S85">
        <f>D85+G85+J85+M85+P85</f>
        <v>0</v>
      </c>
      <c r="T85">
        <f>E85+H85+K85+N85+Q85</f>
        <v>0</v>
      </c>
      <c r="U85">
        <f>F85+I85+L85+O85+R85</f>
        <v>0</v>
      </c>
    </row>
    <row r="86" spans="3:21" ht="24.75">
      <c r="C86" s="2" t="s">
        <v>96</v>
      </c>
      <c r="D86" s="3">
        <v>0</v>
      </c>
      <c r="E86" s="3">
        <v>0</v>
      </c>
      <c r="F86" s="4">
        <v>0</v>
      </c>
      <c r="G86" s="3">
        <v>0</v>
      </c>
      <c r="H86" s="3">
        <v>0</v>
      </c>
      <c r="I86" s="4"/>
      <c r="J86" s="3">
        <v>0</v>
      </c>
      <c r="K86" s="3">
        <v>0</v>
      </c>
      <c r="L86" s="4">
        <v>0</v>
      </c>
      <c r="M86" s="3">
        <v>0</v>
      </c>
      <c r="N86" s="3">
        <v>0</v>
      </c>
      <c r="O86" s="4">
        <v>0</v>
      </c>
      <c r="P86" s="3">
        <v>0</v>
      </c>
      <c r="Q86" s="3">
        <v>0</v>
      </c>
      <c r="R86" s="4">
        <v>0</v>
      </c>
      <c r="S86">
        <f>D86+G86+J86+M86+P86</f>
        <v>0</v>
      </c>
      <c r="T86">
        <f>E86+H86+K86+N86+Q86</f>
        <v>0</v>
      </c>
      <c r="U86">
        <f>F86+I86+L86+O86+R86</f>
        <v>0</v>
      </c>
    </row>
    <row r="87" spans="3:21" ht="24.75">
      <c r="C87" s="2" t="s">
        <v>106</v>
      </c>
      <c r="D87" s="3">
        <v>0</v>
      </c>
      <c r="E87" s="3">
        <v>0</v>
      </c>
      <c r="F87" s="4">
        <v>0</v>
      </c>
      <c r="G87" s="3">
        <v>0</v>
      </c>
      <c r="H87" s="3">
        <v>0</v>
      </c>
      <c r="I87" s="4">
        <v>0</v>
      </c>
      <c r="J87" s="3">
        <v>0</v>
      </c>
      <c r="K87" s="3">
        <v>0</v>
      </c>
      <c r="L87" s="4">
        <v>0</v>
      </c>
      <c r="M87" s="3">
        <v>0</v>
      </c>
      <c r="N87" s="3">
        <v>0</v>
      </c>
      <c r="O87" s="4">
        <v>0</v>
      </c>
      <c r="P87" s="3">
        <v>0</v>
      </c>
      <c r="Q87" s="3">
        <v>0</v>
      </c>
      <c r="R87" s="4">
        <v>0</v>
      </c>
      <c r="S87">
        <f>D87+G87+J87+M87+P87</f>
        <v>0</v>
      </c>
      <c r="T87">
        <f>E87+H87+K87+N87+Q87</f>
        <v>0</v>
      </c>
      <c r="U87">
        <f>F87+I87+L87+O87+R87</f>
        <v>0</v>
      </c>
    </row>
    <row r="88" spans="3:21" ht="24.75">
      <c r="C88" s="2" t="s">
        <v>109</v>
      </c>
      <c r="D88" s="3">
        <v>0</v>
      </c>
      <c r="E88" s="3">
        <v>0</v>
      </c>
      <c r="F88" s="4">
        <v>0</v>
      </c>
      <c r="G88" s="3">
        <v>0</v>
      </c>
      <c r="H88" s="3">
        <v>0</v>
      </c>
      <c r="I88" s="4">
        <v>0</v>
      </c>
      <c r="J88" s="3">
        <v>0</v>
      </c>
      <c r="K88" s="3">
        <v>0</v>
      </c>
      <c r="L88" s="4">
        <v>0</v>
      </c>
      <c r="M88" s="3">
        <v>0</v>
      </c>
      <c r="N88" s="3">
        <v>0</v>
      </c>
      <c r="O88" s="4">
        <v>0</v>
      </c>
      <c r="P88" s="3">
        <v>0</v>
      </c>
      <c r="Q88" s="3">
        <v>0</v>
      </c>
      <c r="R88" s="4">
        <v>0</v>
      </c>
      <c r="S88">
        <f>D88+G88+J88+M88+P88</f>
        <v>0</v>
      </c>
      <c r="T88">
        <f>E88+H88+K88+N88+Q88</f>
        <v>0</v>
      </c>
      <c r="U88">
        <f>F88+I88+L88+O88+R88</f>
        <v>0</v>
      </c>
    </row>
    <row r="89" spans="3:21">
      <c r="C89" s="2" t="s">
        <v>9</v>
      </c>
      <c r="D89" s="3">
        <v>8</v>
      </c>
      <c r="E89" s="3">
        <v>21</v>
      </c>
      <c r="F89" s="4">
        <v>29</v>
      </c>
      <c r="G89" s="3">
        <v>9</v>
      </c>
      <c r="H89" s="3">
        <v>28</v>
      </c>
      <c r="I89" s="4">
        <v>37</v>
      </c>
      <c r="J89" s="3">
        <v>9</v>
      </c>
      <c r="K89" s="3">
        <v>58</v>
      </c>
      <c r="L89" s="4">
        <v>67</v>
      </c>
      <c r="M89" s="3">
        <v>0</v>
      </c>
      <c r="N89" s="3">
        <v>0</v>
      </c>
      <c r="O89" s="4">
        <v>0</v>
      </c>
      <c r="P89" s="3">
        <v>3</v>
      </c>
      <c r="Q89" s="3">
        <v>64</v>
      </c>
      <c r="R89" s="4">
        <v>67</v>
      </c>
      <c r="S89">
        <f t="shared" ref="S73:S89" si="0">D89+G89+J89+M89+P89</f>
        <v>29</v>
      </c>
      <c r="T89">
        <f t="shared" ref="T73:T89" si="1">E89+H89+K89+N89+Q89</f>
        <v>171</v>
      </c>
      <c r="U89">
        <f t="shared" ref="U73:U89" si="2">F89+I89+L89+O89+R89</f>
        <v>200</v>
      </c>
    </row>
    <row r="90" spans="3:21">
      <c r="C90" s="50" t="s">
        <v>124</v>
      </c>
      <c r="D90" s="50"/>
      <c r="E90" s="50"/>
      <c r="F90" s="50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</row>
  </sheetData>
  <sortState ref="C8:U88">
    <sortCondition descending="1" ref="U8:U88"/>
  </sortState>
  <mergeCells count="10">
    <mergeCell ref="C3:U4"/>
    <mergeCell ref="S5:U6"/>
    <mergeCell ref="C90:U90"/>
    <mergeCell ref="M5:O5"/>
    <mergeCell ref="M6:O6"/>
    <mergeCell ref="P5:R6"/>
    <mergeCell ref="C5:C7"/>
    <mergeCell ref="D5:F6"/>
    <mergeCell ref="G5:I6"/>
    <mergeCell ref="J5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3:Z76"/>
  <sheetViews>
    <sheetView topLeftCell="I1" workbookViewId="0">
      <selection activeCell="W3" sqref="W3:Z16"/>
    </sheetView>
  </sheetViews>
  <sheetFormatPr baseColWidth="10" defaultRowHeight="15"/>
  <cols>
    <col min="4" max="18" width="11.42578125" customWidth="1"/>
  </cols>
  <sheetData>
    <row r="3" spans="3:26">
      <c r="C3" s="33" t="s">
        <v>113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W3" s="43" t="s">
        <v>125</v>
      </c>
      <c r="X3" s="44"/>
      <c r="Y3" s="44"/>
      <c r="Z3" s="44"/>
    </row>
    <row r="4" spans="3:26" ht="39.75" customHeight="1"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W4" s="45"/>
      <c r="X4" s="46"/>
      <c r="Y4" s="46"/>
      <c r="Z4" s="46"/>
    </row>
    <row r="5" spans="3:26" ht="24">
      <c r="C5" s="40" t="s">
        <v>12</v>
      </c>
      <c r="D5" s="15" t="s">
        <v>1</v>
      </c>
      <c r="E5" s="16"/>
      <c r="F5" s="17"/>
      <c r="G5" s="15" t="s">
        <v>2</v>
      </c>
      <c r="H5" s="16"/>
      <c r="I5" s="17"/>
      <c r="J5" s="15" t="s">
        <v>3</v>
      </c>
      <c r="K5" s="16"/>
      <c r="L5" s="17"/>
      <c r="M5" s="15" t="s">
        <v>4</v>
      </c>
      <c r="N5" s="16"/>
      <c r="O5" s="17"/>
      <c r="P5" s="15" t="s">
        <v>6</v>
      </c>
      <c r="Q5" s="16"/>
      <c r="R5" s="17"/>
      <c r="S5" s="15" t="s">
        <v>9</v>
      </c>
      <c r="T5" s="16"/>
      <c r="U5" s="17"/>
      <c r="W5" s="37" t="s">
        <v>114</v>
      </c>
      <c r="X5" s="15" t="s">
        <v>115</v>
      </c>
      <c r="Y5" s="16"/>
      <c r="Z5" s="17"/>
    </row>
    <row r="6" spans="3:26">
      <c r="C6" s="41" t="s">
        <v>13</v>
      </c>
      <c r="D6" s="18"/>
      <c r="E6" s="19"/>
      <c r="F6" s="20"/>
      <c r="G6" s="18"/>
      <c r="H6" s="19"/>
      <c r="I6" s="20"/>
      <c r="J6" s="18"/>
      <c r="K6" s="19"/>
      <c r="L6" s="20"/>
      <c r="M6" s="18" t="s">
        <v>5</v>
      </c>
      <c r="N6" s="19"/>
      <c r="O6" s="20"/>
      <c r="P6" s="18"/>
      <c r="Q6" s="19"/>
      <c r="R6" s="20"/>
      <c r="S6" s="18"/>
      <c r="T6" s="19"/>
      <c r="U6" s="20"/>
      <c r="W6" s="38" t="s">
        <v>116</v>
      </c>
      <c r="X6" s="18"/>
      <c r="Y6" s="19"/>
      <c r="Z6" s="20"/>
    </row>
    <row r="7" spans="3:26">
      <c r="C7" s="42"/>
      <c r="D7" s="21" t="s">
        <v>7</v>
      </c>
      <c r="E7" s="21" t="s">
        <v>8</v>
      </c>
      <c r="F7" s="21" t="s">
        <v>9</v>
      </c>
      <c r="G7" s="21" t="s">
        <v>7</v>
      </c>
      <c r="H7" s="21" t="s">
        <v>8</v>
      </c>
      <c r="I7" s="21" t="s">
        <v>9</v>
      </c>
      <c r="J7" s="21" t="s">
        <v>7</v>
      </c>
      <c r="K7" s="21" t="s">
        <v>8</v>
      </c>
      <c r="L7" s="21" t="s">
        <v>9</v>
      </c>
      <c r="M7" s="21" t="s">
        <v>7</v>
      </c>
      <c r="N7" s="21" t="s">
        <v>8</v>
      </c>
      <c r="O7" s="21" t="s">
        <v>9</v>
      </c>
      <c r="P7" s="21" t="s">
        <v>7</v>
      </c>
      <c r="Q7" s="21" t="s">
        <v>8</v>
      </c>
      <c r="R7" s="21" t="s">
        <v>9</v>
      </c>
      <c r="S7" s="21" t="s">
        <v>7</v>
      </c>
      <c r="T7" s="21" t="s">
        <v>8</v>
      </c>
      <c r="U7" s="21" t="s">
        <v>9</v>
      </c>
      <c r="W7" s="39"/>
      <c r="X7" s="21" t="s">
        <v>7</v>
      </c>
      <c r="Y7" s="21" t="s">
        <v>8</v>
      </c>
      <c r="Z7" s="21" t="s">
        <v>9</v>
      </c>
    </row>
    <row r="8" spans="3:26">
      <c r="C8" s="2">
        <v>0</v>
      </c>
      <c r="D8" s="3">
        <v>0</v>
      </c>
      <c r="E8" s="3">
        <v>0</v>
      </c>
      <c r="F8" s="4">
        <v>0</v>
      </c>
      <c r="G8" s="3">
        <v>0</v>
      </c>
      <c r="H8" s="3">
        <v>0</v>
      </c>
      <c r="I8" s="4">
        <v>0</v>
      </c>
      <c r="J8" s="3">
        <v>0</v>
      </c>
      <c r="K8" s="3">
        <v>0</v>
      </c>
      <c r="L8" s="4">
        <v>0</v>
      </c>
      <c r="M8" s="3">
        <v>0</v>
      </c>
      <c r="N8" s="3">
        <v>0</v>
      </c>
      <c r="O8" s="4">
        <v>0</v>
      </c>
      <c r="P8" s="3">
        <v>0</v>
      </c>
      <c r="Q8" s="3">
        <v>0</v>
      </c>
      <c r="R8" s="4">
        <v>0</v>
      </c>
      <c r="S8">
        <f>D8+G8+J8+M8+P8</f>
        <v>0</v>
      </c>
      <c r="T8">
        <f>E8+H8+K8+N8+Q8</f>
        <v>0</v>
      </c>
      <c r="U8">
        <f>F8+I8+L8+O8+R8</f>
        <v>0</v>
      </c>
      <c r="W8" s="47" t="s">
        <v>117</v>
      </c>
      <c r="X8">
        <v>7</v>
      </c>
      <c r="Y8">
        <v>15</v>
      </c>
      <c r="Z8">
        <f>SUM(X8:Y8)</f>
        <v>22</v>
      </c>
    </row>
    <row r="9" spans="3:26">
      <c r="C9" s="2">
        <v>1</v>
      </c>
      <c r="D9" s="3">
        <v>0</v>
      </c>
      <c r="E9" s="3">
        <v>0</v>
      </c>
      <c r="F9" s="4">
        <v>0</v>
      </c>
      <c r="G9" s="3">
        <v>0</v>
      </c>
      <c r="H9" s="3">
        <v>1</v>
      </c>
      <c r="I9" s="4">
        <v>1</v>
      </c>
      <c r="J9" s="3">
        <v>0</v>
      </c>
      <c r="K9" s="3">
        <v>0</v>
      </c>
      <c r="L9" s="4">
        <v>0</v>
      </c>
      <c r="M9" s="3">
        <v>0</v>
      </c>
      <c r="N9" s="3">
        <v>0</v>
      </c>
      <c r="O9" s="4">
        <v>0</v>
      </c>
      <c r="P9" s="3">
        <v>0</v>
      </c>
      <c r="Q9" s="3">
        <v>1</v>
      </c>
      <c r="R9" s="4">
        <v>1</v>
      </c>
      <c r="S9">
        <f t="shared" ref="S9:S72" si="0">D9+G9+J9+M9+P9</f>
        <v>0</v>
      </c>
      <c r="T9">
        <f t="shared" ref="T9:T72" si="1">E9+H9+K9+N9+Q9</f>
        <v>2</v>
      </c>
      <c r="U9">
        <f t="shared" ref="U9:U72" si="2">F9+I9+L9+O9+R9</f>
        <v>2</v>
      </c>
      <c r="W9" s="48" t="s">
        <v>118</v>
      </c>
      <c r="X9">
        <v>2</v>
      </c>
      <c r="Y9">
        <v>59</v>
      </c>
      <c r="Z9">
        <f>SUM(X9:Y9)</f>
        <v>61</v>
      </c>
    </row>
    <row r="10" spans="3:26">
      <c r="C10" s="2">
        <v>2</v>
      </c>
      <c r="D10" s="3">
        <v>0</v>
      </c>
      <c r="E10" s="3">
        <v>0</v>
      </c>
      <c r="F10" s="4">
        <v>0</v>
      </c>
      <c r="G10" s="3">
        <v>0</v>
      </c>
      <c r="H10" s="3">
        <v>1</v>
      </c>
      <c r="I10" s="4">
        <v>1</v>
      </c>
      <c r="J10" s="3">
        <v>0</v>
      </c>
      <c r="K10" s="3">
        <v>0</v>
      </c>
      <c r="L10" s="4">
        <v>0</v>
      </c>
      <c r="M10" s="3">
        <v>0</v>
      </c>
      <c r="N10" s="3">
        <v>0</v>
      </c>
      <c r="O10" s="4">
        <v>0</v>
      </c>
      <c r="P10" s="3">
        <v>0</v>
      </c>
      <c r="Q10" s="3">
        <v>2</v>
      </c>
      <c r="R10" s="4">
        <v>2</v>
      </c>
      <c r="S10">
        <f t="shared" si="0"/>
        <v>0</v>
      </c>
      <c r="T10">
        <f t="shared" si="1"/>
        <v>3</v>
      </c>
      <c r="U10">
        <f t="shared" si="2"/>
        <v>3</v>
      </c>
      <c r="W10" s="49" t="s">
        <v>119</v>
      </c>
      <c r="X10">
        <v>11</v>
      </c>
      <c r="Y10">
        <v>29</v>
      </c>
      <c r="Z10">
        <f>SUM(X10:Y10)</f>
        <v>40</v>
      </c>
    </row>
    <row r="11" spans="3:26">
      <c r="C11" s="2">
        <v>3</v>
      </c>
      <c r="D11" s="3">
        <v>0</v>
      </c>
      <c r="E11" s="3">
        <v>0</v>
      </c>
      <c r="F11" s="4">
        <v>0</v>
      </c>
      <c r="G11" s="3">
        <v>0</v>
      </c>
      <c r="H11" s="3">
        <v>0</v>
      </c>
      <c r="I11" s="4">
        <v>0</v>
      </c>
      <c r="J11" s="3">
        <v>0</v>
      </c>
      <c r="K11" s="3">
        <v>0</v>
      </c>
      <c r="L11" s="4">
        <v>0</v>
      </c>
      <c r="M11" s="3">
        <v>0</v>
      </c>
      <c r="N11" s="3">
        <v>0</v>
      </c>
      <c r="O11" s="4">
        <v>0</v>
      </c>
      <c r="P11" s="3">
        <v>0</v>
      </c>
      <c r="Q11" s="3">
        <v>1</v>
      </c>
      <c r="R11" s="4">
        <v>1</v>
      </c>
      <c r="S11">
        <f t="shared" si="0"/>
        <v>0</v>
      </c>
      <c r="T11">
        <f t="shared" si="1"/>
        <v>1</v>
      </c>
      <c r="U11">
        <f t="shared" si="2"/>
        <v>1</v>
      </c>
      <c r="W11" s="49" t="s">
        <v>120</v>
      </c>
      <c r="X11">
        <v>5</v>
      </c>
      <c r="Y11">
        <v>32</v>
      </c>
      <c r="Z11">
        <f>SUM(X11:Y11)</f>
        <v>37</v>
      </c>
    </row>
    <row r="12" spans="3:26">
      <c r="C12" s="2">
        <v>4</v>
      </c>
      <c r="D12" s="3">
        <v>0</v>
      </c>
      <c r="E12" s="3">
        <v>0</v>
      </c>
      <c r="F12" s="4">
        <v>0</v>
      </c>
      <c r="G12" s="3">
        <v>0</v>
      </c>
      <c r="H12" s="3">
        <v>0</v>
      </c>
      <c r="I12" s="4">
        <v>0</v>
      </c>
      <c r="J12" s="3">
        <v>0</v>
      </c>
      <c r="K12" s="3">
        <v>0</v>
      </c>
      <c r="L12" s="4">
        <v>0</v>
      </c>
      <c r="M12" s="3">
        <v>0</v>
      </c>
      <c r="N12" s="3">
        <v>0</v>
      </c>
      <c r="O12" s="4">
        <v>0</v>
      </c>
      <c r="P12" s="3">
        <v>0</v>
      </c>
      <c r="Q12" s="3">
        <v>1</v>
      </c>
      <c r="R12" s="4">
        <v>1</v>
      </c>
      <c r="S12">
        <f t="shared" si="0"/>
        <v>0</v>
      </c>
      <c r="T12">
        <f t="shared" si="1"/>
        <v>1</v>
      </c>
      <c r="U12">
        <f t="shared" si="2"/>
        <v>1</v>
      </c>
      <c r="W12" s="49" t="s">
        <v>121</v>
      </c>
      <c r="X12">
        <v>0</v>
      </c>
      <c r="Y12">
        <v>25</v>
      </c>
      <c r="Z12">
        <f>SUM(X12:Y12)</f>
        <v>25</v>
      </c>
    </row>
    <row r="13" spans="3:26">
      <c r="C13" s="2">
        <v>5</v>
      </c>
      <c r="D13" s="3">
        <v>0</v>
      </c>
      <c r="E13" s="3">
        <v>0</v>
      </c>
      <c r="F13" s="4">
        <v>0</v>
      </c>
      <c r="G13" s="3">
        <v>0</v>
      </c>
      <c r="H13" s="3">
        <v>0</v>
      </c>
      <c r="I13" s="4">
        <v>0</v>
      </c>
      <c r="J13" s="3">
        <v>0</v>
      </c>
      <c r="K13" s="3">
        <v>0</v>
      </c>
      <c r="L13" s="4">
        <v>0</v>
      </c>
      <c r="M13" s="3">
        <v>0</v>
      </c>
      <c r="N13" s="3">
        <v>0</v>
      </c>
      <c r="O13" s="4">
        <v>0</v>
      </c>
      <c r="P13" s="3">
        <v>2</v>
      </c>
      <c r="Q13" s="3">
        <v>1</v>
      </c>
      <c r="R13" s="4">
        <v>3</v>
      </c>
      <c r="S13">
        <f t="shared" si="0"/>
        <v>2</v>
      </c>
      <c r="T13">
        <f t="shared" si="1"/>
        <v>1</v>
      </c>
      <c r="U13">
        <f t="shared" si="2"/>
        <v>3</v>
      </c>
      <c r="W13" s="49" t="s">
        <v>122</v>
      </c>
      <c r="X13">
        <v>1</v>
      </c>
      <c r="Y13">
        <v>6</v>
      </c>
      <c r="Z13">
        <f>SUM(X13:Y13)</f>
        <v>7</v>
      </c>
    </row>
    <row r="14" spans="3:26">
      <c r="C14" s="2">
        <v>6</v>
      </c>
      <c r="D14" s="3">
        <v>0</v>
      </c>
      <c r="E14" s="3">
        <v>0</v>
      </c>
      <c r="F14" s="4">
        <v>0</v>
      </c>
      <c r="G14" s="3">
        <v>0</v>
      </c>
      <c r="H14" s="3">
        <v>0</v>
      </c>
      <c r="I14" s="4">
        <v>0</v>
      </c>
      <c r="J14" s="3">
        <v>0</v>
      </c>
      <c r="K14" s="3">
        <v>1</v>
      </c>
      <c r="L14" s="4">
        <v>1</v>
      </c>
      <c r="M14" s="3">
        <v>0</v>
      </c>
      <c r="N14" s="3">
        <v>0</v>
      </c>
      <c r="O14" s="4">
        <v>0</v>
      </c>
      <c r="P14" s="3">
        <v>0</v>
      </c>
      <c r="Q14" s="3">
        <v>0</v>
      </c>
      <c r="R14" s="4">
        <v>0</v>
      </c>
      <c r="S14">
        <f t="shared" si="0"/>
        <v>0</v>
      </c>
      <c r="T14">
        <f t="shared" si="1"/>
        <v>1</v>
      </c>
      <c r="U14">
        <f t="shared" si="2"/>
        <v>1</v>
      </c>
      <c r="W14" s="49" t="s">
        <v>123</v>
      </c>
      <c r="X14">
        <v>3</v>
      </c>
      <c r="Y14">
        <v>5</v>
      </c>
      <c r="Z14">
        <f>SUM(X14:Y14)</f>
        <v>8</v>
      </c>
    </row>
    <row r="15" spans="3:26">
      <c r="C15" s="2">
        <v>7</v>
      </c>
      <c r="D15" s="3">
        <v>0</v>
      </c>
      <c r="E15" s="3">
        <v>0</v>
      </c>
      <c r="F15" s="4">
        <v>0</v>
      </c>
      <c r="G15" s="3">
        <v>1</v>
      </c>
      <c r="H15" s="3">
        <v>0</v>
      </c>
      <c r="I15" s="4">
        <v>1</v>
      </c>
      <c r="J15" s="3">
        <v>0</v>
      </c>
      <c r="K15" s="3">
        <v>0</v>
      </c>
      <c r="L15" s="4">
        <v>0</v>
      </c>
      <c r="M15" s="3">
        <v>0</v>
      </c>
      <c r="N15" s="3">
        <v>0</v>
      </c>
      <c r="O15" s="4">
        <v>0</v>
      </c>
      <c r="P15" s="3">
        <v>0</v>
      </c>
      <c r="Q15" s="3">
        <v>1</v>
      </c>
      <c r="R15" s="4">
        <v>1</v>
      </c>
      <c r="S15">
        <f t="shared" si="0"/>
        <v>1</v>
      </c>
      <c r="T15">
        <f t="shared" si="1"/>
        <v>1</v>
      </c>
      <c r="U15">
        <f t="shared" si="2"/>
        <v>2</v>
      </c>
      <c r="W15" s="49" t="s">
        <v>9</v>
      </c>
      <c r="X15">
        <f>SUM(X8:X14)</f>
        <v>29</v>
      </c>
      <c r="Y15">
        <f>SUM(Y8:Y14)</f>
        <v>171</v>
      </c>
      <c r="Z15">
        <f>SUM(X15:Y15)</f>
        <v>200</v>
      </c>
    </row>
    <row r="16" spans="3:26" ht="60.75" customHeight="1">
      <c r="C16" s="2">
        <v>8</v>
      </c>
      <c r="D16" s="3">
        <v>0</v>
      </c>
      <c r="E16" s="3">
        <v>0</v>
      </c>
      <c r="F16" s="4">
        <v>0</v>
      </c>
      <c r="G16" s="3">
        <v>0</v>
      </c>
      <c r="H16" s="3">
        <v>0</v>
      </c>
      <c r="I16" s="4">
        <v>0</v>
      </c>
      <c r="J16" s="3">
        <v>0</v>
      </c>
      <c r="K16" s="3">
        <v>1</v>
      </c>
      <c r="L16" s="4">
        <v>1</v>
      </c>
      <c r="M16" s="3">
        <v>0</v>
      </c>
      <c r="N16" s="3">
        <v>0</v>
      </c>
      <c r="O16" s="4">
        <v>0</v>
      </c>
      <c r="P16" s="3">
        <v>0</v>
      </c>
      <c r="Q16" s="3">
        <v>1</v>
      </c>
      <c r="R16" s="4">
        <v>1</v>
      </c>
      <c r="S16">
        <f t="shared" si="0"/>
        <v>0</v>
      </c>
      <c r="T16">
        <f t="shared" si="1"/>
        <v>2</v>
      </c>
      <c r="U16">
        <f t="shared" si="2"/>
        <v>2</v>
      </c>
      <c r="W16" s="50" t="s">
        <v>124</v>
      </c>
      <c r="X16" s="50"/>
      <c r="Y16" s="50"/>
      <c r="Z16" s="50"/>
    </row>
    <row r="17" spans="3:21">
      <c r="C17" s="2">
        <v>9</v>
      </c>
      <c r="D17" s="3">
        <v>0</v>
      </c>
      <c r="E17" s="3">
        <v>0</v>
      </c>
      <c r="F17" s="4">
        <v>0</v>
      </c>
      <c r="G17" s="3">
        <v>1</v>
      </c>
      <c r="H17" s="3">
        <v>0</v>
      </c>
      <c r="I17" s="4">
        <v>1</v>
      </c>
      <c r="J17" s="3">
        <v>0</v>
      </c>
      <c r="K17" s="3">
        <v>0</v>
      </c>
      <c r="L17" s="4">
        <v>0</v>
      </c>
      <c r="M17" s="3">
        <v>0</v>
      </c>
      <c r="N17" s="3">
        <v>0</v>
      </c>
      <c r="O17" s="4">
        <v>0</v>
      </c>
      <c r="P17" s="3">
        <v>0</v>
      </c>
      <c r="Q17" s="3">
        <v>0</v>
      </c>
      <c r="R17" s="4">
        <v>0</v>
      </c>
      <c r="S17">
        <f t="shared" si="0"/>
        <v>1</v>
      </c>
      <c r="T17">
        <f t="shared" si="1"/>
        <v>0</v>
      </c>
      <c r="U17">
        <f t="shared" si="2"/>
        <v>1</v>
      </c>
    </row>
    <row r="18" spans="3:21">
      <c r="C18" s="2">
        <v>10</v>
      </c>
      <c r="D18" s="3">
        <v>0</v>
      </c>
      <c r="E18" s="3">
        <v>0</v>
      </c>
      <c r="F18" s="4">
        <v>0</v>
      </c>
      <c r="G18" s="3">
        <v>0</v>
      </c>
      <c r="H18" s="3">
        <v>1</v>
      </c>
      <c r="I18" s="4">
        <v>1</v>
      </c>
      <c r="J18" s="3">
        <v>1</v>
      </c>
      <c r="K18" s="3">
        <v>1</v>
      </c>
      <c r="L18" s="4">
        <v>2</v>
      </c>
      <c r="M18" s="3">
        <v>0</v>
      </c>
      <c r="N18" s="3">
        <v>0</v>
      </c>
      <c r="O18" s="4">
        <v>0</v>
      </c>
      <c r="P18" s="3">
        <v>0</v>
      </c>
      <c r="Q18" s="3">
        <v>1</v>
      </c>
      <c r="R18" s="4">
        <v>1</v>
      </c>
      <c r="S18">
        <f t="shared" si="0"/>
        <v>1</v>
      </c>
      <c r="T18">
        <f t="shared" si="1"/>
        <v>3</v>
      </c>
      <c r="U18">
        <f t="shared" si="2"/>
        <v>4</v>
      </c>
    </row>
    <row r="19" spans="3:21">
      <c r="C19" s="2">
        <v>11</v>
      </c>
      <c r="D19" s="3">
        <v>0</v>
      </c>
      <c r="E19" s="3">
        <v>0</v>
      </c>
      <c r="F19" s="4">
        <v>0</v>
      </c>
      <c r="G19" s="3">
        <v>0</v>
      </c>
      <c r="H19" s="3">
        <v>0</v>
      </c>
      <c r="I19" s="4">
        <v>0</v>
      </c>
      <c r="J19" s="3">
        <v>1</v>
      </c>
      <c r="K19" s="3">
        <v>0</v>
      </c>
      <c r="L19" s="4">
        <v>1</v>
      </c>
      <c r="M19" s="3">
        <v>0</v>
      </c>
      <c r="N19" s="3">
        <v>0</v>
      </c>
      <c r="O19" s="4">
        <v>0</v>
      </c>
      <c r="P19" s="3">
        <v>1</v>
      </c>
      <c r="Q19" s="3">
        <v>0</v>
      </c>
      <c r="R19" s="4">
        <v>1</v>
      </c>
      <c r="S19">
        <f t="shared" si="0"/>
        <v>2</v>
      </c>
      <c r="T19">
        <f t="shared" si="1"/>
        <v>0</v>
      </c>
      <c r="U19">
        <f t="shared" si="2"/>
        <v>2</v>
      </c>
    </row>
    <row r="20" spans="3:21">
      <c r="C20" s="2">
        <v>12</v>
      </c>
      <c r="D20" s="3">
        <v>1</v>
      </c>
      <c r="E20" s="3">
        <v>0</v>
      </c>
      <c r="F20" s="4">
        <v>1</v>
      </c>
      <c r="G20" s="3">
        <v>0</v>
      </c>
      <c r="H20" s="3">
        <v>1</v>
      </c>
      <c r="I20" s="4">
        <v>1</v>
      </c>
      <c r="J20" s="3">
        <v>0</v>
      </c>
      <c r="K20" s="3">
        <v>0</v>
      </c>
      <c r="L20" s="4">
        <v>0</v>
      </c>
      <c r="M20" s="3">
        <v>0</v>
      </c>
      <c r="N20" s="3">
        <v>0</v>
      </c>
      <c r="O20" s="4">
        <v>0</v>
      </c>
      <c r="P20" s="3">
        <v>0</v>
      </c>
      <c r="Q20" s="3">
        <v>3</v>
      </c>
      <c r="R20" s="4">
        <v>3</v>
      </c>
      <c r="S20">
        <f t="shared" si="0"/>
        <v>1</v>
      </c>
      <c r="T20">
        <f t="shared" si="1"/>
        <v>4</v>
      </c>
      <c r="U20">
        <f t="shared" si="2"/>
        <v>5</v>
      </c>
    </row>
    <row r="21" spans="3:21">
      <c r="C21" s="2">
        <v>13</v>
      </c>
      <c r="D21" s="3">
        <v>0</v>
      </c>
      <c r="E21" s="3">
        <v>1</v>
      </c>
      <c r="F21" s="4">
        <v>1</v>
      </c>
      <c r="G21" s="3">
        <v>0</v>
      </c>
      <c r="H21" s="3">
        <v>1</v>
      </c>
      <c r="I21" s="4">
        <v>1</v>
      </c>
      <c r="J21" s="3">
        <v>0</v>
      </c>
      <c r="K21" s="3">
        <v>0</v>
      </c>
      <c r="L21" s="4">
        <v>0</v>
      </c>
      <c r="M21" s="3">
        <v>0</v>
      </c>
      <c r="N21" s="3">
        <v>0</v>
      </c>
      <c r="O21" s="4">
        <v>0</v>
      </c>
      <c r="P21" s="3">
        <v>0</v>
      </c>
      <c r="Q21" s="3">
        <v>9</v>
      </c>
      <c r="R21" s="4">
        <v>9</v>
      </c>
      <c r="S21">
        <f t="shared" si="0"/>
        <v>0</v>
      </c>
      <c r="T21">
        <f t="shared" si="1"/>
        <v>11</v>
      </c>
      <c r="U21">
        <f t="shared" si="2"/>
        <v>11</v>
      </c>
    </row>
    <row r="22" spans="3:21">
      <c r="C22" s="2">
        <v>14</v>
      </c>
      <c r="D22" s="3">
        <v>0</v>
      </c>
      <c r="E22" s="3">
        <v>1</v>
      </c>
      <c r="F22" s="4">
        <v>1</v>
      </c>
      <c r="G22" s="3">
        <v>0</v>
      </c>
      <c r="H22" s="3">
        <v>2</v>
      </c>
      <c r="I22" s="4">
        <v>2</v>
      </c>
      <c r="J22" s="3">
        <v>0</v>
      </c>
      <c r="K22" s="3">
        <v>0</v>
      </c>
      <c r="L22" s="4">
        <v>0</v>
      </c>
      <c r="M22" s="3">
        <v>0</v>
      </c>
      <c r="N22" s="3">
        <v>0</v>
      </c>
      <c r="O22" s="4">
        <v>0</v>
      </c>
      <c r="P22" s="3">
        <v>0</v>
      </c>
      <c r="Q22" s="3">
        <v>22</v>
      </c>
      <c r="R22" s="4">
        <v>22</v>
      </c>
      <c r="S22">
        <f t="shared" si="0"/>
        <v>0</v>
      </c>
      <c r="T22">
        <f t="shared" si="1"/>
        <v>25</v>
      </c>
      <c r="U22">
        <f t="shared" si="2"/>
        <v>25</v>
      </c>
    </row>
    <row r="23" spans="3:21">
      <c r="C23" s="2">
        <v>15</v>
      </c>
      <c r="D23" s="3">
        <v>0</v>
      </c>
      <c r="E23" s="3">
        <v>1</v>
      </c>
      <c r="F23" s="4">
        <v>1</v>
      </c>
      <c r="G23" s="3">
        <v>0</v>
      </c>
      <c r="H23" s="3">
        <v>1</v>
      </c>
      <c r="I23" s="4">
        <v>1</v>
      </c>
      <c r="J23" s="3">
        <v>0</v>
      </c>
      <c r="K23" s="3">
        <v>3</v>
      </c>
      <c r="L23" s="4">
        <v>3</v>
      </c>
      <c r="M23" s="3">
        <v>0</v>
      </c>
      <c r="N23" s="3">
        <v>0</v>
      </c>
      <c r="O23" s="4">
        <v>0</v>
      </c>
      <c r="P23" s="3">
        <v>0</v>
      </c>
      <c r="Q23" s="3">
        <v>3</v>
      </c>
      <c r="R23" s="4">
        <v>3</v>
      </c>
      <c r="S23">
        <f t="shared" si="0"/>
        <v>0</v>
      </c>
      <c r="T23">
        <f t="shared" si="1"/>
        <v>8</v>
      </c>
      <c r="U23">
        <f t="shared" si="2"/>
        <v>8</v>
      </c>
    </row>
    <row r="24" spans="3:21">
      <c r="C24" s="2">
        <v>16</v>
      </c>
      <c r="D24" s="3">
        <v>1</v>
      </c>
      <c r="E24" s="3">
        <v>1</v>
      </c>
      <c r="F24" s="4">
        <v>2</v>
      </c>
      <c r="G24" s="3">
        <v>0</v>
      </c>
      <c r="H24" s="3">
        <v>0</v>
      </c>
      <c r="I24" s="4">
        <v>0</v>
      </c>
      <c r="J24" s="3">
        <v>0</v>
      </c>
      <c r="K24" s="3">
        <v>0</v>
      </c>
      <c r="L24" s="4">
        <v>0</v>
      </c>
      <c r="M24" s="3">
        <v>0</v>
      </c>
      <c r="N24" s="3">
        <v>0</v>
      </c>
      <c r="O24" s="4">
        <v>0</v>
      </c>
      <c r="P24" s="3">
        <v>0</v>
      </c>
      <c r="Q24" s="3">
        <v>2</v>
      </c>
      <c r="R24" s="4">
        <v>2</v>
      </c>
      <c r="S24">
        <f t="shared" si="0"/>
        <v>1</v>
      </c>
      <c r="T24">
        <f t="shared" si="1"/>
        <v>3</v>
      </c>
      <c r="U24">
        <f t="shared" si="2"/>
        <v>4</v>
      </c>
    </row>
    <row r="25" spans="3:21">
      <c r="C25" s="2">
        <v>17</v>
      </c>
      <c r="D25" s="3">
        <v>0</v>
      </c>
      <c r="E25" s="3">
        <v>2</v>
      </c>
      <c r="F25" s="4">
        <v>2</v>
      </c>
      <c r="G25" s="3">
        <v>0</v>
      </c>
      <c r="H25" s="3">
        <v>2</v>
      </c>
      <c r="I25" s="4">
        <v>2</v>
      </c>
      <c r="J25" s="3">
        <v>0</v>
      </c>
      <c r="K25" s="3">
        <v>1</v>
      </c>
      <c r="L25" s="4">
        <v>1</v>
      </c>
      <c r="M25" s="3">
        <v>0</v>
      </c>
      <c r="N25" s="3">
        <v>0</v>
      </c>
      <c r="O25" s="4">
        <v>0</v>
      </c>
      <c r="P25" s="3">
        <v>0</v>
      </c>
      <c r="Q25" s="3">
        <v>3</v>
      </c>
      <c r="R25" s="4">
        <v>3</v>
      </c>
      <c r="S25">
        <f t="shared" si="0"/>
        <v>0</v>
      </c>
      <c r="T25">
        <f t="shared" si="1"/>
        <v>8</v>
      </c>
      <c r="U25">
        <f t="shared" si="2"/>
        <v>8</v>
      </c>
    </row>
    <row r="26" spans="3:21">
      <c r="C26" s="2">
        <v>18</v>
      </c>
      <c r="D26" s="3">
        <v>0</v>
      </c>
      <c r="E26" s="3">
        <v>1</v>
      </c>
      <c r="F26" s="4">
        <v>1</v>
      </c>
      <c r="G26" s="3">
        <v>1</v>
      </c>
      <c r="H26" s="3">
        <v>0</v>
      </c>
      <c r="I26" s="4">
        <v>1</v>
      </c>
      <c r="J26" s="3">
        <v>0</v>
      </c>
      <c r="K26" s="3">
        <v>1</v>
      </c>
      <c r="L26" s="4">
        <v>1</v>
      </c>
      <c r="M26" s="3">
        <v>0</v>
      </c>
      <c r="N26" s="3">
        <v>0</v>
      </c>
      <c r="O26" s="4">
        <v>0</v>
      </c>
      <c r="P26" s="3">
        <v>0</v>
      </c>
      <c r="Q26" s="3">
        <v>2</v>
      </c>
      <c r="R26" s="4">
        <v>2</v>
      </c>
      <c r="S26">
        <f t="shared" si="0"/>
        <v>1</v>
      </c>
      <c r="T26">
        <f t="shared" si="1"/>
        <v>4</v>
      </c>
      <c r="U26">
        <f t="shared" si="2"/>
        <v>5</v>
      </c>
    </row>
    <row r="27" spans="3:21">
      <c r="C27" s="2">
        <v>19</v>
      </c>
      <c r="D27" s="3">
        <v>0</v>
      </c>
      <c r="E27" s="3">
        <v>2</v>
      </c>
      <c r="F27" s="4">
        <v>2</v>
      </c>
      <c r="G27" s="3">
        <v>0</v>
      </c>
      <c r="H27" s="3">
        <v>0</v>
      </c>
      <c r="I27" s="4">
        <v>0</v>
      </c>
      <c r="J27" s="3">
        <v>0</v>
      </c>
      <c r="K27" s="3">
        <v>0</v>
      </c>
      <c r="L27" s="4">
        <v>0</v>
      </c>
      <c r="M27" s="3">
        <v>0</v>
      </c>
      <c r="N27" s="3">
        <v>0</v>
      </c>
      <c r="O27" s="4">
        <v>0</v>
      </c>
      <c r="P27" s="3">
        <v>0</v>
      </c>
      <c r="Q27" s="3">
        <v>1</v>
      </c>
      <c r="R27" s="4">
        <v>1</v>
      </c>
      <c r="S27">
        <f t="shared" si="0"/>
        <v>0</v>
      </c>
      <c r="T27">
        <f t="shared" si="1"/>
        <v>3</v>
      </c>
      <c r="U27">
        <f t="shared" si="2"/>
        <v>3</v>
      </c>
    </row>
    <row r="28" spans="3:21">
      <c r="C28" s="2">
        <v>20</v>
      </c>
      <c r="D28" s="3">
        <v>0</v>
      </c>
      <c r="E28" s="3">
        <v>0</v>
      </c>
      <c r="F28" s="4">
        <v>0</v>
      </c>
      <c r="G28" s="3">
        <v>1</v>
      </c>
      <c r="H28" s="3">
        <v>0</v>
      </c>
      <c r="I28" s="4">
        <v>1</v>
      </c>
      <c r="J28" s="3">
        <v>0</v>
      </c>
      <c r="K28" s="3">
        <v>0</v>
      </c>
      <c r="L28" s="4">
        <v>0</v>
      </c>
      <c r="M28" s="3">
        <v>0</v>
      </c>
      <c r="N28" s="3">
        <v>0</v>
      </c>
      <c r="O28" s="4">
        <v>0</v>
      </c>
      <c r="P28" s="3">
        <v>0</v>
      </c>
      <c r="Q28" s="3">
        <v>0</v>
      </c>
      <c r="R28" s="4">
        <v>0</v>
      </c>
      <c r="S28">
        <f t="shared" si="0"/>
        <v>1</v>
      </c>
      <c r="T28">
        <f t="shared" si="1"/>
        <v>0</v>
      </c>
      <c r="U28">
        <f t="shared" si="2"/>
        <v>1</v>
      </c>
    </row>
    <row r="29" spans="3:21">
      <c r="C29" s="2">
        <v>21</v>
      </c>
      <c r="D29" s="3">
        <v>0</v>
      </c>
      <c r="E29" s="3">
        <v>1</v>
      </c>
      <c r="F29" s="4">
        <v>1</v>
      </c>
      <c r="G29" s="3">
        <v>1</v>
      </c>
      <c r="H29" s="3">
        <v>1</v>
      </c>
      <c r="I29" s="4">
        <v>2</v>
      </c>
      <c r="J29" s="3">
        <v>0</v>
      </c>
      <c r="K29" s="3">
        <v>0</v>
      </c>
      <c r="L29" s="4">
        <v>0</v>
      </c>
      <c r="M29" s="3">
        <v>0</v>
      </c>
      <c r="N29" s="3">
        <v>0</v>
      </c>
      <c r="O29" s="4">
        <v>0</v>
      </c>
      <c r="P29" s="3">
        <v>0</v>
      </c>
      <c r="Q29" s="3">
        <v>2</v>
      </c>
      <c r="R29" s="4">
        <v>2</v>
      </c>
      <c r="S29">
        <f t="shared" si="0"/>
        <v>1</v>
      </c>
      <c r="T29">
        <f t="shared" si="1"/>
        <v>4</v>
      </c>
      <c r="U29">
        <f t="shared" si="2"/>
        <v>5</v>
      </c>
    </row>
    <row r="30" spans="3:21">
      <c r="C30" s="2">
        <v>22</v>
      </c>
      <c r="D30" s="3">
        <v>0</v>
      </c>
      <c r="E30" s="3">
        <v>1</v>
      </c>
      <c r="F30" s="4">
        <v>1</v>
      </c>
      <c r="G30" s="3">
        <v>0</v>
      </c>
      <c r="H30" s="3">
        <v>0</v>
      </c>
      <c r="I30" s="4">
        <v>0</v>
      </c>
      <c r="J30" s="3">
        <v>0</v>
      </c>
      <c r="K30" s="3">
        <v>0</v>
      </c>
      <c r="L30" s="4">
        <v>0</v>
      </c>
      <c r="M30" s="3">
        <v>0</v>
      </c>
      <c r="N30" s="3">
        <v>0</v>
      </c>
      <c r="O30" s="4">
        <v>0</v>
      </c>
      <c r="P30" s="3">
        <v>0</v>
      </c>
      <c r="Q30" s="3">
        <v>0</v>
      </c>
      <c r="R30" s="4">
        <v>0</v>
      </c>
      <c r="S30">
        <f t="shared" si="0"/>
        <v>0</v>
      </c>
      <c r="T30">
        <f t="shared" si="1"/>
        <v>1</v>
      </c>
      <c r="U30">
        <f t="shared" si="2"/>
        <v>1</v>
      </c>
    </row>
    <row r="31" spans="3:21">
      <c r="C31" s="2">
        <v>23</v>
      </c>
      <c r="D31" s="3">
        <v>1</v>
      </c>
      <c r="E31" s="3">
        <v>0</v>
      </c>
      <c r="F31" s="4">
        <v>1</v>
      </c>
      <c r="G31" s="3">
        <v>0</v>
      </c>
      <c r="H31" s="3">
        <v>0</v>
      </c>
      <c r="I31" s="4">
        <v>0</v>
      </c>
      <c r="J31" s="3">
        <v>1</v>
      </c>
      <c r="K31" s="3">
        <v>1</v>
      </c>
      <c r="L31" s="4">
        <v>2</v>
      </c>
      <c r="M31" s="3">
        <v>0</v>
      </c>
      <c r="N31" s="3">
        <v>0</v>
      </c>
      <c r="O31" s="4">
        <v>0</v>
      </c>
      <c r="P31" s="3">
        <v>0</v>
      </c>
      <c r="Q31" s="3">
        <v>0</v>
      </c>
      <c r="R31" s="4">
        <v>0</v>
      </c>
      <c r="S31">
        <f t="shared" si="0"/>
        <v>2</v>
      </c>
      <c r="T31">
        <f t="shared" si="1"/>
        <v>1</v>
      </c>
      <c r="U31">
        <f t="shared" si="2"/>
        <v>3</v>
      </c>
    </row>
    <row r="32" spans="3:21">
      <c r="C32" s="2">
        <v>24</v>
      </c>
      <c r="D32" s="3">
        <v>0</v>
      </c>
      <c r="E32" s="3">
        <v>2</v>
      </c>
      <c r="F32" s="4">
        <v>2</v>
      </c>
      <c r="G32" s="3">
        <v>1</v>
      </c>
      <c r="H32" s="3">
        <v>0</v>
      </c>
      <c r="I32" s="4">
        <v>1</v>
      </c>
      <c r="J32" s="3">
        <v>0</v>
      </c>
      <c r="K32" s="3">
        <v>0</v>
      </c>
      <c r="L32" s="4">
        <v>0</v>
      </c>
      <c r="M32" s="3">
        <v>0</v>
      </c>
      <c r="N32" s="3">
        <v>0</v>
      </c>
      <c r="O32" s="4">
        <v>0</v>
      </c>
      <c r="P32" s="3">
        <v>0</v>
      </c>
      <c r="Q32" s="3">
        <v>0</v>
      </c>
      <c r="R32" s="4">
        <v>0</v>
      </c>
      <c r="S32">
        <f t="shared" si="0"/>
        <v>1</v>
      </c>
      <c r="T32">
        <f t="shared" si="1"/>
        <v>2</v>
      </c>
      <c r="U32">
        <f t="shared" si="2"/>
        <v>3</v>
      </c>
    </row>
    <row r="33" spans="3:21">
      <c r="C33" s="2">
        <v>25</v>
      </c>
      <c r="D33" s="3">
        <v>1</v>
      </c>
      <c r="E33" s="3">
        <v>0</v>
      </c>
      <c r="F33" s="4">
        <v>1</v>
      </c>
      <c r="G33" s="3">
        <v>0</v>
      </c>
      <c r="H33" s="3">
        <v>0</v>
      </c>
      <c r="I33" s="4">
        <v>0</v>
      </c>
      <c r="J33" s="3">
        <v>0</v>
      </c>
      <c r="K33" s="3">
        <v>1</v>
      </c>
      <c r="L33" s="4">
        <v>1</v>
      </c>
      <c r="M33" s="3">
        <v>0</v>
      </c>
      <c r="N33" s="3">
        <v>0</v>
      </c>
      <c r="O33" s="4">
        <v>0</v>
      </c>
      <c r="P33" s="3">
        <v>0</v>
      </c>
      <c r="Q33" s="3">
        <v>0</v>
      </c>
      <c r="R33" s="4">
        <v>0</v>
      </c>
      <c r="S33">
        <f t="shared" si="0"/>
        <v>1</v>
      </c>
      <c r="T33">
        <f t="shared" si="1"/>
        <v>1</v>
      </c>
      <c r="U33">
        <f t="shared" si="2"/>
        <v>2</v>
      </c>
    </row>
    <row r="34" spans="3:21">
      <c r="C34" s="2">
        <v>26</v>
      </c>
      <c r="D34" s="3">
        <v>1</v>
      </c>
      <c r="E34" s="3">
        <v>1</v>
      </c>
      <c r="F34" s="4">
        <v>2</v>
      </c>
      <c r="G34" s="3">
        <v>0</v>
      </c>
      <c r="H34" s="3">
        <v>1</v>
      </c>
      <c r="I34" s="4">
        <v>1</v>
      </c>
      <c r="J34" s="3">
        <v>0</v>
      </c>
      <c r="K34" s="3">
        <v>0</v>
      </c>
      <c r="L34" s="4">
        <v>0</v>
      </c>
      <c r="M34" s="3">
        <v>0</v>
      </c>
      <c r="N34" s="3">
        <v>0</v>
      </c>
      <c r="O34" s="4">
        <v>0</v>
      </c>
      <c r="P34" s="3">
        <v>0</v>
      </c>
      <c r="Q34" s="3">
        <v>0</v>
      </c>
      <c r="R34" s="4">
        <v>0</v>
      </c>
      <c r="S34">
        <f t="shared" si="0"/>
        <v>1</v>
      </c>
      <c r="T34">
        <f t="shared" si="1"/>
        <v>2</v>
      </c>
      <c r="U34">
        <f t="shared" si="2"/>
        <v>3</v>
      </c>
    </row>
    <row r="35" spans="3:21">
      <c r="C35" s="2">
        <v>27</v>
      </c>
      <c r="D35" s="3">
        <v>0</v>
      </c>
      <c r="E35" s="3">
        <v>1</v>
      </c>
      <c r="F35" s="4">
        <v>1</v>
      </c>
      <c r="G35" s="3">
        <v>0</v>
      </c>
      <c r="H35" s="3">
        <v>1</v>
      </c>
      <c r="I35" s="4">
        <v>1</v>
      </c>
      <c r="J35" s="3">
        <v>0</v>
      </c>
      <c r="K35" s="3">
        <v>1</v>
      </c>
      <c r="L35" s="4">
        <v>1</v>
      </c>
      <c r="M35" s="3">
        <v>0</v>
      </c>
      <c r="N35" s="3">
        <v>0</v>
      </c>
      <c r="O35" s="4">
        <v>0</v>
      </c>
      <c r="P35" s="3">
        <v>0</v>
      </c>
      <c r="Q35" s="3">
        <v>0</v>
      </c>
      <c r="R35" s="4">
        <v>0</v>
      </c>
      <c r="S35">
        <f t="shared" si="0"/>
        <v>0</v>
      </c>
      <c r="T35">
        <f t="shared" si="1"/>
        <v>3</v>
      </c>
      <c r="U35">
        <f t="shared" si="2"/>
        <v>3</v>
      </c>
    </row>
    <row r="36" spans="3:21">
      <c r="C36" s="2">
        <v>28</v>
      </c>
      <c r="D36" s="3">
        <v>1</v>
      </c>
      <c r="E36" s="3">
        <v>1</v>
      </c>
      <c r="F36" s="4">
        <v>2</v>
      </c>
      <c r="G36" s="3">
        <v>0</v>
      </c>
      <c r="H36" s="3">
        <v>1</v>
      </c>
      <c r="I36" s="4">
        <v>1</v>
      </c>
      <c r="J36" s="3">
        <v>1</v>
      </c>
      <c r="K36" s="3">
        <v>1</v>
      </c>
      <c r="L36" s="4">
        <v>2</v>
      </c>
      <c r="M36" s="3">
        <v>0</v>
      </c>
      <c r="N36" s="3">
        <v>0</v>
      </c>
      <c r="O36" s="4">
        <v>0</v>
      </c>
      <c r="P36" s="3">
        <v>0</v>
      </c>
      <c r="Q36" s="3">
        <v>1</v>
      </c>
      <c r="R36" s="4">
        <v>1</v>
      </c>
      <c r="S36">
        <f t="shared" si="0"/>
        <v>2</v>
      </c>
      <c r="T36">
        <f t="shared" si="1"/>
        <v>4</v>
      </c>
      <c r="U36">
        <f t="shared" si="2"/>
        <v>6</v>
      </c>
    </row>
    <row r="37" spans="3:21">
      <c r="C37" s="2">
        <v>29</v>
      </c>
      <c r="D37" s="3">
        <v>0</v>
      </c>
      <c r="E37" s="3">
        <v>0</v>
      </c>
      <c r="F37" s="4">
        <v>0</v>
      </c>
      <c r="G37" s="3">
        <v>0</v>
      </c>
      <c r="H37" s="3">
        <v>0</v>
      </c>
      <c r="I37" s="4">
        <v>0</v>
      </c>
      <c r="J37" s="3">
        <v>0</v>
      </c>
      <c r="K37" s="3">
        <v>3</v>
      </c>
      <c r="L37" s="4">
        <v>3</v>
      </c>
      <c r="M37" s="3">
        <v>0</v>
      </c>
      <c r="N37" s="3">
        <v>0</v>
      </c>
      <c r="O37" s="4">
        <v>0</v>
      </c>
      <c r="P37" s="3">
        <v>0</v>
      </c>
      <c r="Q37" s="3">
        <v>0</v>
      </c>
      <c r="R37" s="4">
        <v>0</v>
      </c>
      <c r="S37">
        <f t="shared" si="0"/>
        <v>0</v>
      </c>
      <c r="T37">
        <f t="shared" si="1"/>
        <v>3</v>
      </c>
      <c r="U37">
        <f t="shared" si="2"/>
        <v>3</v>
      </c>
    </row>
    <row r="38" spans="3:21">
      <c r="C38" s="2">
        <v>30</v>
      </c>
      <c r="D38" s="3">
        <v>1</v>
      </c>
      <c r="E38" s="3">
        <v>0</v>
      </c>
      <c r="F38" s="4">
        <v>1</v>
      </c>
      <c r="G38" s="3">
        <v>0</v>
      </c>
      <c r="H38" s="3">
        <v>0</v>
      </c>
      <c r="I38" s="4">
        <v>0</v>
      </c>
      <c r="J38" s="3">
        <v>0</v>
      </c>
      <c r="K38" s="3">
        <v>1</v>
      </c>
      <c r="L38" s="4">
        <v>1</v>
      </c>
      <c r="M38" s="3">
        <v>0</v>
      </c>
      <c r="N38" s="3">
        <v>0</v>
      </c>
      <c r="O38" s="4">
        <v>0</v>
      </c>
      <c r="P38" s="3">
        <v>0</v>
      </c>
      <c r="Q38" s="3">
        <v>0</v>
      </c>
      <c r="R38" s="4">
        <v>0</v>
      </c>
      <c r="S38">
        <f t="shared" si="0"/>
        <v>1</v>
      </c>
      <c r="T38">
        <f t="shared" si="1"/>
        <v>1</v>
      </c>
      <c r="U38">
        <f t="shared" si="2"/>
        <v>2</v>
      </c>
    </row>
    <row r="39" spans="3:21">
      <c r="C39" s="2">
        <v>31</v>
      </c>
      <c r="D39" s="3">
        <v>0</v>
      </c>
      <c r="E39" s="3">
        <v>0</v>
      </c>
      <c r="F39" s="4">
        <v>0</v>
      </c>
      <c r="G39" s="3">
        <v>0</v>
      </c>
      <c r="H39" s="3">
        <v>0</v>
      </c>
      <c r="I39" s="4">
        <v>0</v>
      </c>
      <c r="J39" s="3">
        <v>0</v>
      </c>
      <c r="K39" s="3">
        <v>3</v>
      </c>
      <c r="L39" s="4">
        <v>3</v>
      </c>
      <c r="M39" s="3">
        <v>0</v>
      </c>
      <c r="N39" s="3">
        <v>0</v>
      </c>
      <c r="O39" s="4">
        <v>0</v>
      </c>
      <c r="P39" s="3">
        <v>0</v>
      </c>
      <c r="Q39" s="3">
        <v>3</v>
      </c>
      <c r="R39" s="4">
        <v>3</v>
      </c>
      <c r="S39">
        <f t="shared" si="0"/>
        <v>0</v>
      </c>
      <c r="T39">
        <f t="shared" si="1"/>
        <v>6</v>
      </c>
      <c r="U39">
        <f t="shared" si="2"/>
        <v>6</v>
      </c>
    </row>
    <row r="40" spans="3:21">
      <c r="C40" s="2">
        <v>32</v>
      </c>
      <c r="D40" s="3">
        <v>0</v>
      </c>
      <c r="E40" s="3">
        <v>0</v>
      </c>
      <c r="F40" s="4">
        <v>0</v>
      </c>
      <c r="G40" s="3">
        <v>0</v>
      </c>
      <c r="H40" s="3">
        <v>1</v>
      </c>
      <c r="I40" s="4">
        <v>1</v>
      </c>
      <c r="J40" s="3">
        <v>0</v>
      </c>
      <c r="K40" s="3">
        <v>2</v>
      </c>
      <c r="L40" s="4">
        <v>2</v>
      </c>
      <c r="M40" s="3">
        <v>0</v>
      </c>
      <c r="N40" s="3">
        <v>0</v>
      </c>
      <c r="O40" s="4">
        <v>0</v>
      </c>
      <c r="P40" s="3">
        <v>0</v>
      </c>
      <c r="Q40" s="3">
        <v>1</v>
      </c>
      <c r="R40" s="4">
        <v>1</v>
      </c>
      <c r="S40">
        <f t="shared" si="0"/>
        <v>0</v>
      </c>
      <c r="T40">
        <f t="shared" si="1"/>
        <v>4</v>
      </c>
      <c r="U40">
        <f t="shared" si="2"/>
        <v>4</v>
      </c>
    </row>
    <row r="41" spans="3:21">
      <c r="C41" s="2">
        <v>33</v>
      </c>
      <c r="D41" s="3">
        <v>0</v>
      </c>
      <c r="E41" s="3">
        <v>1</v>
      </c>
      <c r="F41" s="4">
        <v>1</v>
      </c>
      <c r="G41" s="3">
        <v>0</v>
      </c>
      <c r="H41" s="3">
        <v>0</v>
      </c>
      <c r="I41" s="4">
        <v>0</v>
      </c>
      <c r="J41" s="3">
        <v>0</v>
      </c>
      <c r="K41" s="3">
        <v>2</v>
      </c>
      <c r="L41" s="4">
        <v>2</v>
      </c>
      <c r="M41" s="3">
        <v>0</v>
      </c>
      <c r="N41" s="3">
        <v>0</v>
      </c>
      <c r="O41" s="4">
        <v>0</v>
      </c>
      <c r="P41" s="3">
        <v>0</v>
      </c>
      <c r="Q41" s="3">
        <v>0</v>
      </c>
      <c r="R41" s="4">
        <v>0</v>
      </c>
      <c r="S41">
        <f t="shared" si="0"/>
        <v>0</v>
      </c>
      <c r="T41">
        <f t="shared" si="1"/>
        <v>3</v>
      </c>
      <c r="U41">
        <f t="shared" si="2"/>
        <v>3</v>
      </c>
    </row>
    <row r="42" spans="3:21">
      <c r="C42" s="2">
        <v>34</v>
      </c>
      <c r="D42" s="3">
        <v>1</v>
      </c>
      <c r="E42" s="3">
        <v>0</v>
      </c>
      <c r="F42" s="4">
        <v>1</v>
      </c>
      <c r="G42" s="3">
        <v>0</v>
      </c>
      <c r="H42" s="3">
        <v>0</v>
      </c>
      <c r="I42" s="4">
        <v>0</v>
      </c>
      <c r="J42" s="3">
        <v>1</v>
      </c>
      <c r="K42" s="3">
        <v>2</v>
      </c>
      <c r="L42" s="4">
        <v>3</v>
      </c>
      <c r="M42" s="3">
        <v>0</v>
      </c>
      <c r="N42" s="3">
        <v>0</v>
      </c>
      <c r="O42" s="4">
        <v>0</v>
      </c>
      <c r="P42" s="3">
        <v>0</v>
      </c>
      <c r="Q42" s="3">
        <v>0</v>
      </c>
      <c r="R42" s="4">
        <v>0</v>
      </c>
      <c r="S42">
        <f t="shared" si="0"/>
        <v>2</v>
      </c>
      <c r="T42">
        <f t="shared" si="1"/>
        <v>2</v>
      </c>
      <c r="U42">
        <f t="shared" si="2"/>
        <v>4</v>
      </c>
    </row>
    <row r="43" spans="3:21">
      <c r="C43" s="2">
        <v>35</v>
      </c>
      <c r="D43" s="3">
        <v>0</v>
      </c>
      <c r="E43" s="3">
        <v>0</v>
      </c>
      <c r="F43" s="4">
        <v>0</v>
      </c>
      <c r="G43" s="3">
        <v>0</v>
      </c>
      <c r="H43" s="3">
        <v>1</v>
      </c>
      <c r="I43" s="4">
        <v>1</v>
      </c>
      <c r="J43" s="3">
        <v>0</v>
      </c>
      <c r="K43" s="3">
        <v>5</v>
      </c>
      <c r="L43" s="4">
        <v>5</v>
      </c>
      <c r="M43" s="3">
        <v>0</v>
      </c>
      <c r="N43" s="3">
        <v>0</v>
      </c>
      <c r="O43" s="4">
        <v>0</v>
      </c>
      <c r="P43" s="3">
        <v>0</v>
      </c>
      <c r="Q43" s="3">
        <v>1</v>
      </c>
      <c r="R43" s="4">
        <v>1</v>
      </c>
      <c r="S43">
        <f t="shared" si="0"/>
        <v>0</v>
      </c>
      <c r="T43">
        <f t="shared" si="1"/>
        <v>7</v>
      </c>
      <c r="U43">
        <f t="shared" si="2"/>
        <v>7</v>
      </c>
    </row>
    <row r="44" spans="3:21">
      <c r="C44" s="2">
        <v>36</v>
      </c>
      <c r="D44" s="3">
        <v>0</v>
      </c>
      <c r="E44" s="3">
        <v>1</v>
      </c>
      <c r="F44" s="4">
        <v>1</v>
      </c>
      <c r="G44" s="3">
        <v>0</v>
      </c>
      <c r="H44" s="3">
        <v>0</v>
      </c>
      <c r="I44" s="4">
        <v>0</v>
      </c>
      <c r="J44" s="3">
        <v>1</v>
      </c>
      <c r="K44" s="3">
        <v>2</v>
      </c>
      <c r="L44" s="4">
        <v>3</v>
      </c>
      <c r="M44" s="3">
        <v>0</v>
      </c>
      <c r="N44" s="3">
        <v>0</v>
      </c>
      <c r="O44" s="4">
        <v>0</v>
      </c>
      <c r="P44" s="3">
        <v>0</v>
      </c>
      <c r="Q44" s="3">
        <v>0</v>
      </c>
      <c r="R44" s="4">
        <v>0</v>
      </c>
      <c r="S44">
        <f t="shared" si="0"/>
        <v>1</v>
      </c>
      <c r="T44">
        <f t="shared" si="1"/>
        <v>3</v>
      </c>
      <c r="U44">
        <f t="shared" si="2"/>
        <v>4</v>
      </c>
    </row>
    <row r="45" spans="3:21">
      <c r="C45" s="2">
        <v>37</v>
      </c>
      <c r="D45" s="3">
        <v>0</v>
      </c>
      <c r="E45" s="3">
        <v>0</v>
      </c>
      <c r="F45" s="4">
        <v>0</v>
      </c>
      <c r="G45" s="3">
        <v>0</v>
      </c>
      <c r="H45" s="3">
        <v>1</v>
      </c>
      <c r="I45" s="4">
        <v>1</v>
      </c>
      <c r="J45" s="3">
        <v>0</v>
      </c>
      <c r="K45" s="3">
        <v>1</v>
      </c>
      <c r="L45" s="4">
        <v>1</v>
      </c>
      <c r="M45" s="3">
        <v>0</v>
      </c>
      <c r="N45" s="3">
        <v>0</v>
      </c>
      <c r="O45" s="4">
        <v>0</v>
      </c>
      <c r="P45" s="3">
        <v>0</v>
      </c>
      <c r="Q45" s="3">
        <v>0</v>
      </c>
      <c r="R45" s="4">
        <v>0</v>
      </c>
      <c r="S45">
        <f t="shared" si="0"/>
        <v>0</v>
      </c>
      <c r="T45">
        <f t="shared" si="1"/>
        <v>2</v>
      </c>
      <c r="U45">
        <f t="shared" si="2"/>
        <v>2</v>
      </c>
    </row>
    <row r="46" spans="3:21">
      <c r="C46" s="2">
        <v>38</v>
      </c>
      <c r="D46" s="3">
        <v>0</v>
      </c>
      <c r="E46" s="3">
        <v>0</v>
      </c>
      <c r="F46" s="4">
        <v>0</v>
      </c>
      <c r="G46" s="3">
        <v>1</v>
      </c>
      <c r="H46" s="3">
        <v>0</v>
      </c>
      <c r="I46" s="4">
        <v>1</v>
      </c>
      <c r="J46" s="3">
        <v>1</v>
      </c>
      <c r="K46" s="3">
        <v>1</v>
      </c>
      <c r="L46" s="4">
        <v>2</v>
      </c>
      <c r="M46" s="3">
        <v>0</v>
      </c>
      <c r="N46" s="3">
        <v>0</v>
      </c>
      <c r="O46" s="4">
        <v>0</v>
      </c>
      <c r="P46" s="3">
        <v>0</v>
      </c>
      <c r="Q46" s="3">
        <v>1</v>
      </c>
      <c r="R46" s="4">
        <v>1</v>
      </c>
      <c r="S46">
        <f t="shared" si="0"/>
        <v>2</v>
      </c>
      <c r="T46">
        <f t="shared" si="1"/>
        <v>2</v>
      </c>
      <c r="U46">
        <f t="shared" si="2"/>
        <v>4</v>
      </c>
    </row>
    <row r="47" spans="3:21">
      <c r="C47" s="2">
        <v>39</v>
      </c>
      <c r="D47" s="3">
        <v>0</v>
      </c>
      <c r="E47" s="3">
        <v>0</v>
      </c>
      <c r="F47" s="4">
        <v>0</v>
      </c>
      <c r="G47" s="3">
        <v>0</v>
      </c>
      <c r="H47" s="3">
        <v>1</v>
      </c>
      <c r="I47" s="4">
        <v>1</v>
      </c>
      <c r="J47" s="3">
        <v>0</v>
      </c>
      <c r="K47" s="3">
        <v>1</v>
      </c>
      <c r="L47" s="4">
        <v>1</v>
      </c>
      <c r="M47" s="3">
        <v>0</v>
      </c>
      <c r="N47" s="3">
        <v>0</v>
      </c>
      <c r="O47" s="4">
        <v>0</v>
      </c>
      <c r="P47" s="3">
        <v>0</v>
      </c>
      <c r="Q47" s="3">
        <v>0</v>
      </c>
      <c r="R47" s="4">
        <v>0</v>
      </c>
      <c r="S47">
        <f t="shared" si="0"/>
        <v>0</v>
      </c>
      <c r="T47">
        <f t="shared" si="1"/>
        <v>2</v>
      </c>
      <c r="U47">
        <f t="shared" si="2"/>
        <v>2</v>
      </c>
    </row>
    <row r="48" spans="3:21">
      <c r="C48" s="2">
        <v>40</v>
      </c>
      <c r="D48" s="3">
        <v>0</v>
      </c>
      <c r="E48" s="3">
        <v>0</v>
      </c>
      <c r="F48" s="4">
        <v>0</v>
      </c>
      <c r="G48" s="3">
        <v>0</v>
      </c>
      <c r="H48" s="3">
        <v>1</v>
      </c>
      <c r="I48" s="4">
        <v>1</v>
      </c>
      <c r="J48" s="3">
        <v>0</v>
      </c>
      <c r="K48" s="3">
        <v>0</v>
      </c>
      <c r="L48" s="4">
        <v>0</v>
      </c>
      <c r="M48" s="3">
        <v>0</v>
      </c>
      <c r="N48" s="3">
        <v>0</v>
      </c>
      <c r="O48" s="4">
        <v>0</v>
      </c>
      <c r="P48" s="3">
        <v>0</v>
      </c>
      <c r="Q48" s="3">
        <v>0</v>
      </c>
      <c r="R48" s="4">
        <v>0</v>
      </c>
      <c r="S48">
        <f t="shared" si="0"/>
        <v>0</v>
      </c>
      <c r="T48">
        <f t="shared" si="1"/>
        <v>1</v>
      </c>
      <c r="U48">
        <f t="shared" si="2"/>
        <v>1</v>
      </c>
    </row>
    <row r="49" spans="3:21">
      <c r="C49" s="2">
        <v>41</v>
      </c>
      <c r="D49" s="3">
        <v>0</v>
      </c>
      <c r="E49" s="3">
        <v>0</v>
      </c>
      <c r="F49" s="4">
        <v>0</v>
      </c>
      <c r="G49" s="3">
        <v>0</v>
      </c>
      <c r="H49" s="3">
        <v>0</v>
      </c>
      <c r="I49" s="4">
        <v>0</v>
      </c>
      <c r="J49" s="3">
        <v>0</v>
      </c>
      <c r="K49" s="3">
        <v>2</v>
      </c>
      <c r="L49" s="4">
        <v>2</v>
      </c>
      <c r="M49" s="3">
        <v>0</v>
      </c>
      <c r="N49" s="3">
        <v>0</v>
      </c>
      <c r="O49" s="4">
        <v>0</v>
      </c>
      <c r="P49" s="3">
        <v>0</v>
      </c>
      <c r="Q49" s="3">
        <v>0</v>
      </c>
      <c r="R49" s="4">
        <v>0</v>
      </c>
      <c r="S49">
        <f t="shared" si="0"/>
        <v>0</v>
      </c>
      <c r="T49">
        <f t="shared" si="1"/>
        <v>2</v>
      </c>
      <c r="U49">
        <f t="shared" si="2"/>
        <v>2</v>
      </c>
    </row>
    <row r="50" spans="3:21">
      <c r="C50" s="2">
        <v>42</v>
      </c>
      <c r="D50" s="3">
        <v>0</v>
      </c>
      <c r="E50" s="3">
        <v>0</v>
      </c>
      <c r="F50" s="4">
        <v>0</v>
      </c>
      <c r="G50" s="3">
        <v>0</v>
      </c>
      <c r="H50" s="3">
        <v>1</v>
      </c>
      <c r="I50" s="4">
        <v>1</v>
      </c>
      <c r="J50" s="3">
        <v>0</v>
      </c>
      <c r="K50" s="3">
        <v>1</v>
      </c>
      <c r="L50" s="4">
        <v>1</v>
      </c>
      <c r="M50" s="3">
        <v>0</v>
      </c>
      <c r="N50" s="3">
        <v>0</v>
      </c>
      <c r="O50" s="4">
        <v>0</v>
      </c>
      <c r="P50" s="3">
        <v>0</v>
      </c>
      <c r="Q50" s="3">
        <v>1</v>
      </c>
      <c r="R50" s="4">
        <v>1</v>
      </c>
      <c r="S50">
        <f t="shared" si="0"/>
        <v>0</v>
      </c>
      <c r="T50">
        <f t="shared" si="1"/>
        <v>3</v>
      </c>
      <c r="U50">
        <f t="shared" si="2"/>
        <v>3</v>
      </c>
    </row>
    <row r="51" spans="3:21">
      <c r="C51" s="2">
        <v>43</v>
      </c>
      <c r="D51" s="3">
        <v>0</v>
      </c>
      <c r="E51" s="3">
        <v>1</v>
      </c>
      <c r="F51" s="4">
        <v>1</v>
      </c>
      <c r="G51" s="3">
        <v>0</v>
      </c>
      <c r="H51" s="3">
        <v>0</v>
      </c>
      <c r="I51" s="4">
        <v>0</v>
      </c>
      <c r="J51" s="3">
        <v>0</v>
      </c>
      <c r="K51" s="3">
        <v>3</v>
      </c>
      <c r="L51" s="4">
        <v>3</v>
      </c>
      <c r="M51" s="3">
        <v>0</v>
      </c>
      <c r="N51" s="3">
        <v>0</v>
      </c>
      <c r="O51" s="4">
        <v>0</v>
      </c>
      <c r="P51" s="3">
        <v>0</v>
      </c>
      <c r="Q51" s="3">
        <v>0</v>
      </c>
      <c r="R51" s="4">
        <v>0</v>
      </c>
      <c r="S51">
        <f t="shared" si="0"/>
        <v>0</v>
      </c>
      <c r="T51">
        <f t="shared" si="1"/>
        <v>4</v>
      </c>
      <c r="U51">
        <f t="shared" si="2"/>
        <v>4</v>
      </c>
    </row>
    <row r="52" spans="3:21">
      <c r="C52" s="2">
        <v>44</v>
      </c>
      <c r="D52" s="3">
        <v>0</v>
      </c>
      <c r="E52" s="3">
        <v>1</v>
      </c>
      <c r="F52" s="4">
        <v>1</v>
      </c>
      <c r="G52" s="3">
        <v>0</v>
      </c>
      <c r="H52" s="3">
        <v>0</v>
      </c>
      <c r="I52" s="4">
        <v>0</v>
      </c>
      <c r="J52" s="3">
        <v>0</v>
      </c>
      <c r="K52" s="3">
        <v>0</v>
      </c>
      <c r="L52" s="4">
        <v>0</v>
      </c>
      <c r="M52" s="3">
        <v>0</v>
      </c>
      <c r="N52" s="3">
        <v>0</v>
      </c>
      <c r="O52" s="4">
        <v>0</v>
      </c>
      <c r="P52" s="3">
        <v>0</v>
      </c>
      <c r="Q52" s="3">
        <v>0</v>
      </c>
      <c r="R52" s="4">
        <v>0</v>
      </c>
      <c r="S52">
        <f t="shared" si="0"/>
        <v>0</v>
      </c>
      <c r="T52">
        <f t="shared" si="1"/>
        <v>1</v>
      </c>
      <c r="U52">
        <f t="shared" si="2"/>
        <v>1</v>
      </c>
    </row>
    <row r="53" spans="3:21">
      <c r="C53" s="2">
        <v>45</v>
      </c>
      <c r="D53" s="3">
        <v>0</v>
      </c>
      <c r="E53" s="3">
        <v>1</v>
      </c>
      <c r="F53" s="4">
        <v>1</v>
      </c>
      <c r="G53" s="3">
        <v>0</v>
      </c>
      <c r="H53" s="3">
        <v>0</v>
      </c>
      <c r="I53" s="4">
        <v>0</v>
      </c>
      <c r="J53" s="3">
        <v>0</v>
      </c>
      <c r="K53" s="3">
        <v>1</v>
      </c>
      <c r="L53" s="4">
        <v>1</v>
      </c>
      <c r="M53" s="3">
        <v>0</v>
      </c>
      <c r="N53" s="3">
        <v>0</v>
      </c>
      <c r="O53" s="4">
        <v>0</v>
      </c>
      <c r="P53" s="3">
        <v>0</v>
      </c>
      <c r="Q53" s="3">
        <v>0</v>
      </c>
      <c r="R53" s="4">
        <v>0</v>
      </c>
      <c r="S53">
        <f t="shared" si="0"/>
        <v>0</v>
      </c>
      <c r="T53">
        <f t="shared" si="1"/>
        <v>2</v>
      </c>
      <c r="U53">
        <f t="shared" si="2"/>
        <v>2</v>
      </c>
    </row>
    <row r="54" spans="3:21">
      <c r="C54" s="2">
        <v>46</v>
      </c>
      <c r="D54" s="3">
        <v>0</v>
      </c>
      <c r="E54" s="3">
        <v>0</v>
      </c>
      <c r="F54" s="4">
        <v>0</v>
      </c>
      <c r="G54" s="3">
        <v>0</v>
      </c>
      <c r="H54" s="3">
        <v>1</v>
      </c>
      <c r="I54" s="4">
        <v>1</v>
      </c>
      <c r="J54" s="3">
        <v>0</v>
      </c>
      <c r="K54" s="3">
        <v>2</v>
      </c>
      <c r="L54" s="4">
        <v>2</v>
      </c>
      <c r="M54" s="3">
        <v>0</v>
      </c>
      <c r="N54" s="3">
        <v>0</v>
      </c>
      <c r="O54" s="4">
        <v>0</v>
      </c>
      <c r="P54" s="3">
        <v>0</v>
      </c>
      <c r="Q54" s="3">
        <v>0</v>
      </c>
      <c r="R54" s="4">
        <v>0</v>
      </c>
      <c r="S54">
        <f t="shared" si="0"/>
        <v>0</v>
      </c>
      <c r="T54">
        <f t="shared" si="1"/>
        <v>3</v>
      </c>
      <c r="U54">
        <f t="shared" si="2"/>
        <v>3</v>
      </c>
    </row>
    <row r="55" spans="3:21">
      <c r="C55" s="2">
        <v>47</v>
      </c>
      <c r="D55" s="3">
        <v>0</v>
      </c>
      <c r="E55" s="3">
        <v>0</v>
      </c>
      <c r="F55" s="4">
        <v>0</v>
      </c>
      <c r="G55" s="3">
        <v>0</v>
      </c>
      <c r="H55" s="3">
        <v>0</v>
      </c>
      <c r="I55" s="4">
        <v>0</v>
      </c>
      <c r="J55" s="3">
        <v>0</v>
      </c>
      <c r="K55" s="3">
        <v>0</v>
      </c>
      <c r="L55" s="4">
        <v>0</v>
      </c>
      <c r="M55" s="3">
        <v>0</v>
      </c>
      <c r="N55" s="3">
        <v>0</v>
      </c>
      <c r="O55" s="4">
        <v>0</v>
      </c>
      <c r="P55" s="3">
        <v>0</v>
      </c>
      <c r="Q55" s="3">
        <v>0</v>
      </c>
      <c r="R55" s="4">
        <v>0</v>
      </c>
      <c r="S55">
        <f t="shared" si="0"/>
        <v>0</v>
      </c>
      <c r="T55">
        <f t="shared" si="1"/>
        <v>0</v>
      </c>
      <c r="U55">
        <f t="shared" si="2"/>
        <v>0</v>
      </c>
    </row>
    <row r="56" spans="3:21">
      <c r="C56" s="2">
        <v>48</v>
      </c>
      <c r="D56" s="3">
        <v>0</v>
      </c>
      <c r="E56" s="3">
        <v>0</v>
      </c>
      <c r="F56" s="4">
        <v>0</v>
      </c>
      <c r="G56" s="3">
        <v>0</v>
      </c>
      <c r="H56" s="3">
        <v>2</v>
      </c>
      <c r="I56" s="4">
        <v>2</v>
      </c>
      <c r="J56" s="3">
        <v>0</v>
      </c>
      <c r="K56" s="3">
        <v>0</v>
      </c>
      <c r="L56" s="4">
        <v>0</v>
      </c>
      <c r="M56" s="3">
        <v>0</v>
      </c>
      <c r="N56" s="3">
        <v>0</v>
      </c>
      <c r="O56" s="4">
        <v>0</v>
      </c>
      <c r="P56" s="3">
        <v>0</v>
      </c>
      <c r="Q56" s="3">
        <v>0</v>
      </c>
      <c r="R56" s="4">
        <v>0</v>
      </c>
      <c r="S56">
        <f t="shared" si="0"/>
        <v>0</v>
      </c>
      <c r="T56">
        <f t="shared" si="1"/>
        <v>2</v>
      </c>
      <c r="U56">
        <f t="shared" si="2"/>
        <v>2</v>
      </c>
    </row>
    <row r="57" spans="3:21">
      <c r="C57" s="2">
        <v>49</v>
      </c>
      <c r="D57" s="3">
        <v>0</v>
      </c>
      <c r="E57" s="3">
        <v>0</v>
      </c>
      <c r="F57" s="4">
        <v>0</v>
      </c>
      <c r="G57" s="3">
        <v>0</v>
      </c>
      <c r="H57" s="3">
        <v>2</v>
      </c>
      <c r="I57" s="4">
        <v>2</v>
      </c>
      <c r="J57" s="3">
        <v>0</v>
      </c>
      <c r="K57" s="3">
        <v>2</v>
      </c>
      <c r="L57" s="4">
        <v>2</v>
      </c>
      <c r="M57" s="3">
        <v>0</v>
      </c>
      <c r="N57" s="3">
        <v>0</v>
      </c>
      <c r="O57" s="4">
        <v>0</v>
      </c>
      <c r="P57" s="3">
        <v>0</v>
      </c>
      <c r="Q57" s="3">
        <v>0</v>
      </c>
      <c r="R57" s="4">
        <v>0</v>
      </c>
      <c r="S57">
        <f t="shared" si="0"/>
        <v>0</v>
      </c>
      <c r="T57">
        <f t="shared" si="1"/>
        <v>4</v>
      </c>
      <c r="U57">
        <f t="shared" si="2"/>
        <v>4</v>
      </c>
    </row>
    <row r="58" spans="3:21">
      <c r="C58" s="2">
        <v>50</v>
      </c>
      <c r="D58" s="3">
        <v>0</v>
      </c>
      <c r="E58" s="3">
        <v>0</v>
      </c>
      <c r="F58" s="4">
        <v>0</v>
      </c>
      <c r="G58" s="3">
        <v>0</v>
      </c>
      <c r="H58" s="3">
        <v>0</v>
      </c>
      <c r="I58" s="4">
        <v>0</v>
      </c>
      <c r="J58" s="3">
        <v>0</v>
      </c>
      <c r="K58" s="3">
        <v>4</v>
      </c>
      <c r="L58" s="4">
        <v>4</v>
      </c>
      <c r="M58" s="3">
        <v>0</v>
      </c>
      <c r="N58" s="3">
        <v>0</v>
      </c>
      <c r="O58" s="4">
        <v>0</v>
      </c>
      <c r="P58" s="3">
        <v>0</v>
      </c>
      <c r="Q58" s="3">
        <v>0</v>
      </c>
      <c r="R58" s="4">
        <v>0</v>
      </c>
      <c r="S58">
        <f t="shared" si="0"/>
        <v>0</v>
      </c>
      <c r="T58">
        <f t="shared" si="1"/>
        <v>4</v>
      </c>
      <c r="U58">
        <f t="shared" si="2"/>
        <v>4</v>
      </c>
    </row>
    <row r="59" spans="3:21">
      <c r="C59" s="2">
        <v>51</v>
      </c>
      <c r="D59" s="3">
        <v>0</v>
      </c>
      <c r="E59" s="3">
        <v>0</v>
      </c>
      <c r="F59" s="4">
        <v>0</v>
      </c>
      <c r="G59" s="3">
        <v>0</v>
      </c>
      <c r="H59" s="3">
        <v>0</v>
      </c>
      <c r="I59" s="4">
        <v>0</v>
      </c>
      <c r="J59" s="3">
        <v>0</v>
      </c>
      <c r="K59" s="3">
        <v>0</v>
      </c>
      <c r="L59" s="4">
        <v>0</v>
      </c>
      <c r="M59" s="3">
        <v>0</v>
      </c>
      <c r="N59" s="3">
        <v>0</v>
      </c>
      <c r="O59" s="4">
        <v>0</v>
      </c>
      <c r="P59" s="3">
        <v>0</v>
      </c>
      <c r="Q59" s="3">
        <v>0</v>
      </c>
      <c r="R59" s="4">
        <v>0</v>
      </c>
      <c r="S59">
        <f t="shared" si="0"/>
        <v>0</v>
      </c>
      <c r="T59">
        <f t="shared" si="1"/>
        <v>0</v>
      </c>
      <c r="U59">
        <f t="shared" si="2"/>
        <v>0</v>
      </c>
    </row>
    <row r="60" spans="3:21">
      <c r="C60" s="2">
        <v>53</v>
      </c>
      <c r="D60" s="3">
        <v>0</v>
      </c>
      <c r="E60" s="3">
        <v>0</v>
      </c>
      <c r="F60" s="4">
        <v>0</v>
      </c>
      <c r="G60" s="3">
        <v>0</v>
      </c>
      <c r="H60" s="3">
        <v>1</v>
      </c>
      <c r="I60" s="4">
        <v>1</v>
      </c>
      <c r="J60" s="3">
        <v>0</v>
      </c>
      <c r="K60" s="3">
        <v>1</v>
      </c>
      <c r="L60" s="4">
        <v>1</v>
      </c>
      <c r="M60" s="3">
        <v>0</v>
      </c>
      <c r="N60" s="3">
        <v>0</v>
      </c>
      <c r="O60" s="4">
        <v>0</v>
      </c>
      <c r="P60" s="3">
        <v>0</v>
      </c>
      <c r="Q60" s="3">
        <v>0</v>
      </c>
      <c r="R60" s="4">
        <v>0</v>
      </c>
      <c r="S60">
        <f t="shared" si="0"/>
        <v>0</v>
      </c>
      <c r="T60">
        <f t="shared" si="1"/>
        <v>2</v>
      </c>
      <c r="U60">
        <f t="shared" si="2"/>
        <v>2</v>
      </c>
    </row>
    <row r="61" spans="3:21">
      <c r="C61" s="2">
        <v>54</v>
      </c>
      <c r="D61" s="3">
        <v>0</v>
      </c>
      <c r="E61" s="3">
        <v>0</v>
      </c>
      <c r="F61" s="4">
        <v>0</v>
      </c>
      <c r="G61" s="3">
        <v>0</v>
      </c>
      <c r="H61" s="3">
        <v>0</v>
      </c>
      <c r="I61" s="4">
        <v>0</v>
      </c>
      <c r="J61" s="3">
        <v>0</v>
      </c>
      <c r="K61" s="3">
        <v>1</v>
      </c>
      <c r="L61" s="4">
        <v>1</v>
      </c>
      <c r="M61" s="3">
        <v>0</v>
      </c>
      <c r="N61" s="3">
        <v>0</v>
      </c>
      <c r="O61" s="4">
        <v>0</v>
      </c>
      <c r="P61" s="3">
        <v>0</v>
      </c>
      <c r="Q61" s="3">
        <v>0</v>
      </c>
      <c r="R61" s="4">
        <v>0</v>
      </c>
      <c r="S61">
        <f t="shared" si="0"/>
        <v>0</v>
      </c>
      <c r="T61">
        <f t="shared" si="1"/>
        <v>1</v>
      </c>
      <c r="U61">
        <f t="shared" si="2"/>
        <v>1</v>
      </c>
    </row>
    <row r="62" spans="3:21">
      <c r="C62" s="2">
        <v>55</v>
      </c>
      <c r="D62" s="3">
        <v>0</v>
      </c>
      <c r="E62" s="3">
        <v>0</v>
      </c>
      <c r="F62" s="4">
        <v>0</v>
      </c>
      <c r="G62" s="3">
        <v>0</v>
      </c>
      <c r="H62" s="3">
        <v>0</v>
      </c>
      <c r="I62" s="4">
        <v>0</v>
      </c>
      <c r="J62" s="3">
        <v>1</v>
      </c>
      <c r="K62" s="3">
        <v>2</v>
      </c>
      <c r="L62" s="4">
        <v>3</v>
      </c>
      <c r="M62" s="3">
        <v>0</v>
      </c>
      <c r="N62" s="3">
        <v>0</v>
      </c>
      <c r="O62" s="4">
        <v>0</v>
      </c>
      <c r="P62" s="3">
        <v>0</v>
      </c>
      <c r="Q62" s="3">
        <v>0</v>
      </c>
      <c r="R62" s="4">
        <v>0</v>
      </c>
      <c r="S62">
        <f t="shared" si="0"/>
        <v>1</v>
      </c>
      <c r="T62">
        <f t="shared" si="1"/>
        <v>2</v>
      </c>
      <c r="U62">
        <f t="shared" si="2"/>
        <v>3</v>
      </c>
    </row>
    <row r="63" spans="3:21">
      <c r="C63" s="2">
        <v>57</v>
      </c>
      <c r="D63" s="3">
        <v>0</v>
      </c>
      <c r="E63" s="3">
        <v>0</v>
      </c>
      <c r="F63" s="4">
        <v>0</v>
      </c>
      <c r="G63" s="3">
        <v>0</v>
      </c>
      <c r="H63" s="3">
        <v>0</v>
      </c>
      <c r="I63" s="4">
        <v>0</v>
      </c>
      <c r="J63" s="3">
        <v>0</v>
      </c>
      <c r="K63" s="3">
        <v>0</v>
      </c>
      <c r="L63" s="4">
        <v>0</v>
      </c>
      <c r="M63" s="3">
        <v>0</v>
      </c>
      <c r="N63" s="3">
        <v>0</v>
      </c>
      <c r="O63" s="4">
        <v>0</v>
      </c>
      <c r="P63" s="3">
        <v>0</v>
      </c>
      <c r="Q63" s="3">
        <v>0</v>
      </c>
      <c r="R63" s="4">
        <v>0</v>
      </c>
      <c r="S63">
        <f t="shared" si="0"/>
        <v>0</v>
      </c>
      <c r="T63">
        <f t="shared" si="1"/>
        <v>0</v>
      </c>
      <c r="U63">
        <f t="shared" si="2"/>
        <v>0</v>
      </c>
    </row>
    <row r="64" spans="3:21">
      <c r="C64" s="2">
        <v>58</v>
      </c>
      <c r="D64" s="3">
        <v>0</v>
      </c>
      <c r="E64" s="3">
        <v>0</v>
      </c>
      <c r="F64" s="4">
        <v>0</v>
      </c>
      <c r="G64" s="3">
        <v>0</v>
      </c>
      <c r="H64" s="3">
        <v>0</v>
      </c>
      <c r="I64" s="4">
        <v>0</v>
      </c>
      <c r="J64" s="3">
        <v>0</v>
      </c>
      <c r="K64" s="3">
        <v>1</v>
      </c>
      <c r="L64" s="4">
        <v>1</v>
      </c>
      <c r="M64" s="3">
        <v>0</v>
      </c>
      <c r="N64" s="3">
        <v>0</v>
      </c>
      <c r="O64" s="4">
        <v>0</v>
      </c>
      <c r="P64" s="3">
        <v>0</v>
      </c>
      <c r="Q64" s="3">
        <v>0</v>
      </c>
      <c r="R64" s="4">
        <v>0</v>
      </c>
      <c r="S64">
        <f t="shared" si="0"/>
        <v>0</v>
      </c>
      <c r="T64">
        <f t="shared" si="1"/>
        <v>1</v>
      </c>
      <c r="U64">
        <f t="shared" si="2"/>
        <v>1</v>
      </c>
    </row>
    <row r="65" spans="3:21">
      <c r="C65" s="2">
        <v>61</v>
      </c>
      <c r="D65" s="3">
        <v>0</v>
      </c>
      <c r="E65" s="3">
        <v>0</v>
      </c>
      <c r="F65" s="4">
        <v>0</v>
      </c>
      <c r="G65" s="3">
        <v>0</v>
      </c>
      <c r="H65" s="3">
        <v>0</v>
      </c>
      <c r="I65" s="4"/>
      <c r="J65" s="3">
        <v>0</v>
      </c>
      <c r="K65" s="3">
        <v>0</v>
      </c>
      <c r="L65" s="4">
        <v>0</v>
      </c>
      <c r="M65" s="3">
        <v>0</v>
      </c>
      <c r="N65" s="3">
        <v>0</v>
      </c>
      <c r="O65" s="4">
        <v>0</v>
      </c>
      <c r="P65" s="3">
        <v>0</v>
      </c>
      <c r="Q65" s="3">
        <v>0</v>
      </c>
      <c r="R65" s="4">
        <v>0</v>
      </c>
      <c r="S65">
        <f t="shared" si="0"/>
        <v>0</v>
      </c>
      <c r="T65">
        <f t="shared" si="1"/>
        <v>0</v>
      </c>
      <c r="U65">
        <f t="shared" si="2"/>
        <v>0</v>
      </c>
    </row>
    <row r="66" spans="3:21">
      <c r="C66" s="2">
        <v>62</v>
      </c>
      <c r="D66" s="3">
        <v>0</v>
      </c>
      <c r="E66" s="3">
        <v>0</v>
      </c>
      <c r="F66" s="4">
        <v>0</v>
      </c>
      <c r="G66" s="3">
        <v>0</v>
      </c>
      <c r="H66" s="3">
        <v>0</v>
      </c>
      <c r="I66" s="4">
        <v>0</v>
      </c>
      <c r="J66" s="3">
        <v>0</v>
      </c>
      <c r="K66" s="3">
        <v>0</v>
      </c>
      <c r="L66" s="4">
        <v>0</v>
      </c>
      <c r="M66" s="3">
        <v>0</v>
      </c>
      <c r="N66" s="3">
        <v>0</v>
      </c>
      <c r="O66" s="4">
        <v>0</v>
      </c>
      <c r="P66" s="3">
        <v>0</v>
      </c>
      <c r="Q66" s="3">
        <v>0</v>
      </c>
      <c r="R66" s="4">
        <v>0</v>
      </c>
      <c r="S66">
        <f t="shared" si="0"/>
        <v>0</v>
      </c>
      <c r="T66">
        <f t="shared" si="1"/>
        <v>0</v>
      </c>
      <c r="U66">
        <f t="shared" si="2"/>
        <v>0</v>
      </c>
    </row>
    <row r="67" spans="3:21">
      <c r="C67" s="2">
        <v>64</v>
      </c>
      <c r="D67" s="3">
        <v>0</v>
      </c>
      <c r="E67" s="3">
        <v>0</v>
      </c>
      <c r="F67" s="4">
        <v>0</v>
      </c>
      <c r="G67" s="3">
        <v>0</v>
      </c>
      <c r="H67" s="3">
        <v>1</v>
      </c>
      <c r="I67" s="4">
        <v>1</v>
      </c>
      <c r="J67" s="3">
        <v>0</v>
      </c>
      <c r="K67" s="3">
        <v>1</v>
      </c>
      <c r="L67" s="4">
        <v>1</v>
      </c>
      <c r="M67" s="3">
        <v>0</v>
      </c>
      <c r="N67" s="3">
        <v>0</v>
      </c>
      <c r="O67" s="4">
        <v>0</v>
      </c>
      <c r="P67" s="3">
        <v>0</v>
      </c>
      <c r="Q67" s="3">
        <v>0</v>
      </c>
      <c r="R67" s="4">
        <v>0</v>
      </c>
      <c r="S67">
        <f t="shared" si="0"/>
        <v>0</v>
      </c>
      <c r="T67">
        <f t="shared" si="1"/>
        <v>2</v>
      </c>
      <c r="U67">
        <f t="shared" si="2"/>
        <v>2</v>
      </c>
    </row>
    <row r="68" spans="3:21">
      <c r="C68" s="2">
        <v>65</v>
      </c>
      <c r="D68" s="3">
        <v>0</v>
      </c>
      <c r="E68" s="3">
        <v>0</v>
      </c>
      <c r="F68" s="4">
        <v>0</v>
      </c>
      <c r="G68" s="3">
        <v>0</v>
      </c>
      <c r="H68" s="3">
        <v>0</v>
      </c>
      <c r="I68" s="4">
        <v>0</v>
      </c>
      <c r="J68" s="3">
        <v>0</v>
      </c>
      <c r="K68" s="3">
        <v>1</v>
      </c>
      <c r="L68" s="4">
        <v>1</v>
      </c>
      <c r="M68" s="3">
        <v>0</v>
      </c>
      <c r="N68" s="3">
        <v>0</v>
      </c>
      <c r="O68" s="4">
        <v>0</v>
      </c>
      <c r="P68" s="3">
        <v>0</v>
      </c>
      <c r="Q68" s="3">
        <v>0</v>
      </c>
      <c r="R68" s="4">
        <v>0</v>
      </c>
      <c r="S68">
        <f t="shared" si="0"/>
        <v>0</v>
      </c>
      <c r="T68">
        <f t="shared" si="1"/>
        <v>1</v>
      </c>
      <c r="U68">
        <f t="shared" si="2"/>
        <v>1</v>
      </c>
    </row>
    <row r="69" spans="3:21">
      <c r="C69" s="2">
        <v>68</v>
      </c>
      <c r="D69" s="3">
        <v>0</v>
      </c>
      <c r="E69" s="3">
        <v>0</v>
      </c>
      <c r="F69" s="4">
        <v>0</v>
      </c>
      <c r="G69" s="3">
        <v>0</v>
      </c>
      <c r="H69" s="3">
        <v>0</v>
      </c>
      <c r="I69" s="4">
        <v>0</v>
      </c>
      <c r="J69" s="3">
        <v>1</v>
      </c>
      <c r="K69" s="3">
        <v>0</v>
      </c>
      <c r="L69" s="4">
        <v>1</v>
      </c>
      <c r="M69" s="3">
        <v>0</v>
      </c>
      <c r="N69" s="3">
        <v>0</v>
      </c>
      <c r="O69" s="4">
        <v>0</v>
      </c>
      <c r="P69" s="3">
        <v>0</v>
      </c>
      <c r="Q69" s="3">
        <v>0</v>
      </c>
      <c r="R69" s="4">
        <v>0</v>
      </c>
      <c r="S69">
        <f t="shared" si="0"/>
        <v>1</v>
      </c>
      <c r="T69">
        <f t="shared" si="1"/>
        <v>0</v>
      </c>
      <c r="U69">
        <f t="shared" si="2"/>
        <v>1</v>
      </c>
    </row>
    <row r="70" spans="3:21">
      <c r="C70" s="2">
        <v>69</v>
      </c>
      <c r="D70" s="3">
        <v>0</v>
      </c>
      <c r="E70" s="3">
        <v>0</v>
      </c>
      <c r="F70" s="4">
        <v>0</v>
      </c>
      <c r="G70" s="3">
        <v>0</v>
      </c>
      <c r="H70" s="3">
        <v>1</v>
      </c>
      <c r="I70" s="4">
        <v>1</v>
      </c>
      <c r="J70" s="3">
        <v>0</v>
      </c>
      <c r="K70" s="3">
        <v>0</v>
      </c>
      <c r="L70" s="4">
        <v>0</v>
      </c>
      <c r="M70" s="3">
        <v>0</v>
      </c>
      <c r="N70" s="3">
        <v>0</v>
      </c>
      <c r="O70" s="4">
        <v>0</v>
      </c>
      <c r="P70" s="3">
        <v>0</v>
      </c>
      <c r="Q70" s="3">
        <v>0</v>
      </c>
      <c r="R70" s="4">
        <v>0</v>
      </c>
      <c r="S70">
        <f t="shared" si="0"/>
        <v>0</v>
      </c>
      <c r="T70">
        <f t="shared" si="1"/>
        <v>1</v>
      </c>
      <c r="U70">
        <f t="shared" si="2"/>
        <v>1</v>
      </c>
    </row>
    <row r="71" spans="3:21">
      <c r="C71" s="2">
        <v>70</v>
      </c>
      <c r="D71" s="3">
        <v>0</v>
      </c>
      <c r="E71" s="3">
        <v>0</v>
      </c>
      <c r="F71" s="4">
        <v>0</v>
      </c>
      <c r="G71" s="3">
        <v>1</v>
      </c>
      <c r="H71" s="3">
        <v>0</v>
      </c>
      <c r="I71" s="4">
        <v>1</v>
      </c>
      <c r="J71" s="3">
        <v>0</v>
      </c>
      <c r="K71" s="3">
        <v>0</v>
      </c>
      <c r="L71" s="4">
        <v>0</v>
      </c>
      <c r="M71" s="3">
        <v>0</v>
      </c>
      <c r="N71" s="3">
        <v>0</v>
      </c>
      <c r="O71" s="4">
        <v>0</v>
      </c>
      <c r="P71" s="3">
        <v>0</v>
      </c>
      <c r="Q71" s="3">
        <v>0</v>
      </c>
      <c r="R71" s="4">
        <v>0</v>
      </c>
      <c r="S71">
        <f t="shared" si="0"/>
        <v>1</v>
      </c>
      <c r="T71">
        <f t="shared" si="1"/>
        <v>0</v>
      </c>
      <c r="U71">
        <f t="shared" si="2"/>
        <v>1</v>
      </c>
    </row>
    <row r="72" spans="3:21">
      <c r="C72" s="2">
        <v>73</v>
      </c>
      <c r="D72" s="3">
        <v>0</v>
      </c>
      <c r="E72" s="3">
        <v>0</v>
      </c>
      <c r="F72" s="4">
        <v>0</v>
      </c>
      <c r="G72" s="3">
        <v>1</v>
      </c>
      <c r="H72" s="3">
        <v>0</v>
      </c>
      <c r="I72" s="4">
        <v>1</v>
      </c>
      <c r="J72" s="3">
        <v>0</v>
      </c>
      <c r="K72" s="3">
        <v>0</v>
      </c>
      <c r="L72" s="4">
        <v>0</v>
      </c>
      <c r="M72" s="3">
        <v>0</v>
      </c>
      <c r="N72" s="3">
        <v>0</v>
      </c>
      <c r="O72" s="4">
        <v>0</v>
      </c>
      <c r="P72" s="3">
        <v>0</v>
      </c>
      <c r="Q72" s="3">
        <v>0</v>
      </c>
      <c r="R72" s="4">
        <v>0</v>
      </c>
      <c r="S72">
        <f t="shared" si="0"/>
        <v>1</v>
      </c>
      <c r="T72">
        <f t="shared" si="1"/>
        <v>0</v>
      </c>
      <c r="U72">
        <f t="shared" si="2"/>
        <v>1</v>
      </c>
    </row>
    <row r="73" spans="3:21">
      <c r="C73" s="2">
        <v>82</v>
      </c>
      <c r="D73" s="3">
        <v>0</v>
      </c>
      <c r="E73" s="3">
        <v>0</v>
      </c>
      <c r="F73" s="4">
        <v>0</v>
      </c>
      <c r="G73" s="3">
        <v>0</v>
      </c>
      <c r="H73" s="3">
        <v>0</v>
      </c>
      <c r="I73" s="4">
        <v>0</v>
      </c>
      <c r="J73" s="3">
        <v>0</v>
      </c>
      <c r="K73" s="3">
        <v>0</v>
      </c>
      <c r="L73" s="4">
        <v>0</v>
      </c>
      <c r="M73" s="3">
        <v>0</v>
      </c>
      <c r="N73" s="3">
        <v>0</v>
      </c>
      <c r="O73" s="4">
        <v>0</v>
      </c>
      <c r="P73" s="3">
        <v>0</v>
      </c>
      <c r="Q73" s="3">
        <v>0</v>
      </c>
      <c r="R73" s="4">
        <v>0</v>
      </c>
      <c r="S73">
        <f t="shared" ref="S73:S75" si="3">D73+G73+J73+M73+P73</f>
        <v>0</v>
      </c>
      <c r="T73">
        <f t="shared" ref="T73:T75" si="4">E73+H73+K73+N73+Q73</f>
        <v>0</v>
      </c>
      <c r="U73">
        <f t="shared" ref="U73:U75" si="5">F73+I73+L73+O73+R73</f>
        <v>0</v>
      </c>
    </row>
    <row r="74" spans="3:21">
      <c r="C74" s="2">
        <v>84</v>
      </c>
      <c r="D74" s="3">
        <v>0</v>
      </c>
      <c r="E74" s="3">
        <v>0</v>
      </c>
      <c r="F74" s="4">
        <v>0</v>
      </c>
      <c r="G74" s="3">
        <v>0</v>
      </c>
      <c r="H74" s="3">
        <v>0</v>
      </c>
      <c r="I74" s="4">
        <v>0</v>
      </c>
      <c r="J74" s="3">
        <v>0</v>
      </c>
      <c r="K74" s="3">
        <v>1</v>
      </c>
      <c r="L74" s="4">
        <v>1</v>
      </c>
      <c r="M74" s="3">
        <v>0</v>
      </c>
      <c r="N74" s="3">
        <v>0</v>
      </c>
      <c r="O74" s="4">
        <v>0</v>
      </c>
      <c r="P74" s="3">
        <v>0</v>
      </c>
      <c r="Q74" s="3">
        <v>0</v>
      </c>
      <c r="R74" s="4">
        <v>0</v>
      </c>
      <c r="S74">
        <f t="shared" si="3"/>
        <v>0</v>
      </c>
      <c r="T74">
        <f t="shared" si="4"/>
        <v>1</v>
      </c>
      <c r="U74">
        <f t="shared" si="5"/>
        <v>1</v>
      </c>
    </row>
    <row r="75" spans="3:21">
      <c r="C75" s="2" t="s">
        <v>9</v>
      </c>
      <c r="D75" s="3">
        <v>8</v>
      </c>
      <c r="E75" s="3">
        <v>21</v>
      </c>
      <c r="F75" s="4">
        <v>29</v>
      </c>
      <c r="G75" s="3">
        <v>9</v>
      </c>
      <c r="H75" s="3">
        <v>28</v>
      </c>
      <c r="I75" s="4">
        <v>37</v>
      </c>
      <c r="J75" s="3">
        <v>9</v>
      </c>
      <c r="K75" s="3">
        <v>58</v>
      </c>
      <c r="L75" s="4">
        <v>67</v>
      </c>
      <c r="M75" s="3">
        <v>0</v>
      </c>
      <c r="N75" s="3">
        <v>0</v>
      </c>
      <c r="O75" s="4">
        <v>0</v>
      </c>
      <c r="P75" s="3">
        <v>3</v>
      </c>
      <c r="Q75" s="3">
        <v>64</v>
      </c>
      <c r="R75" s="4">
        <v>67</v>
      </c>
      <c r="S75">
        <f t="shared" si="3"/>
        <v>29</v>
      </c>
      <c r="T75">
        <f t="shared" si="4"/>
        <v>171</v>
      </c>
      <c r="U75">
        <f t="shared" si="5"/>
        <v>200</v>
      </c>
    </row>
    <row r="76" spans="3:21">
      <c r="C76" s="50" t="s">
        <v>124</v>
      </c>
      <c r="D76" s="50"/>
      <c r="E76" s="50"/>
      <c r="F76" s="50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</row>
  </sheetData>
  <mergeCells count="12">
    <mergeCell ref="W16:Z16"/>
    <mergeCell ref="C76:U76"/>
    <mergeCell ref="C3:U4"/>
    <mergeCell ref="S5:U6"/>
    <mergeCell ref="W3:Z4"/>
    <mergeCell ref="X5:Z6"/>
    <mergeCell ref="M6:O6"/>
    <mergeCell ref="P5:R6"/>
    <mergeCell ref="D5:F6"/>
    <mergeCell ref="G5:I6"/>
    <mergeCell ref="J5:L6"/>
    <mergeCell ref="M5:O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3:U11"/>
  <sheetViews>
    <sheetView topLeftCell="F1" workbookViewId="0">
      <selection activeCell="S8" sqref="S8:U8"/>
    </sheetView>
  </sheetViews>
  <sheetFormatPr baseColWidth="10" defaultRowHeight="15"/>
  <sheetData>
    <row r="3" spans="3:21">
      <c r="C3" s="51" t="s">
        <v>126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3:21" ht="15" customHeight="1">
      <c r="C4" s="53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3:21">
      <c r="C5" s="22" t="s">
        <v>127</v>
      </c>
      <c r="D5" s="5" t="s">
        <v>1</v>
      </c>
      <c r="E5" s="6"/>
      <c r="F5" s="7"/>
      <c r="G5" s="5" t="s">
        <v>2</v>
      </c>
      <c r="H5" s="6"/>
      <c r="I5" s="7"/>
      <c r="J5" s="5" t="s">
        <v>3</v>
      </c>
      <c r="K5" s="6"/>
      <c r="L5" s="7"/>
      <c r="M5" s="5" t="s">
        <v>4</v>
      </c>
      <c r="N5" s="6"/>
      <c r="O5" s="7"/>
      <c r="P5" s="5" t="s">
        <v>6</v>
      </c>
      <c r="Q5" s="6"/>
      <c r="R5" s="7"/>
      <c r="S5" s="15" t="s">
        <v>9</v>
      </c>
      <c r="T5" s="16"/>
      <c r="U5" s="17"/>
    </row>
    <row r="6" spans="3:21">
      <c r="C6" s="23"/>
      <c r="D6" s="8"/>
      <c r="E6" s="9"/>
      <c r="F6" s="10"/>
      <c r="G6" s="8"/>
      <c r="H6" s="9"/>
      <c r="I6" s="10"/>
      <c r="J6" s="8"/>
      <c r="K6" s="9"/>
      <c r="L6" s="10"/>
      <c r="M6" s="8" t="s">
        <v>5</v>
      </c>
      <c r="N6" s="9"/>
      <c r="O6" s="10"/>
      <c r="P6" s="8"/>
      <c r="Q6" s="9"/>
      <c r="R6" s="10"/>
      <c r="S6" s="18"/>
      <c r="T6" s="19"/>
      <c r="U6" s="20"/>
    </row>
    <row r="7" spans="3:21">
      <c r="C7" s="24"/>
      <c r="D7" s="1" t="s">
        <v>7</v>
      </c>
      <c r="E7" s="1" t="s">
        <v>8</v>
      </c>
      <c r="F7" s="1" t="s">
        <v>9</v>
      </c>
      <c r="G7" s="1" t="s">
        <v>7</v>
      </c>
      <c r="H7" s="1" t="s">
        <v>8</v>
      </c>
      <c r="I7" s="1" t="s">
        <v>9</v>
      </c>
      <c r="J7" s="1" t="s">
        <v>7</v>
      </c>
      <c r="K7" s="1" t="s">
        <v>8</v>
      </c>
      <c r="L7" s="1" t="s">
        <v>9</v>
      </c>
      <c r="M7" s="1" t="s">
        <v>7</v>
      </c>
      <c r="N7" s="1" t="s">
        <v>8</v>
      </c>
      <c r="O7" s="1" t="s">
        <v>9</v>
      </c>
      <c r="P7" s="1" t="s">
        <v>7</v>
      </c>
      <c r="Q7" s="1" t="s">
        <v>8</v>
      </c>
      <c r="R7" s="1" t="s">
        <v>9</v>
      </c>
      <c r="S7" s="21" t="s">
        <v>7</v>
      </c>
      <c r="T7" s="21" t="s">
        <v>8</v>
      </c>
      <c r="U7" s="21" t="s">
        <v>9</v>
      </c>
    </row>
    <row r="8" spans="3:21">
      <c r="C8" s="2" t="s">
        <v>128</v>
      </c>
      <c r="D8" s="3">
        <v>5</v>
      </c>
      <c r="E8" s="3">
        <v>12</v>
      </c>
      <c r="F8" s="4">
        <v>17</v>
      </c>
      <c r="G8" s="3">
        <v>5</v>
      </c>
      <c r="H8" s="3">
        <v>18</v>
      </c>
      <c r="I8" s="4">
        <v>23</v>
      </c>
      <c r="J8" s="3">
        <v>8</v>
      </c>
      <c r="K8" s="3">
        <v>58</v>
      </c>
      <c r="L8" s="4">
        <v>66</v>
      </c>
      <c r="M8" s="3">
        <v>0</v>
      </c>
      <c r="N8" s="3">
        <v>0</v>
      </c>
      <c r="O8" s="4">
        <v>0</v>
      </c>
      <c r="P8" s="3">
        <v>0</v>
      </c>
      <c r="Q8" s="3">
        <v>27</v>
      </c>
      <c r="R8" s="4">
        <v>27</v>
      </c>
      <c r="S8">
        <f>D8+G8+J8+M8+P8</f>
        <v>18</v>
      </c>
      <c r="T8">
        <f>E8+H8+K8+N8+Q8</f>
        <v>115</v>
      </c>
      <c r="U8">
        <f>F8+I8+L8+O8+R8</f>
        <v>133</v>
      </c>
    </row>
    <row r="9" spans="3:21">
      <c r="C9" s="2" t="s">
        <v>129</v>
      </c>
      <c r="D9" s="3">
        <v>3</v>
      </c>
      <c r="E9" s="3">
        <v>9</v>
      </c>
      <c r="F9" s="4">
        <v>12</v>
      </c>
      <c r="G9" s="3">
        <v>4</v>
      </c>
      <c r="H9" s="3">
        <v>10</v>
      </c>
      <c r="I9" s="4">
        <v>14</v>
      </c>
      <c r="J9" s="3">
        <v>1</v>
      </c>
      <c r="K9" s="3">
        <v>0</v>
      </c>
      <c r="L9" s="4">
        <v>1</v>
      </c>
      <c r="M9" s="3">
        <v>0</v>
      </c>
      <c r="N9" s="3">
        <v>0</v>
      </c>
      <c r="O9" s="4">
        <v>0</v>
      </c>
      <c r="P9" s="3">
        <v>3</v>
      </c>
      <c r="Q9" s="3">
        <v>37</v>
      </c>
      <c r="R9" s="4">
        <v>40</v>
      </c>
      <c r="S9">
        <f t="shared" ref="S9:S10" si="0">D9+G9+J9+M9+P9</f>
        <v>11</v>
      </c>
      <c r="T9">
        <f t="shared" ref="T9:T10" si="1">E9+H9+K9+N9+Q9</f>
        <v>56</v>
      </c>
      <c r="U9">
        <f t="shared" ref="U9:U10" si="2">F9+I9+L9+O9+R9</f>
        <v>67</v>
      </c>
    </row>
    <row r="10" spans="3:21">
      <c r="C10" s="2" t="s">
        <v>9</v>
      </c>
      <c r="D10">
        <f>SUM(D8:D9)</f>
        <v>8</v>
      </c>
      <c r="E10">
        <f>SUM(E8:E9)</f>
        <v>21</v>
      </c>
      <c r="F10">
        <f>SUM(F8:F9)</f>
        <v>29</v>
      </c>
      <c r="G10">
        <f>SUM(G8:G9)</f>
        <v>9</v>
      </c>
      <c r="H10">
        <f>SUM(H8:H9)</f>
        <v>28</v>
      </c>
      <c r="I10">
        <f>SUM(I8:I9)</f>
        <v>37</v>
      </c>
      <c r="J10">
        <f>SUM(J8:J9)</f>
        <v>9</v>
      </c>
      <c r="K10">
        <f>SUM(K8:K9)</f>
        <v>58</v>
      </c>
      <c r="L10">
        <f>SUM(L8:L9)</f>
        <v>67</v>
      </c>
      <c r="M10">
        <f>SUM(M8:M9)</f>
        <v>0</v>
      </c>
      <c r="N10">
        <f>SUM(N8:N9)</f>
        <v>0</v>
      </c>
      <c r="O10">
        <f>SUM(O8:O9)</f>
        <v>0</v>
      </c>
      <c r="P10">
        <f>SUM(P8:P9)</f>
        <v>3</v>
      </c>
      <c r="Q10">
        <f>SUM(Q8:Q9)</f>
        <v>64</v>
      </c>
      <c r="R10">
        <f>SUM(R8:R9)</f>
        <v>67</v>
      </c>
      <c r="S10">
        <f t="shared" si="0"/>
        <v>29</v>
      </c>
      <c r="T10">
        <f t="shared" si="1"/>
        <v>171</v>
      </c>
      <c r="U10">
        <f t="shared" si="2"/>
        <v>200</v>
      </c>
    </row>
    <row r="11" spans="3:21">
      <c r="C11" s="50" t="s">
        <v>124</v>
      </c>
      <c r="D11" s="50"/>
      <c r="E11" s="50"/>
      <c r="F11" s="50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</sheetData>
  <mergeCells count="10">
    <mergeCell ref="C3:U4"/>
    <mergeCell ref="S5:U6"/>
    <mergeCell ref="C11:U11"/>
    <mergeCell ref="J5:L6"/>
    <mergeCell ref="M5:O5"/>
    <mergeCell ref="M6:O6"/>
    <mergeCell ref="P5:R6"/>
    <mergeCell ref="C5:C7"/>
    <mergeCell ref="D5:F6"/>
    <mergeCell ref="G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VIF X MES</vt:lpstr>
      <vt:lpstr>VIF X DEPARTAMENTO</vt:lpstr>
      <vt:lpstr>VIF X MUNICIPIO</vt:lpstr>
      <vt:lpstr>VIF X GRUPO DE EDAD</vt:lpstr>
      <vt:lpstr>VIF X AREA GEOGRAFICA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MORÀN</dc:creator>
  <cp:lastModifiedBy>SILVIA MORÀN</cp:lastModifiedBy>
  <dcterms:created xsi:type="dcterms:W3CDTF">2021-09-01T23:03:56Z</dcterms:created>
  <dcterms:modified xsi:type="dcterms:W3CDTF">2021-09-09T00:42:10Z</dcterms:modified>
</cp:coreProperties>
</file>