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EIS Natalia Carpio\OIR\2021\"/>
    </mc:Choice>
  </mc:AlternateContent>
  <xr:revisionPtr revIDLastSave="0" documentId="8_{FBE1BEF9-6BDB-4DD2-8CFB-BCA2B23834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sa" sheetId="6" r:id="rId1"/>
  </sheets>
  <calcPr calcId="181029"/>
</workbook>
</file>

<file path=xl/calcChain.xml><?xml version="1.0" encoding="utf-8"?>
<calcChain xmlns="http://schemas.openxmlformats.org/spreadsheetml/2006/main">
  <c r="P28" i="6" l="1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P10" i="6"/>
  <c r="N10" i="6"/>
  <c r="L10" i="6"/>
  <c r="I10" i="6"/>
  <c r="G10" i="6"/>
  <c r="E10" i="6"/>
</calcChain>
</file>

<file path=xl/sharedStrings.xml><?xml version="1.0" encoding="utf-8"?>
<sst xmlns="http://schemas.openxmlformats.org/spreadsheetml/2006/main" count="44" uniqueCount="38">
  <si>
    <t>Ministerio de Salud</t>
  </si>
  <si>
    <t>AGUILARES SS</t>
  </si>
  <si>
    <t>SOYAPANGO SS</t>
  </si>
  <si>
    <t>APOPA SS</t>
  </si>
  <si>
    <t>GUAZAPA SS</t>
  </si>
  <si>
    <t>EL PAISNAL SS</t>
  </si>
  <si>
    <t>SANTO TOMAS SS</t>
  </si>
  <si>
    <t>MEJICANOS SS</t>
  </si>
  <si>
    <t>SAN SALVADOR SS</t>
  </si>
  <si>
    <t>AYUTUXTEPEQUE SS</t>
  </si>
  <si>
    <t>SANTIAGO TEXACUANGOS SS</t>
  </si>
  <si>
    <t>CUSCATANCINGO SS</t>
  </si>
  <si>
    <t>ILOPANGO SS</t>
  </si>
  <si>
    <t>NEJAPA SS</t>
  </si>
  <si>
    <t>PANCHIMALCO SS</t>
  </si>
  <si>
    <t>ROSARIO DE MORA SS</t>
  </si>
  <si>
    <t>SAN MARCOS SS</t>
  </si>
  <si>
    <t>SAN MARTIN SS</t>
  </si>
  <si>
    <t>TONACATEPEQUE SS</t>
  </si>
  <si>
    <t>DELGADO SS</t>
  </si>
  <si>
    <t>Femenino</t>
  </si>
  <si>
    <t>Masculino</t>
  </si>
  <si>
    <t>Municipio</t>
  </si>
  <si>
    <t>Tasa de mortalidad por Diabetes mellitus</t>
  </si>
  <si>
    <t>Tasa de mortalidad por Enfermedad cardiovascular</t>
  </si>
  <si>
    <t>Total muertes por Diabetes mellitus</t>
  </si>
  <si>
    <t>Total muertes por Enfermedad cardiovascular</t>
  </si>
  <si>
    <t>Dirección de Planificación</t>
  </si>
  <si>
    <t>Unidad de Estadística e Información</t>
  </si>
  <si>
    <t>Año 2019</t>
  </si>
  <si>
    <t>Fuente de Población: DIGESTYC - Proyecciones de población (Revisión 2014)</t>
  </si>
  <si>
    <t>Población  femenina</t>
  </si>
  <si>
    <t xml:space="preserve">Población masculina </t>
  </si>
  <si>
    <t>Tasa de mortalidad por Enfermedad de Vías respiratorias inferiores</t>
  </si>
  <si>
    <t>Tasa de mortalidad por enfermedad cardiovascular, diabetes mellitus y vías respiratorias inferiores atendidas en establecimientos del MINSAL, por municipio y sexo.</t>
  </si>
  <si>
    <t>Total muertes por Enfermedad de Vías respiratorias inferiores</t>
  </si>
  <si>
    <t>Fuente de Muertes: Sistema de Morbimortalidad en Línea (SIMMOW), estadísticas vitales.</t>
  </si>
  <si>
    <t>* Tasa x 1,000 hab.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</si>
</sst>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mbria"/>
      <family val="2"/>
      <scheme val="major"/>
    </font>
    <font>
      <sz val="11"/>
      <color theme="1"/>
      <name val="Cambria"/>
      <family val="2"/>
      <scheme val="major"/>
    </font>
    <font>
      <b/>
      <sz val="18"/>
      <color theme="3"/>
      <name val="Cambria"/>
      <family val="2"/>
      <scheme val="major"/>
    </font>
    <font>
      <b/>
      <sz val="15"/>
      <color theme="3"/>
      <name val="Cambria"/>
      <family val="2"/>
      <scheme val="major"/>
    </font>
    <font>
      <b/>
      <sz val="13"/>
      <color theme="3"/>
      <name val="Cambria"/>
      <family val="2"/>
      <scheme val="major"/>
    </font>
    <font>
      <b/>
      <sz val="11"/>
      <color theme="3"/>
      <name val="Cambria"/>
      <family val="2"/>
      <scheme val="major"/>
    </font>
    <font>
      <sz val="11"/>
      <color rgb="FF006100"/>
      <name val="Cambria"/>
      <family val="2"/>
      <scheme val="major"/>
    </font>
    <font>
      <sz val="11"/>
      <color rgb="FF9C0006"/>
      <name val="Cambria"/>
      <family val="2"/>
      <scheme val="major"/>
    </font>
    <font>
      <sz val="11"/>
      <color rgb="FF9C6500"/>
      <name val="Cambria"/>
      <family val="2"/>
      <scheme val="major"/>
    </font>
    <font>
      <sz val="11"/>
      <color rgb="FF3F3F76"/>
      <name val="Cambria"/>
      <family val="2"/>
      <scheme val="major"/>
    </font>
    <font>
      <b/>
      <sz val="11"/>
      <color rgb="FF3F3F3F"/>
      <name val="Cambria"/>
      <family val="2"/>
      <scheme val="major"/>
    </font>
    <font>
      <b/>
      <sz val="11"/>
      <color rgb="FFFA7D00"/>
      <name val="Cambria"/>
      <family val="2"/>
      <scheme val="major"/>
    </font>
    <font>
      <sz val="11"/>
      <color rgb="FFFA7D00"/>
      <name val="Cambria"/>
      <family val="2"/>
      <scheme val="major"/>
    </font>
    <font>
      <b/>
      <sz val="11"/>
      <color theme="0"/>
      <name val="Cambria"/>
      <family val="2"/>
      <scheme val="major"/>
    </font>
    <font>
      <sz val="11"/>
      <color rgb="FFFF0000"/>
      <name val="Cambria"/>
      <family val="2"/>
      <scheme val="major"/>
    </font>
    <font>
      <i/>
      <sz val="11"/>
      <color rgb="FF7F7F7F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11"/>
      <color theme="0"/>
      <name val="Cambria"/>
      <family val="2"/>
      <scheme val="maj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9" fillId="34" borderId="11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10" xfId="0" applyFont="1" applyBorder="1"/>
    <xf numFmtId="0" fontId="20" fillId="35" borderId="0" xfId="0" applyFont="1" applyFill="1"/>
    <xf numFmtId="0" fontId="19" fillId="35" borderId="0" xfId="0" applyFont="1" applyFill="1"/>
    <xf numFmtId="0" fontId="18" fillId="35" borderId="0" xfId="0" applyFont="1" applyFill="1"/>
    <xf numFmtId="0" fontId="20" fillId="35" borderId="0" xfId="0" applyFont="1" applyFill="1" applyAlignment="1">
      <alignment horizontal="center"/>
    </xf>
    <xf numFmtId="0" fontId="19" fillId="35" borderId="0" xfId="0" applyFont="1" applyFill="1" applyAlignment="1">
      <alignment horizontal="center"/>
    </xf>
    <xf numFmtId="3" fontId="21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2" fontId="19" fillId="33" borderId="10" xfId="0" applyNumberFormat="1" applyFont="1" applyFill="1" applyBorder="1" applyAlignment="1">
      <alignment horizontal="center"/>
    </xf>
    <xf numFmtId="0" fontId="19" fillId="34" borderId="1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31"/>
  <sheetViews>
    <sheetView tabSelected="1" workbookViewId="0">
      <selection activeCell="B5" sqref="B5"/>
    </sheetView>
  </sheetViews>
  <sheetFormatPr baseColWidth="10" defaultRowHeight="15" x14ac:dyDescent="0.25"/>
  <cols>
    <col min="1" max="1" width="4.3984375" style="5" customWidth="1"/>
    <col min="2" max="2" width="24.59765625" style="5" customWidth="1"/>
    <col min="3" max="4" width="10.59765625" style="8" customWidth="1"/>
    <col min="5" max="5" width="12.3984375" style="8" customWidth="1"/>
    <col min="6" max="7" width="14.59765625" style="8" customWidth="1"/>
    <col min="8" max="9" width="17.09765625" style="8" customWidth="1"/>
    <col min="10" max="11" width="10.59765625" style="8" customWidth="1"/>
    <col min="12" max="12" width="12.3984375" style="8" customWidth="1"/>
    <col min="13" max="14" width="14.59765625" style="8" customWidth="1"/>
    <col min="15" max="16" width="17.09765625" style="8" customWidth="1"/>
    <col min="17" max="16384" width="11.19921875" style="5"/>
  </cols>
  <sheetData>
    <row r="1" spans="2:16" ht="15" customHeight="1" x14ac:dyDescent="0.3">
      <c r="B1" s="6" t="s">
        <v>0</v>
      </c>
    </row>
    <row r="2" spans="2:16" s="6" customFormat="1" ht="15" customHeight="1" x14ac:dyDescent="0.3">
      <c r="B2" s="6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2:16" s="6" customFormat="1" ht="15" customHeight="1" x14ac:dyDescent="0.3">
      <c r="B3" s="6" t="s">
        <v>28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s="6" customFormat="1" ht="15" customHeight="1" x14ac:dyDescent="0.3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ht="15" customHeight="1" x14ac:dyDescent="0.3">
      <c r="B5" s="6" t="s">
        <v>34</v>
      </c>
    </row>
    <row r="6" spans="2:16" ht="15" customHeight="1" x14ac:dyDescent="0.3">
      <c r="B6" s="6" t="s">
        <v>29</v>
      </c>
    </row>
    <row r="7" spans="2:16" ht="15" customHeight="1" x14ac:dyDescent="0.25"/>
    <row r="8" spans="2:16" ht="24" customHeight="1" x14ac:dyDescent="0.25">
      <c r="B8" s="16" t="s">
        <v>22</v>
      </c>
      <c r="C8" s="13" t="s">
        <v>20</v>
      </c>
      <c r="D8" s="14"/>
      <c r="E8" s="14"/>
      <c r="F8" s="14"/>
      <c r="G8" s="14"/>
      <c r="H8" s="14"/>
      <c r="I8" s="15"/>
      <c r="J8" s="13" t="s">
        <v>21</v>
      </c>
      <c r="K8" s="14"/>
      <c r="L8" s="14"/>
      <c r="M8" s="14"/>
      <c r="N8" s="14"/>
      <c r="O8" s="14"/>
      <c r="P8" s="15"/>
    </row>
    <row r="9" spans="2:16" ht="78" customHeight="1" x14ac:dyDescent="0.25">
      <c r="B9" s="16"/>
      <c r="C9" s="1" t="s">
        <v>31</v>
      </c>
      <c r="D9" s="2" t="s">
        <v>25</v>
      </c>
      <c r="E9" s="3" t="s">
        <v>23</v>
      </c>
      <c r="F9" s="2" t="s">
        <v>26</v>
      </c>
      <c r="G9" s="3" t="s">
        <v>24</v>
      </c>
      <c r="H9" s="2" t="s">
        <v>35</v>
      </c>
      <c r="I9" s="3" t="s">
        <v>33</v>
      </c>
      <c r="J9" s="1" t="s">
        <v>32</v>
      </c>
      <c r="K9" s="2" t="s">
        <v>25</v>
      </c>
      <c r="L9" s="3" t="s">
        <v>23</v>
      </c>
      <c r="M9" s="2" t="s">
        <v>26</v>
      </c>
      <c r="N9" s="3" t="s">
        <v>24</v>
      </c>
      <c r="O9" s="2" t="s">
        <v>35</v>
      </c>
      <c r="P9" s="3" t="s">
        <v>33</v>
      </c>
    </row>
    <row r="10" spans="2:16" ht="18" customHeight="1" x14ac:dyDescent="0.3">
      <c r="B10" s="4" t="s">
        <v>1</v>
      </c>
      <c r="C10" s="10">
        <v>13470</v>
      </c>
      <c r="D10" s="11">
        <v>3</v>
      </c>
      <c r="E10" s="12">
        <f>SUM(D10/C10)*1000</f>
        <v>0.22271714922048999</v>
      </c>
      <c r="F10" s="11">
        <v>39</v>
      </c>
      <c r="G10" s="12">
        <f>SUM(F10/C10)*1000</f>
        <v>2.8953229398663698</v>
      </c>
      <c r="H10" s="11">
        <v>2</v>
      </c>
      <c r="I10" s="12">
        <f>SUM(H10/C10)*1000</f>
        <v>0.14847809948032667</v>
      </c>
      <c r="J10" s="10">
        <v>10824</v>
      </c>
      <c r="K10" s="11">
        <v>4</v>
      </c>
      <c r="L10" s="12">
        <f>SUM(K10/J10)*1000</f>
        <v>0.36954915003695493</v>
      </c>
      <c r="M10" s="11">
        <v>40</v>
      </c>
      <c r="N10" s="12">
        <f>SUM(M10/J10)*1000</f>
        <v>3.695491500369549</v>
      </c>
      <c r="O10" s="11">
        <v>1</v>
      </c>
      <c r="P10" s="12">
        <f>SUM(O10/J10)*1000</f>
        <v>9.2387287509238733E-2</v>
      </c>
    </row>
    <row r="11" spans="2:16" ht="18" customHeight="1" x14ac:dyDescent="0.3">
      <c r="B11" s="4" t="s">
        <v>3</v>
      </c>
      <c r="C11" s="10">
        <v>105918</v>
      </c>
      <c r="D11" s="11">
        <v>33</v>
      </c>
      <c r="E11" s="12">
        <f t="shared" ref="E11:E28" si="0">SUM(D11/C11)*1000</f>
        <v>0.3115617742026851</v>
      </c>
      <c r="F11" s="11">
        <v>108</v>
      </c>
      <c r="G11" s="12">
        <f t="shared" ref="G11:G28" si="1">SUM(F11/C11)*1000</f>
        <v>1.0196567155724239</v>
      </c>
      <c r="H11" s="11">
        <v>6</v>
      </c>
      <c r="I11" s="12">
        <f t="shared" ref="I11:I28" si="2">SUM(H11/C11)*1000</f>
        <v>5.6647595309579107E-2</v>
      </c>
      <c r="J11" s="10">
        <v>88183</v>
      </c>
      <c r="K11" s="11">
        <v>24</v>
      </c>
      <c r="L11" s="12">
        <f t="shared" ref="L11:L28" si="3">SUM(K11/J11)*1000</f>
        <v>0.27216130093101842</v>
      </c>
      <c r="M11" s="11">
        <v>81</v>
      </c>
      <c r="N11" s="12">
        <f t="shared" ref="N11:N28" si="4">SUM(M11/J11)*1000</f>
        <v>0.91854439064218729</v>
      </c>
      <c r="O11" s="11">
        <v>8</v>
      </c>
      <c r="P11" s="12">
        <f t="shared" ref="P11:P28" si="5">SUM(O11/J11)*1000</f>
        <v>9.0720433643672826E-2</v>
      </c>
    </row>
    <row r="12" spans="2:16" ht="18" customHeight="1" x14ac:dyDescent="0.3">
      <c r="B12" s="4" t="s">
        <v>9</v>
      </c>
      <c r="C12" s="10">
        <v>25485</v>
      </c>
      <c r="D12" s="11">
        <v>9</v>
      </c>
      <c r="E12" s="12">
        <f t="shared" si="0"/>
        <v>0.35314891112419072</v>
      </c>
      <c r="F12" s="11">
        <v>42</v>
      </c>
      <c r="G12" s="12">
        <f t="shared" si="1"/>
        <v>1.6480282519128899</v>
      </c>
      <c r="H12" s="11"/>
      <c r="I12" s="12">
        <f t="shared" si="2"/>
        <v>0</v>
      </c>
      <c r="J12" s="10">
        <v>24823</v>
      </c>
      <c r="K12" s="11">
        <v>4</v>
      </c>
      <c r="L12" s="12">
        <f t="shared" si="3"/>
        <v>0.1611408774120775</v>
      </c>
      <c r="M12" s="11">
        <v>35</v>
      </c>
      <c r="N12" s="12">
        <f t="shared" si="4"/>
        <v>1.4099826773556783</v>
      </c>
      <c r="O12" s="11">
        <v>1</v>
      </c>
      <c r="P12" s="12">
        <f t="shared" si="5"/>
        <v>4.0285219353019375E-2</v>
      </c>
    </row>
    <row r="13" spans="2:16" ht="18" customHeight="1" x14ac:dyDescent="0.3">
      <c r="B13" s="4" t="s">
        <v>11</v>
      </c>
      <c r="C13" s="10">
        <v>46778</v>
      </c>
      <c r="D13" s="11">
        <v>17</v>
      </c>
      <c r="E13" s="12">
        <f t="shared" si="0"/>
        <v>0.36341870109880708</v>
      </c>
      <c r="F13" s="11">
        <v>52</v>
      </c>
      <c r="G13" s="12">
        <f t="shared" si="1"/>
        <v>1.1116336739492922</v>
      </c>
      <c r="H13" s="11">
        <v>4</v>
      </c>
      <c r="I13" s="12">
        <f t="shared" si="2"/>
        <v>8.5510282611484037E-2</v>
      </c>
      <c r="J13" s="10">
        <v>38905</v>
      </c>
      <c r="K13" s="11">
        <v>10</v>
      </c>
      <c r="L13" s="12">
        <f t="shared" si="3"/>
        <v>0.25703637064644647</v>
      </c>
      <c r="M13" s="11">
        <v>44</v>
      </c>
      <c r="N13" s="12">
        <f t="shared" si="4"/>
        <v>1.1309600308443644</v>
      </c>
      <c r="O13" s="11">
        <v>4</v>
      </c>
      <c r="P13" s="12">
        <f t="shared" si="5"/>
        <v>0.10281454825857858</v>
      </c>
    </row>
    <row r="14" spans="2:16" ht="18" customHeight="1" x14ac:dyDescent="0.3">
      <c r="B14" s="4" t="s">
        <v>19</v>
      </c>
      <c r="C14" s="10">
        <v>68542</v>
      </c>
      <c r="D14" s="11">
        <v>26</v>
      </c>
      <c r="E14" s="12">
        <f t="shared" si="0"/>
        <v>0.37932946222753933</v>
      </c>
      <c r="F14" s="11">
        <v>171</v>
      </c>
      <c r="G14" s="12">
        <f t="shared" si="1"/>
        <v>2.4948206938811239</v>
      </c>
      <c r="H14" s="11">
        <v>6</v>
      </c>
      <c r="I14" s="12">
        <f t="shared" si="2"/>
        <v>8.7537568206355235E-2</v>
      </c>
      <c r="J14" s="10">
        <v>58759</v>
      </c>
      <c r="K14" s="11">
        <v>20</v>
      </c>
      <c r="L14" s="12">
        <f t="shared" si="3"/>
        <v>0.34037338960840041</v>
      </c>
      <c r="M14" s="11">
        <v>126</v>
      </c>
      <c r="N14" s="12">
        <f t="shared" si="4"/>
        <v>2.1443523545329226</v>
      </c>
      <c r="O14" s="11">
        <v>4</v>
      </c>
      <c r="P14" s="12">
        <f t="shared" si="5"/>
        <v>6.807467792168008E-2</v>
      </c>
    </row>
    <row r="15" spans="2:16" ht="18" customHeight="1" x14ac:dyDescent="0.3">
      <c r="B15" s="4" t="s">
        <v>5</v>
      </c>
      <c r="C15" s="10">
        <v>7601</v>
      </c>
      <c r="D15" s="11"/>
      <c r="E15" s="12">
        <f t="shared" si="0"/>
        <v>0</v>
      </c>
      <c r="F15" s="11">
        <v>16</v>
      </c>
      <c r="G15" s="12">
        <f t="shared" si="1"/>
        <v>2.1049861860281545</v>
      </c>
      <c r="H15" s="11">
        <v>1</v>
      </c>
      <c r="I15" s="12">
        <f t="shared" si="2"/>
        <v>0.13156163662675965</v>
      </c>
      <c r="J15" s="10">
        <v>6785</v>
      </c>
      <c r="K15" s="11">
        <v>2</v>
      </c>
      <c r="L15" s="12">
        <f t="shared" si="3"/>
        <v>0.29476787030213708</v>
      </c>
      <c r="M15" s="11">
        <v>15</v>
      </c>
      <c r="N15" s="12">
        <f t="shared" si="4"/>
        <v>2.210759027266028</v>
      </c>
      <c r="O15" s="11"/>
      <c r="P15" s="12">
        <f t="shared" si="5"/>
        <v>0</v>
      </c>
    </row>
    <row r="16" spans="2:16" ht="18" customHeight="1" x14ac:dyDescent="0.3">
      <c r="B16" s="4" t="s">
        <v>4</v>
      </c>
      <c r="C16" s="10">
        <v>14509</v>
      </c>
      <c r="D16" s="11">
        <v>3</v>
      </c>
      <c r="E16" s="12">
        <f t="shared" si="0"/>
        <v>0.20676821283341373</v>
      </c>
      <c r="F16" s="11">
        <v>30</v>
      </c>
      <c r="G16" s="12">
        <f t="shared" si="1"/>
        <v>2.0676821283341376</v>
      </c>
      <c r="H16" s="11">
        <v>2</v>
      </c>
      <c r="I16" s="12">
        <f t="shared" si="2"/>
        <v>0.13784547522227583</v>
      </c>
      <c r="J16" s="10">
        <v>12945</v>
      </c>
      <c r="K16" s="11">
        <v>4</v>
      </c>
      <c r="L16" s="12">
        <f t="shared" si="3"/>
        <v>0.30899961375048279</v>
      </c>
      <c r="M16" s="11">
        <v>18</v>
      </c>
      <c r="N16" s="12">
        <f t="shared" si="4"/>
        <v>1.3904982618771726</v>
      </c>
      <c r="O16" s="11">
        <v>2</v>
      </c>
      <c r="P16" s="12">
        <f t="shared" si="5"/>
        <v>0.1544998068752414</v>
      </c>
    </row>
    <row r="17" spans="2:16" ht="18" customHeight="1" x14ac:dyDescent="0.3">
      <c r="B17" s="4" t="s">
        <v>12</v>
      </c>
      <c r="C17" s="10">
        <v>77071</v>
      </c>
      <c r="D17" s="11">
        <v>28</v>
      </c>
      <c r="E17" s="12">
        <f t="shared" si="0"/>
        <v>0.36330137146267727</v>
      </c>
      <c r="F17" s="11">
        <v>94</v>
      </c>
      <c r="G17" s="12">
        <f t="shared" si="1"/>
        <v>1.2196546041961307</v>
      </c>
      <c r="H17" s="11">
        <v>8</v>
      </c>
      <c r="I17" s="12">
        <f t="shared" si="2"/>
        <v>0.10380039184647921</v>
      </c>
      <c r="J17" s="10">
        <v>63521</v>
      </c>
      <c r="K17" s="11">
        <v>17</v>
      </c>
      <c r="L17" s="12">
        <f t="shared" si="3"/>
        <v>0.26762802852599926</v>
      </c>
      <c r="M17" s="11">
        <v>68</v>
      </c>
      <c r="N17" s="12">
        <f t="shared" si="4"/>
        <v>1.070512114103997</v>
      </c>
      <c r="O17" s="11">
        <v>4</v>
      </c>
      <c r="P17" s="12">
        <f t="shared" si="5"/>
        <v>6.2971300829646887E-2</v>
      </c>
    </row>
    <row r="18" spans="2:16" ht="18" customHeight="1" x14ac:dyDescent="0.3">
      <c r="B18" s="4" t="s">
        <v>7</v>
      </c>
      <c r="C18" s="10">
        <v>77902</v>
      </c>
      <c r="D18" s="11">
        <v>34</v>
      </c>
      <c r="E18" s="12">
        <f t="shared" si="0"/>
        <v>0.43644579086544633</v>
      </c>
      <c r="F18" s="11">
        <v>185</v>
      </c>
      <c r="G18" s="12">
        <f t="shared" si="1"/>
        <v>2.3747785679443401</v>
      </c>
      <c r="H18" s="11">
        <v>11</v>
      </c>
      <c r="I18" s="12">
        <f t="shared" si="2"/>
        <v>0.14120304998587971</v>
      </c>
      <c r="J18" s="10">
        <v>64737</v>
      </c>
      <c r="K18" s="11">
        <v>25</v>
      </c>
      <c r="L18" s="12">
        <f t="shared" si="3"/>
        <v>0.38617791989125227</v>
      </c>
      <c r="M18" s="11">
        <v>143</v>
      </c>
      <c r="N18" s="12">
        <f t="shared" si="4"/>
        <v>2.2089377017779634</v>
      </c>
      <c r="O18" s="11">
        <v>5</v>
      </c>
      <c r="P18" s="12">
        <f t="shared" si="5"/>
        <v>7.7235583978250449E-2</v>
      </c>
    </row>
    <row r="19" spans="2:16" ht="18" customHeight="1" x14ac:dyDescent="0.3">
      <c r="B19" s="4" t="s">
        <v>13</v>
      </c>
      <c r="C19" s="10">
        <v>17696</v>
      </c>
      <c r="D19" s="11">
        <v>2</v>
      </c>
      <c r="E19" s="12">
        <f t="shared" si="0"/>
        <v>0.11301989150090415</v>
      </c>
      <c r="F19" s="11">
        <v>31</v>
      </c>
      <c r="G19" s="12">
        <f t="shared" si="1"/>
        <v>1.7518083182640145</v>
      </c>
      <c r="H19" s="11">
        <v>2</v>
      </c>
      <c r="I19" s="12">
        <f t="shared" si="2"/>
        <v>0.11301989150090415</v>
      </c>
      <c r="J19" s="10">
        <v>15917</v>
      </c>
      <c r="K19" s="11">
        <v>3</v>
      </c>
      <c r="L19" s="12">
        <f t="shared" si="3"/>
        <v>0.18847772821511591</v>
      </c>
      <c r="M19" s="11">
        <v>23</v>
      </c>
      <c r="N19" s="12">
        <f t="shared" si="4"/>
        <v>1.4449959163158888</v>
      </c>
      <c r="O19" s="11">
        <v>1</v>
      </c>
      <c r="P19" s="12">
        <f t="shared" si="5"/>
        <v>6.2825909405038641E-2</v>
      </c>
    </row>
    <row r="20" spans="2:16" ht="18" customHeight="1" x14ac:dyDescent="0.3">
      <c r="B20" s="4" t="s">
        <v>14</v>
      </c>
      <c r="C20" s="10">
        <v>25372</v>
      </c>
      <c r="D20" s="11">
        <v>6</v>
      </c>
      <c r="E20" s="12">
        <f t="shared" si="0"/>
        <v>0.23648116033422673</v>
      </c>
      <c r="F20" s="11">
        <v>34</v>
      </c>
      <c r="G20" s="12">
        <f t="shared" si="1"/>
        <v>1.340059908560618</v>
      </c>
      <c r="H20" s="11">
        <v>3</v>
      </c>
      <c r="I20" s="12">
        <f t="shared" si="2"/>
        <v>0.11824058016711336</v>
      </c>
      <c r="J20" s="10">
        <v>22986</v>
      </c>
      <c r="K20" s="11">
        <v>5</v>
      </c>
      <c r="L20" s="12">
        <f t="shared" si="3"/>
        <v>0.21752371008439919</v>
      </c>
      <c r="M20" s="11">
        <v>34</v>
      </c>
      <c r="N20" s="12">
        <f t="shared" si="4"/>
        <v>1.4791612285739144</v>
      </c>
      <c r="O20" s="11">
        <v>1</v>
      </c>
      <c r="P20" s="12">
        <f t="shared" si="5"/>
        <v>4.3504742016879844E-2</v>
      </c>
    </row>
    <row r="21" spans="2:16" ht="18" customHeight="1" x14ac:dyDescent="0.3">
      <c r="B21" s="4" t="s">
        <v>15</v>
      </c>
      <c r="C21" s="10">
        <v>7940</v>
      </c>
      <c r="D21" s="11">
        <v>1</v>
      </c>
      <c r="E21" s="12">
        <f t="shared" si="0"/>
        <v>0.12594458438287154</v>
      </c>
      <c r="F21" s="11">
        <v>4</v>
      </c>
      <c r="G21" s="12">
        <f t="shared" si="1"/>
        <v>0.50377833753148615</v>
      </c>
      <c r="H21" s="11">
        <v>1</v>
      </c>
      <c r="I21" s="12">
        <f t="shared" si="2"/>
        <v>0.12594458438287154</v>
      </c>
      <c r="J21" s="10">
        <v>7226</v>
      </c>
      <c r="K21" s="11">
        <v>1</v>
      </c>
      <c r="L21" s="12">
        <f t="shared" si="3"/>
        <v>0.13838915029061721</v>
      </c>
      <c r="M21" s="11">
        <v>12</v>
      </c>
      <c r="N21" s="12">
        <f t="shared" si="4"/>
        <v>1.6606698034874066</v>
      </c>
      <c r="O21" s="11">
        <v>1</v>
      </c>
      <c r="P21" s="12">
        <f t="shared" si="5"/>
        <v>0.13838915029061721</v>
      </c>
    </row>
    <row r="22" spans="2:16" ht="18" customHeight="1" x14ac:dyDescent="0.3">
      <c r="B22" s="4" t="s">
        <v>16</v>
      </c>
      <c r="C22" s="10">
        <v>39894</v>
      </c>
      <c r="D22" s="11">
        <v>13</v>
      </c>
      <c r="E22" s="12">
        <f t="shared" si="0"/>
        <v>0.32586353837669824</v>
      </c>
      <c r="F22" s="11">
        <v>59</v>
      </c>
      <c r="G22" s="12">
        <f t="shared" si="1"/>
        <v>1.4789191357096305</v>
      </c>
      <c r="H22" s="11">
        <v>2</v>
      </c>
      <c r="I22" s="12">
        <f t="shared" si="2"/>
        <v>5.0132852057953578E-2</v>
      </c>
      <c r="J22" s="10">
        <v>33848</v>
      </c>
      <c r="K22" s="11">
        <v>7</v>
      </c>
      <c r="L22" s="12">
        <f t="shared" si="3"/>
        <v>0.20680690144173952</v>
      </c>
      <c r="M22" s="11">
        <v>49</v>
      </c>
      <c r="N22" s="12">
        <f t="shared" si="4"/>
        <v>1.4476483100921766</v>
      </c>
      <c r="O22" s="11">
        <v>3</v>
      </c>
      <c r="P22" s="12">
        <f t="shared" si="5"/>
        <v>8.8631529189316952E-2</v>
      </c>
    </row>
    <row r="23" spans="2:16" ht="18" customHeight="1" x14ac:dyDescent="0.3">
      <c r="B23" s="4" t="s">
        <v>17</v>
      </c>
      <c r="C23" s="10">
        <v>58898</v>
      </c>
      <c r="D23" s="11">
        <v>12</v>
      </c>
      <c r="E23" s="12">
        <f t="shared" si="0"/>
        <v>0.20374206254881319</v>
      </c>
      <c r="F23" s="11">
        <v>73</v>
      </c>
      <c r="G23" s="12">
        <f t="shared" si="1"/>
        <v>1.2394308805052803</v>
      </c>
      <c r="H23" s="11">
        <v>6</v>
      </c>
      <c r="I23" s="12">
        <f t="shared" si="2"/>
        <v>0.1018710312744066</v>
      </c>
      <c r="J23" s="10">
        <v>50177</v>
      </c>
      <c r="K23" s="11">
        <v>9</v>
      </c>
      <c r="L23" s="12">
        <f t="shared" si="3"/>
        <v>0.17936504773103215</v>
      </c>
      <c r="M23" s="11">
        <v>66</v>
      </c>
      <c r="N23" s="12">
        <f t="shared" si="4"/>
        <v>1.3153436833609025</v>
      </c>
      <c r="O23" s="11">
        <v>3</v>
      </c>
      <c r="P23" s="12">
        <f t="shared" si="5"/>
        <v>5.9788349243677381E-2</v>
      </c>
    </row>
    <row r="24" spans="2:16" ht="18" customHeight="1" x14ac:dyDescent="0.3">
      <c r="B24" s="4" t="s">
        <v>8</v>
      </c>
      <c r="C24" s="10">
        <v>118638</v>
      </c>
      <c r="D24" s="11">
        <v>92</v>
      </c>
      <c r="E24" s="12">
        <f t="shared" si="0"/>
        <v>0.77546823108953289</v>
      </c>
      <c r="F24" s="11">
        <v>235</v>
      </c>
      <c r="G24" s="12">
        <f t="shared" si="1"/>
        <v>1.980815590283046</v>
      </c>
      <c r="H24" s="11">
        <v>44</v>
      </c>
      <c r="I24" s="12">
        <f t="shared" si="2"/>
        <v>0.37087611052108094</v>
      </c>
      <c r="J24" s="10">
        <v>100428</v>
      </c>
      <c r="K24" s="11">
        <v>53</v>
      </c>
      <c r="L24" s="12">
        <f t="shared" si="3"/>
        <v>0.52774126737563221</v>
      </c>
      <c r="M24" s="11">
        <v>241</v>
      </c>
      <c r="N24" s="12">
        <f t="shared" si="4"/>
        <v>2.3997291591986296</v>
      </c>
      <c r="O24" s="11">
        <v>31</v>
      </c>
      <c r="P24" s="12">
        <f t="shared" si="5"/>
        <v>0.30867885450272836</v>
      </c>
    </row>
    <row r="25" spans="2:16" ht="18" customHeight="1" x14ac:dyDescent="0.3">
      <c r="B25" s="4" t="s">
        <v>10</v>
      </c>
      <c r="C25" s="10">
        <v>12020</v>
      </c>
      <c r="D25" s="11">
        <v>4</v>
      </c>
      <c r="E25" s="12">
        <f t="shared" si="0"/>
        <v>0.33277870216306155</v>
      </c>
      <c r="F25" s="11">
        <v>16</v>
      </c>
      <c r="G25" s="12">
        <f t="shared" si="1"/>
        <v>1.3311148086522462</v>
      </c>
      <c r="H25" s="11">
        <v>1</v>
      </c>
      <c r="I25" s="12">
        <f t="shared" si="2"/>
        <v>8.3194675540765387E-2</v>
      </c>
      <c r="J25" s="10">
        <v>10888</v>
      </c>
      <c r="K25" s="11">
        <v>1</v>
      </c>
      <c r="L25" s="12">
        <f t="shared" si="3"/>
        <v>9.1844232182218946E-2</v>
      </c>
      <c r="M25" s="11">
        <v>26</v>
      </c>
      <c r="N25" s="12">
        <f t="shared" si="4"/>
        <v>2.3879500367376929</v>
      </c>
      <c r="O25" s="11">
        <v>1</v>
      </c>
      <c r="P25" s="12">
        <f t="shared" si="5"/>
        <v>9.1844232182218946E-2</v>
      </c>
    </row>
    <row r="26" spans="2:16" ht="18" customHeight="1" x14ac:dyDescent="0.3">
      <c r="B26" s="4" t="s">
        <v>6</v>
      </c>
      <c r="C26" s="10">
        <v>16213</v>
      </c>
      <c r="D26" s="11">
        <v>4</v>
      </c>
      <c r="E26" s="12">
        <f t="shared" si="0"/>
        <v>0.24671559859372108</v>
      </c>
      <c r="F26" s="11">
        <v>28</v>
      </c>
      <c r="G26" s="12">
        <f t="shared" si="1"/>
        <v>1.7270091901560476</v>
      </c>
      <c r="H26" s="11">
        <v>1</v>
      </c>
      <c r="I26" s="12">
        <f t="shared" si="2"/>
        <v>6.167889964843027E-2</v>
      </c>
      <c r="J26" s="10">
        <v>14616</v>
      </c>
      <c r="K26" s="11">
        <v>1</v>
      </c>
      <c r="L26" s="12">
        <f t="shared" si="3"/>
        <v>6.8418171866447733E-2</v>
      </c>
      <c r="M26" s="11">
        <v>19</v>
      </c>
      <c r="N26" s="12">
        <f t="shared" si="4"/>
        <v>1.2999452654625068</v>
      </c>
      <c r="O26" s="11">
        <v>1</v>
      </c>
      <c r="P26" s="12">
        <f t="shared" si="5"/>
        <v>6.8418171866447733E-2</v>
      </c>
    </row>
    <row r="27" spans="2:16" ht="18" customHeight="1" x14ac:dyDescent="0.3">
      <c r="B27" s="4" t="s">
        <v>2</v>
      </c>
      <c r="C27" s="10">
        <v>155003</v>
      </c>
      <c r="D27" s="11">
        <v>52</v>
      </c>
      <c r="E27" s="12">
        <f t="shared" si="0"/>
        <v>0.33547737785720277</v>
      </c>
      <c r="F27" s="11">
        <v>283</v>
      </c>
      <c r="G27" s="12">
        <f t="shared" si="1"/>
        <v>1.8257711141074688</v>
      </c>
      <c r="H27" s="11">
        <v>16</v>
      </c>
      <c r="I27" s="12">
        <f t="shared" si="2"/>
        <v>0.103223808571447</v>
      </c>
      <c r="J27" s="10">
        <v>129561</v>
      </c>
      <c r="K27" s="11">
        <v>26</v>
      </c>
      <c r="L27" s="12">
        <f t="shared" si="3"/>
        <v>0.2006776730651971</v>
      </c>
      <c r="M27" s="11">
        <v>212</v>
      </c>
      <c r="N27" s="12">
        <f t="shared" si="4"/>
        <v>1.6362948726854532</v>
      </c>
      <c r="O27" s="11">
        <v>9</v>
      </c>
      <c r="P27" s="12">
        <f t="shared" si="5"/>
        <v>6.9465348368722063E-2</v>
      </c>
    </row>
    <row r="28" spans="2:16" ht="18" customHeight="1" x14ac:dyDescent="0.3">
      <c r="B28" s="4" t="s">
        <v>18</v>
      </c>
      <c r="C28" s="10">
        <v>88733</v>
      </c>
      <c r="D28" s="11">
        <v>12</v>
      </c>
      <c r="E28" s="12">
        <f t="shared" si="0"/>
        <v>0.1352371721907295</v>
      </c>
      <c r="F28" s="11">
        <v>47</v>
      </c>
      <c r="G28" s="12">
        <f t="shared" si="1"/>
        <v>0.52967892441369047</v>
      </c>
      <c r="H28" s="11"/>
      <c r="I28" s="12">
        <f t="shared" si="2"/>
        <v>0</v>
      </c>
      <c r="J28" s="10">
        <v>74726</v>
      </c>
      <c r="K28" s="11">
        <v>12</v>
      </c>
      <c r="L28" s="12">
        <f t="shared" si="3"/>
        <v>0.16058667665872656</v>
      </c>
      <c r="M28" s="11">
        <v>31</v>
      </c>
      <c r="N28" s="12">
        <f t="shared" si="4"/>
        <v>0.41484891470171026</v>
      </c>
      <c r="O28" s="11">
        <v>3</v>
      </c>
      <c r="P28" s="12">
        <f t="shared" si="5"/>
        <v>4.0146669164681639E-2</v>
      </c>
    </row>
    <row r="29" spans="2:16" ht="18" customHeight="1" x14ac:dyDescent="0.25">
      <c r="B29" s="7" t="s">
        <v>36</v>
      </c>
    </row>
    <row r="30" spans="2:16" ht="18" customHeight="1" x14ac:dyDescent="0.25">
      <c r="B30" s="7" t="s">
        <v>30</v>
      </c>
    </row>
    <row r="31" spans="2:16" x14ac:dyDescent="0.25">
      <c r="B31" s="7" t="s">
        <v>37</v>
      </c>
    </row>
  </sheetData>
  <mergeCells count="3">
    <mergeCell ref="J8:P8"/>
    <mergeCell ref="C8:I8"/>
    <mergeCell ref="B8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Cristobal Barrientos Martínez</dc:creator>
  <cp:lastModifiedBy>dell</cp:lastModifiedBy>
  <dcterms:created xsi:type="dcterms:W3CDTF">2021-06-29T16:12:04Z</dcterms:created>
  <dcterms:modified xsi:type="dcterms:W3CDTF">2021-07-02T18:55:05Z</dcterms:modified>
</cp:coreProperties>
</file>