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EIS Natalia Carpio\OIR\2021\"/>
    </mc:Choice>
  </mc:AlternateContent>
  <xr:revisionPtr revIDLastSave="0" documentId="13_ncr:1_{F61B4701-EDBA-4091-8A4A-D033A4C756C8}" xr6:coauthVersionLast="46" xr6:coauthVersionMax="46" xr10:uidLastSave="{00000000-0000-0000-0000-000000000000}"/>
  <bookViews>
    <workbookView xWindow="-108" yWindow="-108" windowWidth="23256" windowHeight="12576" activeTab="3" xr2:uid="{00000000-000D-0000-FFFF-FFFF00000000}"/>
  </bookViews>
  <sheets>
    <sheet name="Embarazo " sheetId="4" r:id="rId1"/>
    <sheet name="MM " sheetId="6" r:id="rId2"/>
    <sheet name="Violencia física" sheetId="7" r:id="rId3"/>
    <sheet name="Violencia sexual" sheetId="8" r:id="rId4"/>
    <sheet name="Infectocontagiosas " sheetId="1" r:id="rId5"/>
    <sheet name="Transmisión sexual " sheetId="2" r:id="rId6"/>
    <sheet name="Desnutrición" sheetId="3" r:id="rId7"/>
  </sheets>
  <externalReferences>
    <externalReference r:id="rId8"/>
  </externalReferences>
  <definedNames>
    <definedName name="lista_imc" localSheetId="6">Desnutrición!$B$1</definedName>
    <definedName name="lista2" localSheetId="6">[1]Hoja3!$A$1</definedName>
  </definedNames>
  <calcPr calcId="191029"/>
</workbook>
</file>

<file path=xl/calcChain.xml><?xml version="1.0" encoding="utf-8"?>
<calcChain xmlns="http://schemas.openxmlformats.org/spreadsheetml/2006/main">
  <c r="X26" i="8" l="1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H24" i="4"/>
  <c r="G24" i="4"/>
  <c r="F24" i="4"/>
  <c r="E24" i="4"/>
  <c r="D24" i="4"/>
  <c r="C24" i="4"/>
</calcChain>
</file>

<file path=xl/sharedStrings.xml><?xml version="1.0" encoding="utf-8"?>
<sst xmlns="http://schemas.openxmlformats.org/spreadsheetml/2006/main" count="288" uniqueCount="134">
  <si>
    <t>Ministerio de Salud</t>
  </si>
  <si>
    <t>Dirección de Planificación</t>
  </si>
  <si>
    <t>Unidad de Estadística e Información en Salud</t>
  </si>
  <si>
    <t>Años 2019 y 2020</t>
  </si>
  <si>
    <t>Departamentos</t>
  </si>
  <si>
    <t>0-9</t>
  </si>
  <si>
    <t>10-19</t>
  </si>
  <si>
    <t>Total 0-9</t>
  </si>
  <si>
    <t>Total 10-19</t>
  </si>
  <si>
    <t>Santa Ana</t>
  </si>
  <si>
    <t>Sonsonate</t>
  </si>
  <si>
    <t>Chalatenango</t>
  </si>
  <si>
    <t>La Libertad</t>
  </si>
  <si>
    <t>San Salvador</t>
  </si>
  <si>
    <t>La Paz</t>
  </si>
  <si>
    <t>Cabañas</t>
  </si>
  <si>
    <t>San Vicente</t>
  </si>
  <si>
    <t>San Miguel</t>
  </si>
  <si>
    <t>Total general</t>
  </si>
  <si>
    <t>Ahuachapán</t>
  </si>
  <si>
    <t>Cuscatlán</t>
  </si>
  <si>
    <t>Usulután</t>
  </si>
  <si>
    <t>Morazán</t>
  </si>
  <si>
    <t>La Unión</t>
  </si>
  <si>
    <t>Otros Países</t>
  </si>
  <si>
    <t>Otros países</t>
  </si>
  <si>
    <t>Niños</t>
  </si>
  <si>
    <t>Adolecentes</t>
  </si>
  <si>
    <t>Edad años</t>
  </si>
  <si>
    <t>0  </t>
  </si>
  <si>
    <t>0 </t>
  </si>
  <si>
    <t>10  </t>
  </si>
  <si>
    <t>27 </t>
  </si>
  <si>
    <t>1 </t>
  </si>
  <si>
    <t>1  </t>
  </si>
  <si>
    <t>11  </t>
  </si>
  <si>
    <t>135 </t>
  </si>
  <si>
    <t>66 </t>
  </si>
  <si>
    <t>2  </t>
  </si>
  <si>
    <t>746 </t>
  </si>
  <si>
    <t>458 </t>
  </si>
  <si>
    <t>12  </t>
  </si>
  <si>
    <t>103 </t>
  </si>
  <si>
    <t>58 </t>
  </si>
  <si>
    <t>3  </t>
  </si>
  <si>
    <t>614 </t>
  </si>
  <si>
    <t>338 </t>
  </si>
  <si>
    <t>13  </t>
  </si>
  <si>
    <t>94 </t>
  </si>
  <si>
    <t>44 </t>
  </si>
  <si>
    <t>4  </t>
  </si>
  <si>
    <t>480 </t>
  </si>
  <si>
    <t>347 </t>
  </si>
  <si>
    <t>14  </t>
  </si>
  <si>
    <t>71 </t>
  </si>
  <si>
    <t>35 </t>
  </si>
  <si>
    <t>5  </t>
  </si>
  <si>
    <t>15  </t>
  </si>
  <si>
    <t>53 </t>
  </si>
  <si>
    <t>40 </t>
  </si>
  <si>
    <t>6  </t>
  </si>
  <si>
    <t>16  </t>
  </si>
  <si>
    <t>31 </t>
  </si>
  <si>
    <t>7  </t>
  </si>
  <si>
    <t>17  </t>
  </si>
  <si>
    <t>67 </t>
  </si>
  <si>
    <t>8  </t>
  </si>
  <si>
    <t>18  </t>
  </si>
  <si>
    <t>25 </t>
  </si>
  <si>
    <t>9  </t>
  </si>
  <si>
    <t>19  </t>
  </si>
  <si>
    <t>42 </t>
  </si>
  <si>
    <t>28 </t>
  </si>
  <si>
    <t>Total</t>
  </si>
  <si>
    <t>1,840 </t>
  </si>
  <si>
    <t>1,143 </t>
  </si>
  <si>
    <t>717 </t>
  </si>
  <si>
    <t>363 </t>
  </si>
  <si>
    <t>Casos de desnutrición registrados en los establecimientos del MINSAL</t>
  </si>
  <si>
    <t>Atenciones de primera vez por enfermedades infectocontagiosas, brindadas en los establecimientos del MINSAL</t>
  </si>
  <si>
    <t>Fuente: Sistema de Morbimortalidad Web (SIMMOW)</t>
  </si>
  <si>
    <t>Masculino</t>
  </si>
  <si>
    <t>Femenino</t>
  </si>
  <si>
    <t>Atenciones de primera vez por enfermedades de transmisión sexual, brindadas en establecimientos del MINSAL</t>
  </si>
  <si>
    <t>por departamentos, años, grupos de edad y sexo.</t>
  </si>
  <si>
    <t>años/grupos de edad/sexo</t>
  </si>
  <si>
    <t>Años/grupos de edad/sexo</t>
  </si>
  <si>
    <t>Unidad de Estadística e Información en salud</t>
  </si>
  <si>
    <t>Departamento</t>
  </si>
  <si>
    <t>10 a 14 años</t>
  </si>
  <si>
    <t>15 a 19 años</t>
  </si>
  <si>
    <t>9 a 49 años</t>
  </si>
  <si>
    <t>NACIONAL</t>
  </si>
  <si>
    <t>Extranjeras</t>
  </si>
  <si>
    <t>Fuente: Sistema de Morbimortalidad Web (SIMMOW).</t>
  </si>
  <si>
    <t xml:space="preserve">Inscripción materna 2020 </t>
  </si>
  <si>
    <t>Inscripción materna  2019</t>
  </si>
  <si>
    <t>Inscripciones prenatales por departamento y grupo de edad, brindadas en establecimientos del MINSAL</t>
  </si>
  <si>
    <t>Años 2019 - 2020</t>
  </si>
  <si>
    <t>Número de muertes maternas directas e indirectas ocurridas en establecimientos del MINSAL, ISSS, sector privado y comunitarias, por departamentos, municipios, edades y causas de defunción.</t>
  </si>
  <si>
    <t>Año 2019</t>
  </si>
  <si>
    <t>Municipio</t>
  </si>
  <si>
    <t>Edad</t>
  </si>
  <si>
    <t>Causas de defunción</t>
  </si>
  <si>
    <t>Eclampsia en el embarazo</t>
  </si>
  <si>
    <t>Apopa</t>
  </si>
  <si>
    <t>Usulutan</t>
  </si>
  <si>
    <t>Eclampsia en el puerperio</t>
  </si>
  <si>
    <t>Nuevo Edén de San Juan</t>
  </si>
  <si>
    <t>Conducto arterioso permeable</t>
  </si>
  <si>
    <t>Total país</t>
  </si>
  <si>
    <t>Fuente: Sistema de Morbimortalidad en Línea. (SIMMOW)</t>
  </si>
  <si>
    <t xml:space="preserve">             Base de datos Unidad de Atención Integral a la Mujer, Niñez y Adolescencia (UAIMNA)</t>
  </si>
  <si>
    <t xml:space="preserve">Año 2020 </t>
  </si>
  <si>
    <t>San Francisco Menéndez</t>
  </si>
  <si>
    <t>Embolia de coágulo sanguíneo, obstétrica (Ttomboembolismo)</t>
  </si>
  <si>
    <t>Embolia pulmonar sin mención de corazón pulmonar agudo</t>
  </si>
  <si>
    <t>Coatepeque</t>
  </si>
  <si>
    <t>Armenia</t>
  </si>
  <si>
    <t>Pendiente resultado de auditoría</t>
  </si>
  <si>
    <t>Síndrome de Hellp</t>
  </si>
  <si>
    <t>Cuscatancingo</t>
  </si>
  <si>
    <t xml:space="preserve">Cardiomiopatía dilatada   </t>
  </si>
  <si>
    <t xml:space="preserve">Total </t>
  </si>
  <si>
    <t>San Luis Talpa</t>
  </si>
  <si>
    <t>Absceso faríngeo</t>
  </si>
  <si>
    <t>Carolina</t>
  </si>
  <si>
    <t>Causa de muerte pendiente de auditoría</t>
  </si>
  <si>
    <t>Atenciones de primera vez y subsecuentes  por  abuso físico, brindadas a mujeres de 10-19 años, en establecimientos del MINSAL</t>
  </si>
  <si>
    <t>Edades simples</t>
  </si>
  <si>
    <t>Fuente: Sistema de Morbimortalidad en Línea (SIMMOW)</t>
  </si>
  <si>
    <t>Atenciones de primera vez y subsecuentes  por  abuso sexual, brindadas a mujeres de 10-19 años, en establecimientos del MINSAL</t>
  </si>
  <si>
    <t xml:space="preserve">por departamento y edad simple. </t>
  </si>
  <si>
    <t xml:space="preserve">Otros países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</si>
</sst>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/>
        <bgColor theme="0" tint="-0.14999847407452621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theme="4" tint="0.79998168889431442"/>
      </patternFill>
    </fill>
    <fill>
      <patternFill patternType="solid">
        <fgColor theme="6" tint="0.59999389629810485"/>
        <bgColor theme="4" tint="0.79998168889431442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6" tint="0.79998168889431442"/>
        <bgColor theme="4" tint="0.79998168889431442"/>
      </patternFill>
    </fill>
    <fill>
      <patternFill patternType="solid">
        <fgColor theme="2" tint="-9.9978637043366805E-2"/>
        <bgColor theme="4" tint="0.7999816888943144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/>
    <xf numFmtId="3" fontId="2" fillId="0" borderId="0" xfId="0" applyNumberFormat="1" applyFont="1" applyAlignment="1">
      <alignment horizontal="left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16" borderId="17" xfId="0" applyFont="1" applyFill="1" applyBorder="1" applyAlignment="1">
      <alignment horizontal="center" vertical="center" wrapText="1"/>
    </xf>
    <xf numFmtId="0" fontId="6" fillId="17" borderId="9" xfId="0" applyFont="1" applyFill="1" applyBorder="1" applyAlignment="1">
      <alignment horizontal="center" vertical="center" wrapText="1"/>
    </xf>
    <xf numFmtId="0" fontId="6" fillId="17" borderId="18" xfId="0" applyFont="1" applyFill="1" applyBorder="1" applyAlignment="1">
      <alignment horizontal="center" vertical="center" wrapText="1"/>
    </xf>
    <xf numFmtId="0" fontId="6" fillId="17" borderId="19" xfId="0" applyFont="1" applyFill="1" applyBorder="1" applyAlignment="1">
      <alignment horizontal="center" vertical="center" wrapText="1"/>
    </xf>
    <xf numFmtId="0" fontId="6" fillId="17" borderId="10" xfId="0" applyFont="1" applyFill="1" applyBorder="1" applyAlignment="1">
      <alignment horizontal="center" vertical="center" wrapText="1"/>
    </xf>
    <xf numFmtId="0" fontId="5" fillId="18" borderId="7" xfId="0" applyFont="1" applyFill="1" applyBorder="1" applyAlignment="1">
      <alignment horizontal="center" vertical="center" wrapText="1"/>
    </xf>
    <xf numFmtId="0" fontId="7" fillId="18" borderId="7" xfId="0" applyFont="1" applyFill="1" applyBorder="1" applyAlignment="1">
      <alignment horizontal="center" vertical="center" wrapText="1"/>
    </xf>
    <xf numFmtId="0" fontId="7" fillId="18" borderId="8" xfId="0" applyFont="1" applyFill="1" applyBorder="1" applyAlignment="1">
      <alignment horizontal="center" vertical="center" wrapText="1"/>
    </xf>
    <xf numFmtId="0" fontId="7" fillId="18" borderId="20" xfId="0" applyFont="1" applyFill="1" applyBorder="1" applyAlignment="1">
      <alignment horizontal="center" vertical="center" wrapText="1"/>
    </xf>
    <xf numFmtId="0" fontId="5" fillId="18" borderId="6" xfId="0" applyFont="1" applyFill="1" applyBorder="1" applyAlignment="1">
      <alignment horizontal="center" vertical="center" wrapText="1"/>
    </xf>
    <xf numFmtId="0" fontId="5" fillId="19" borderId="7" xfId="0" applyFont="1" applyFill="1" applyBorder="1" applyAlignment="1">
      <alignment horizontal="center" vertical="center" wrapText="1"/>
    </xf>
    <xf numFmtId="0" fontId="7" fillId="19" borderId="7" xfId="0" applyFont="1" applyFill="1" applyBorder="1" applyAlignment="1">
      <alignment horizontal="center" vertical="center" wrapText="1"/>
    </xf>
    <xf numFmtId="0" fontId="7" fillId="19" borderId="8" xfId="0" applyFont="1" applyFill="1" applyBorder="1" applyAlignment="1">
      <alignment horizontal="center" vertical="center" wrapText="1"/>
    </xf>
    <xf numFmtId="0" fontId="7" fillId="19" borderId="20" xfId="0" applyFont="1" applyFill="1" applyBorder="1" applyAlignment="1">
      <alignment horizontal="center" vertical="center" wrapText="1"/>
    </xf>
    <xf numFmtId="0" fontId="5" fillId="19" borderId="6" xfId="0" applyFont="1" applyFill="1" applyBorder="1" applyAlignment="1">
      <alignment horizontal="center" vertical="center" wrapText="1"/>
    </xf>
    <xf numFmtId="0" fontId="5" fillId="19" borderId="13" xfId="0" applyFont="1" applyFill="1" applyBorder="1" applyAlignment="1">
      <alignment horizontal="center" vertical="center" wrapText="1"/>
    </xf>
    <xf numFmtId="0" fontId="7" fillId="19" borderId="13" xfId="0" applyFont="1" applyFill="1" applyBorder="1" applyAlignment="1">
      <alignment horizontal="center" vertical="center" wrapText="1"/>
    </xf>
    <xf numFmtId="0" fontId="7" fillId="19" borderId="21" xfId="0" applyFont="1" applyFill="1" applyBorder="1" applyAlignment="1">
      <alignment horizontal="center" vertical="center" wrapText="1"/>
    </xf>
    <xf numFmtId="0" fontId="7" fillId="19" borderId="22" xfId="0" applyFont="1" applyFill="1" applyBorder="1" applyAlignment="1">
      <alignment horizontal="center" vertical="center" wrapText="1"/>
    </xf>
    <xf numFmtId="0" fontId="5" fillId="19" borderId="23" xfId="0" applyFont="1" applyFill="1" applyBorder="1" applyAlignment="1">
      <alignment horizontal="center" vertical="center" wrapText="1"/>
    </xf>
    <xf numFmtId="0" fontId="7" fillId="16" borderId="15" xfId="0" applyFont="1" applyFill="1" applyBorder="1" applyAlignment="1">
      <alignment horizontal="center" vertical="center" wrapText="1"/>
    </xf>
    <xf numFmtId="0" fontId="7" fillId="16" borderId="24" xfId="0" applyFont="1" applyFill="1" applyBorder="1" applyAlignment="1">
      <alignment horizontal="center" vertical="center" wrapText="1"/>
    </xf>
    <xf numFmtId="0" fontId="7" fillId="16" borderId="25" xfId="0" applyFont="1" applyFill="1" applyBorder="1" applyAlignment="1">
      <alignment horizontal="center" vertical="center" wrapText="1"/>
    </xf>
    <xf numFmtId="0" fontId="7" fillId="16" borderId="26" xfId="0" applyFont="1" applyFill="1" applyBorder="1" applyAlignment="1">
      <alignment horizontal="center" vertical="center" wrapText="1"/>
    </xf>
    <xf numFmtId="3" fontId="1" fillId="0" borderId="0" xfId="0" applyNumberFormat="1" applyFont="1"/>
    <xf numFmtId="3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center" vertical="center"/>
    </xf>
    <xf numFmtId="3" fontId="1" fillId="4" borderId="9" xfId="0" applyNumberFormat="1" applyFont="1" applyFill="1" applyBorder="1" applyAlignment="1">
      <alignment horizontal="center" vertical="center"/>
    </xf>
    <xf numFmtId="3" fontId="1" fillId="6" borderId="5" xfId="0" applyNumberFormat="1" applyFont="1" applyFill="1" applyBorder="1" applyAlignment="1">
      <alignment horizontal="center" vertical="center"/>
    </xf>
    <xf numFmtId="3" fontId="1" fillId="7" borderId="13" xfId="0" applyNumberFormat="1" applyFont="1" applyFill="1" applyBorder="1" applyAlignment="1">
      <alignment horizontal="center" vertical="center"/>
    </xf>
    <xf numFmtId="3" fontId="1" fillId="5" borderId="13" xfId="0" applyNumberFormat="1" applyFont="1" applyFill="1" applyBorder="1" applyAlignment="1">
      <alignment horizontal="center" vertical="center"/>
    </xf>
    <xf numFmtId="3" fontId="1" fillId="6" borderId="13" xfId="0" applyNumberFormat="1" applyFont="1" applyFill="1" applyBorder="1" applyAlignment="1">
      <alignment horizontal="center" vertical="center"/>
    </xf>
    <xf numFmtId="3" fontId="1" fillId="5" borderId="13" xfId="0" applyNumberFormat="1" applyFont="1" applyFill="1" applyBorder="1" applyAlignment="1">
      <alignment vertical="center"/>
    </xf>
    <xf numFmtId="3" fontId="1" fillId="0" borderId="14" xfId="0" applyNumberFormat="1" applyFont="1" applyBorder="1" applyAlignment="1">
      <alignment horizontal="left" vertical="center"/>
    </xf>
    <xf numFmtId="3" fontId="1" fillId="0" borderId="14" xfId="0" applyNumberFormat="1" applyFont="1" applyBorder="1" applyAlignment="1">
      <alignment horizontal="center" vertical="center"/>
    </xf>
    <xf numFmtId="3" fontId="1" fillId="8" borderId="14" xfId="0" applyNumberFormat="1" applyFont="1" applyFill="1" applyBorder="1" applyAlignment="1">
      <alignment horizontal="center" vertical="center"/>
    </xf>
    <xf numFmtId="3" fontId="1" fillId="6" borderId="14" xfId="0" applyNumberFormat="1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7" xfId="0" applyNumberFormat="1" applyFont="1" applyBorder="1" applyAlignment="1">
      <alignment horizontal="left" vertical="center"/>
    </xf>
    <xf numFmtId="3" fontId="1" fillId="0" borderId="7" xfId="0" applyNumberFormat="1" applyFont="1" applyBorder="1" applyAlignment="1">
      <alignment horizontal="center" vertical="center"/>
    </xf>
    <xf numFmtId="3" fontId="1" fillId="8" borderId="7" xfId="0" applyNumberFormat="1" applyFont="1" applyFill="1" applyBorder="1" applyAlignment="1">
      <alignment horizontal="center" vertical="center"/>
    </xf>
    <xf numFmtId="3" fontId="1" fillId="6" borderId="7" xfId="0" applyNumberFormat="1" applyFont="1" applyFill="1" applyBorder="1" applyAlignment="1">
      <alignment horizontal="center" vertical="center"/>
    </xf>
    <xf numFmtId="3" fontId="1" fillId="0" borderId="13" xfId="0" applyNumberFormat="1" applyFont="1" applyBorder="1" applyAlignment="1">
      <alignment horizontal="left" vertical="center"/>
    </xf>
    <xf numFmtId="3" fontId="1" fillId="0" borderId="13" xfId="0" applyNumberFormat="1" applyFont="1" applyBorder="1" applyAlignment="1">
      <alignment horizontal="center" vertical="center"/>
    </xf>
    <xf numFmtId="3" fontId="1" fillId="8" borderId="13" xfId="0" applyNumberFormat="1" applyFont="1" applyFill="1" applyBorder="1" applyAlignment="1">
      <alignment horizontal="center" vertical="center"/>
    </xf>
    <xf numFmtId="3" fontId="1" fillId="2" borderId="15" xfId="0" applyNumberFormat="1" applyFont="1" applyFill="1" applyBorder="1" applyAlignment="1">
      <alignment horizontal="left" vertical="center"/>
    </xf>
    <xf numFmtId="3" fontId="1" fillId="2" borderId="15" xfId="0" applyNumberFormat="1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left"/>
    </xf>
    <xf numFmtId="3" fontId="4" fillId="0" borderId="0" xfId="0" applyNumberFormat="1" applyFont="1"/>
    <xf numFmtId="0" fontId="8" fillId="0" borderId="0" xfId="0" applyFont="1"/>
    <xf numFmtId="0" fontId="1" fillId="13" borderId="9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11" borderId="9" xfId="0" applyFont="1" applyFill="1" applyBorder="1" applyAlignment="1">
      <alignment horizontal="center"/>
    </xf>
    <xf numFmtId="0" fontId="8" fillId="0" borderId="0" xfId="0" applyFont="1" applyAlignment="1"/>
    <xf numFmtId="0" fontId="1" fillId="11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3" fontId="1" fillId="14" borderId="7" xfId="0" applyNumberFormat="1" applyFont="1" applyFill="1" applyBorder="1" applyAlignment="1">
      <alignment horizontal="center" vertical="center"/>
    </xf>
    <xf numFmtId="3" fontId="1" fillId="15" borderId="7" xfId="0" applyNumberFormat="1" applyFont="1" applyFill="1" applyBorder="1" applyAlignment="1">
      <alignment horizontal="center" vertical="center"/>
    </xf>
    <xf numFmtId="0" fontId="1" fillId="9" borderId="7" xfId="0" applyFont="1" applyFill="1" applyBorder="1" applyAlignment="1">
      <alignment vertical="center"/>
    </xf>
    <xf numFmtId="3" fontId="1" fillId="9" borderId="7" xfId="0" applyNumberFormat="1" applyFont="1" applyFill="1" applyBorder="1" applyAlignment="1">
      <alignment horizontal="center" vertical="center"/>
    </xf>
    <xf numFmtId="0" fontId="9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3" fontId="1" fillId="2" borderId="2" xfId="0" applyNumberFormat="1" applyFont="1" applyFill="1" applyBorder="1" applyAlignment="1">
      <alignment horizontal="left" vertical="center"/>
    </xf>
    <xf numFmtId="3" fontId="1" fillId="2" borderId="5" xfId="0" applyNumberFormat="1" applyFont="1" applyFill="1" applyBorder="1" applyAlignment="1">
      <alignment horizontal="left" vertical="center"/>
    </xf>
    <xf numFmtId="3" fontId="1" fillId="2" borderId="12" xfId="0" applyNumberFormat="1" applyFont="1" applyFill="1" applyBorder="1" applyAlignment="1">
      <alignment horizontal="left" vertical="center"/>
    </xf>
    <xf numFmtId="3" fontId="1" fillId="2" borderId="3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1" fontId="1" fillId="3" borderId="6" xfId="0" applyNumberFormat="1" applyFont="1" applyFill="1" applyBorder="1" applyAlignment="1">
      <alignment horizontal="center" vertical="center"/>
    </xf>
    <xf numFmtId="1" fontId="1" fillId="3" borderId="7" xfId="0" applyNumberFormat="1" applyFont="1" applyFill="1" applyBorder="1" applyAlignment="1">
      <alignment horizontal="center" vertical="center"/>
    </xf>
    <xf numFmtId="1" fontId="1" fillId="3" borderId="8" xfId="0" applyNumberFormat="1" applyFont="1" applyFill="1" applyBorder="1" applyAlignment="1">
      <alignment horizontal="center" vertical="center"/>
    </xf>
    <xf numFmtId="3" fontId="1" fillId="5" borderId="10" xfId="0" applyNumberFormat="1" applyFont="1" applyFill="1" applyBorder="1" applyAlignment="1">
      <alignment horizontal="center" vertical="center"/>
    </xf>
    <xf numFmtId="3" fontId="1" fillId="5" borderId="9" xfId="0" applyNumberFormat="1" applyFont="1" applyFill="1" applyBorder="1" applyAlignment="1">
      <alignment horizontal="center" vertical="center"/>
    </xf>
    <xf numFmtId="3" fontId="1" fillId="5" borderId="8" xfId="0" applyNumberFormat="1" applyFont="1" applyFill="1" applyBorder="1" applyAlignment="1">
      <alignment horizontal="center" vertical="center"/>
    </xf>
    <xf numFmtId="3" fontId="1" fillId="5" borderId="11" xfId="0" applyNumberFormat="1" applyFont="1" applyFill="1" applyBorder="1" applyAlignment="1">
      <alignment horizontal="center" vertical="center"/>
    </xf>
    <xf numFmtId="3" fontId="1" fillId="5" borderId="6" xfId="0" applyNumberFormat="1" applyFont="1" applyFill="1" applyBorder="1" applyAlignment="1">
      <alignment horizontal="center" vertical="center"/>
    </xf>
    <xf numFmtId="3" fontId="1" fillId="9" borderId="2" xfId="0" applyNumberFormat="1" applyFont="1" applyFill="1" applyBorder="1" applyAlignment="1">
      <alignment vertical="center"/>
    </xf>
    <xf numFmtId="3" fontId="1" fillId="9" borderId="5" xfId="0" applyNumberFormat="1" applyFont="1" applyFill="1" applyBorder="1" applyAlignment="1">
      <alignment vertical="center"/>
    </xf>
    <xf numFmtId="3" fontId="1" fillId="9" borderId="3" xfId="0" applyNumberFormat="1" applyFont="1" applyFill="1" applyBorder="1" applyAlignment="1">
      <alignment horizontal="center" vertical="center"/>
    </xf>
    <xf numFmtId="3" fontId="1" fillId="9" borderId="4" xfId="0" applyNumberFormat="1" applyFont="1" applyFill="1" applyBorder="1" applyAlignment="1">
      <alignment horizontal="center" vertical="center"/>
    </xf>
    <xf numFmtId="0" fontId="1" fillId="10" borderId="7" xfId="0" applyFont="1" applyFill="1" applyBorder="1" applyAlignment="1">
      <alignment horizontal="center" vertical="center"/>
    </xf>
    <xf numFmtId="0" fontId="1" fillId="12" borderId="7" xfId="0" applyFont="1" applyFill="1" applyBorder="1" applyAlignment="1">
      <alignment horizontal="center" vertical="center"/>
    </xf>
    <xf numFmtId="0" fontId="1" fillId="12" borderId="8" xfId="0" applyFont="1" applyFill="1" applyBorder="1" applyAlignment="1">
      <alignment horizontal="center" vertical="center"/>
    </xf>
    <xf numFmtId="0" fontId="1" fillId="12" borderId="11" xfId="0" applyFont="1" applyFill="1" applyBorder="1" applyAlignment="1">
      <alignment horizontal="center" vertical="center"/>
    </xf>
    <xf numFmtId="0" fontId="1" fillId="12" borderId="6" xfId="0" applyFont="1" applyFill="1" applyBorder="1" applyAlignment="1">
      <alignment horizontal="center" vertical="center"/>
    </xf>
    <xf numFmtId="0" fontId="5" fillId="16" borderId="4" xfId="0" applyFont="1" applyFill="1" applyBorder="1" applyAlignment="1">
      <alignment horizontal="center" vertical="center" wrapText="1"/>
    </xf>
    <xf numFmtId="0" fontId="5" fillId="16" borderId="16" xfId="0" applyFont="1" applyFill="1" applyBorder="1" applyAlignment="1">
      <alignment horizontal="center" vertical="center" wrapText="1"/>
    </xf>
    <xf numFmtId="0" fontId="1" fillId="16" borderId="3" xfId="0" applyFont="1" applyFill="1" applyBorder="1" applyAlignment="1">
      <alignment horizontal="center" vertical="center"/>
    </xf>
    <xf numFmtId="0" fontId="1" fillId="16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20" borderId="0" xfId="0" applyFont="1" applyFill="1"/>
    <xf numFmtId="0" fontId="11" fillId="20" borderId="0" xfId="0" applyFont="1" applyFill="1" applyAlignment="1">
      <alignment horizontal="left" vertical="center"/>
    </xf>
    <xf numFmtId="0" fontId="11" fillId="20" borderId="0" xfId="0" applyFont="1" applyFill="1" applyAlignment="1">
      <alignment vertical="center" wrapText="1"/>
    </xf>
    <xf numFmtId="0" fontId="11" fillId="20" borderId="0" xfId="0" applyFont="1" applyFill="1" applyAlignment="1">
      <alignment horizontal="center" vertical="center" wrapText="1"/>
    </xf>
    <xf numFmtId="0" fontId="11" fillId="20" borderId="0" xfId="0" applyFont="1" applyFill="1" applyAlignment="1">
      <alignment horizontal="center" vertical="center" wrapText="1"/>
    </xf>
    <xf numFmtId="0" fontId="11" fillId="20" borderId="28" xfId="0" applyFont="1" applyFill="1" applyBorder="1" applyAlignment="1">
      <alignment horizontal="center" vertical="center" wrapText="1"/>
    </xf>
    <xf numFmtId="0" fontId="13" fillId="20" borderId="0" xfId="0" applyFont="1" applyFill="1"/>
    <xf numFmtId="0" fontId="6" fillId="20" borderId="29" xfId="0" applyFont="1" applyFill="1" applyBorder="1" applyAlignment="1">
      <alignment horizontal="center" vertical="center" wrapText="1"/>
    </xf>
    <xf numFmtId="0" fontId="6" fillId="20" borderId="30" xfId="0" applyFont="1" applyFill="1" applyBorder="1" applyAlignment="1">
      <alignment horizontal="center" vertical="center" wrapText="1"/>
    </xf>
    <xf numFmtId="0" fontId="6" fillId="20" borderId="31" xfId="0" applyFont="1" applyFill="1" applyBorder="1" applyAlignment="1">
      <alignment horizontal="center" vertical="center" wrapText="1"/>
    </xf>
    <xf numFmtId="0" fontId="6" fillId="20" borderId="32" xfId="0" applyFont="1" applyFill="1" applyBorder="1" applyAlignment="1">
      <alignment horizontal="center" vertical="center" wrapText="1"/>
    </xf>
    <xf numFmtId="0" fontId="6" fillId="20" borderId="33" xfId="0" applyFont="1" applyFill="1" applyBorder="1" applyAlignment="1">
      <alignment horizontal="center" vertical="center" wrapText="1"/>
    </xf>
    <xf numFmtId="0" fontId="6" fillId="20" borderId="34" xfId="0" applyFont="1" applyFill="1" applyBorder="1" applyAlignment="1">
      <alignment horizontal="center" vertical="center" wrapText="1"/>
    </xf>
    <xf numFmtId="0" fontId="6" fillId="20" borderId="35" xfId="0" applyFont="1" applyFill="1" applyBorder="1" applyAlignment="1">
      <alignment horizontal="center" vertical="center" wrapText="1"/>
    </xf>
    <xf numFmtId="0" fontId="6" fillId="20" borderId="36" xfId="0" applyFont="1" applyFill="1" applyBorder="1" applyAlignment="1">
      <alignment horizontal="center" vertical="center" wrapText="1"/>
    </xf>
    <xf numFmtId="0" fontId="5" fillId="18" borderId="37" xfId="0" applyFont="1" applyFill="1" applyBorder="1" applyAlignment="1">
      <alignment horizontal="left" vertical="center" wrapText="1"/>
    </xf>
    <xf numFmtId="0" fontId="13" fillId="18" borderId="38" xfId="0" applyFont="1" applyFill="1" applyBorder="1" applyAlignment="1">
      <alignment horizontal="center" vertical="center" wrapText="1"/>
    </xf>
    <xf numFmtId="3" fontId="13" fillId="18" borderId="14" xfId="0" applyNumberFormat="1" applyFont="1" applyFill="1" applyBorder="1" applyAlignment="1">
      <alignment horizontal="center" vertical="center" wrapText="1"/>
    </xf>
    <xf numFmtId="3" fontId="13" fillId="18" borderId="39" xfId="0" applyNumberFormat="1" applyFont="1" applyFill="1" applyBorder="1" applyAlignment="1">
      <alignment horizontal="center" vertical="center" wrapText="1"/>
    </xf>
    <xf numFmtId="0" fontId="5" fillId="18" borderId="40" xfId="0" applyFont="1" applyFill="1" applyBorder="1" applyAlignment="1">
      <alignment horizontal="left" vertical="center" wrapText="1"/>
    </xf>
    <xf numFmtId="0" fontId="13" fillId="18" borderId="41" xfId="0" applyFont="1" applyFill="1" applyBorder="1" applyAlignment="1">
      <alignment horizontal="center" vertical="center" wrapText="1"/>
    </xf>
    <xf numFmtId="3" fontId="13" fillId="18" borderId="7" xfId="0" applyNumberFormat="1" applyFont="1" applyFill="1" applyBorder="1" applyAlignment="1">
      <alignment horizontal="center" vertical="center" wrapText="1"/>
    </xf>
    <xf numFmtId="3" fontId="13" fillId="18" borderId="42" xfId="0" applyNumberFormat="1" applyFont="1" applyFill="1" applyBorder="1" applyAlignment="1">
      <alignment horizontal="center" vertical="center" wrapText="1"/>
    </xf>
    <xf numFmtId="0" fontId="13" fillId="18" borderId="7" xfId="0" applyFont="1" applyFill="1" applyBorder="1" applyAlignment="1">
      <alignment horizontal="center" vertical="center" wrapText="1"/>
    </xf>
    <xf numFmtId="0" fontId="5" fillId="18" borderId="43" xfId="0" applyFont="1" applyFill="1" applyBorder="1" applyAlignment="1">
      <alignment horizontal="left" vertical="center" wrapText="1"/>
    </xf>
    <xf numFmtId="0" fontId="13" fillId="18" borderId="44" xfId="0" applyFont="1" applyFill="1" applyBorder="1" applyAlignment="1">
      <alignment horizontal="center" vertical="center" wrapText="1"/>
    </xf>
    <xf numFmtId="3" fontId="13" fillId="18" borderId="9" xfId="0" applyNumberFormat="1" applyFont="1" applyFill="1" applyBorder="1" applyAlignment="1">
      <alignment horizontal="center" vertical="center" wrapText="1"/>
    </xf>
    <xf numFmtId="3" fontId="13" fillId="18" borderId="45" xfId="0" applyNumberFormat="1" applyFont="1" applyFill="1" applyBorder="1" applyAlignment="1">
      <alignment horizontal="center" vertical="center" wrapText="1"/>
    </xf>
    <xf numFmtId="0" fontId="5" fillId="18" borderId="46" xfId="0" applyFont="1" applyFill="1" applyBorder="1" applyAlignment="1">
      <alignment horizontal="left" vertical="center" wrapText="1"/>
    </xf>
    <xf numFmtId="0" fontId="13" fillId="18" borderId="47" xfId="0" applyFont="1" applyFill="1" applyBorder="1" applyAlignment="1">
      <alignment horizontal="center" vertical="center" wrapText="1"/>
    </xf>
    <xf numFmtId="0" fontId="13" fillId="18" borderId="48" xfId="0" applyFont="1" applyFill="1" applyBorder="1" applyAlignment="1">
      <alignment horizontal="center" vertical="center" wrapText="1"/>
    </xf>
    <xf numFmtId="0" fontId="6" fillId="18" borderId="46" xfId="0" applyFont="1" applyFill="1" applyBorder="1" applyAlignment="1">
      <alignment horizontal="left" vertical="center" wrapText="1"/>
    </xf>
    <xf numFmtId="0" fontId="14" fillId="18" borderId="47" xfId="0" applyFont="1" applyFill="1" applyBorder="1" applyAlignment="1">
      <alignment horizontal="center" vertical="center" wrapText="1"/>
    </xf>
    <xf numFmtId="0" fontId="14" fillId="18" borderId="49" xfId="0" applyFont="1" applyFill="1" applyBorder="1" applyAlignment="1">
      <alignment horizontal="center" vertical="center" wrapText="1"/>
    </xf>
    <xf numFmtId="0" fontId="14" fillId="18" borderId="50" xfId="0" applyFont="1" applyFill="1" applyBorder="1" applyAlignment="1">
      <alignment horizontal="center" vertical="center" wrapText="1"/>
    </xf>
    <xf numFmtId="0" fontId="5" fillId="18" borderId="51" xfId="0" applyFont="1" applyFill="1" applyBorder="1" applyAlignment="1">
      <alignment vertical="center" wrapText="1"/>
    </xf>
    <xf numFmtId="3" fontId="13" fillId="18" borderId="52" xfId="0" applyNumberFormat="1" applyFont="1" applyFill="1" applyBorder="1" applyAlignment="1">
      <alignment horizontal="center" vertical="center" wrapText="1"/>
    </xf>
    <xf numFmtId="3" fontId="13" fillId="18" borderId="53" xfId="0" applyNumberFormat="1" applyFont="1" applyFill="1" applyBorder="1" applyAlignment="1">
      <alignment horizontal="center" vertical="center" wrapText="1"/>
    </xf>
    <xf numFmtId="3" fontId="13" fillId="18" borderId="54" xfId="0" applyNumberFormat="1" applyFont="1" applyFill="1" applyBorder="1" applyAlignment="1">
      <alignment horizontal="center" vertical="center" wrapText="1"/>
    </xf>
    <xf numFmtId="0" fontId="13" fillId="20" borderId="0" xfId="0" applyFont="1" applyFill="1" applyAlignment="1">
      <alignment horizontal="center"/>
    </xf>
    <xf numFmtId="0" fontId="11" fillId="20" borderId="27" xfId="0" applyFont="1" applyFill="1" applyBorder="1" applyAlignment="1">
      <alignment horizontal="center" vertical="center"/>
    </xf>
    <xf numFmtId="0" fontId="11" fillId="20" borderId="0" xfId="0" applyFont="1" applyFill="1" applyAlignment="1">
      <alignment horizontal="center" vertical="center"/>
    </xf>
    <xf numFmtId="0" fontId="4" fillId="21" borderId="7" xfId="0" applyFont="1" applyFill="1" applyBorder="1" applyAlignment="1">
      <alignment horizontal="center" vertical="center"/>
    </xf>
    <xf numFmtId="0" fontId="4" fillId="21" borderId="7" xfId="0" applyFont="1" applyFill="1" applyBorder="1" applyAlignment="1">
      <alignment horizontal="center" vertical="center" wrapText="1"/>
    </xf>
    <xf numFmtId="0" fontId="9" fillId="0" borderId="7" xfId="0" applyFont="1" applyBorder="1"/>
    <xf numFmtId="0" fontId="9" fillId="0" borderId="7" xfId="0" applyFont="1" applyBorder="1" applyAlignment="1">
      <alignment horizontal="center"/>
    </xf>
    <xf numFmtId="0" fontId="9" fillId="0" borderId="7" xfId="0" applyFont="1" applyBorder="1" applyAlignment="1">
      <alignment wrapText="1"/>
    </xf>
    <xf numFmtId="0" fontId="15" fillId="0" borderId="7" xfId="0" applyFont="1" applyBorder="1"/>
    <xf numFmtId="0" fontId="4" fillId="21" borderId="7" xfId="0" applyFont="1" applyFill="1" applyBorder="1" applyAlignment="1">
      <alignment horizontal="center"/>
    </xf>
    <xf numFmtId="49" fontId="15" fillId="0" borderId="7" xfId="0" applyNumberFormat="1" applyFont="1" applyBorder="1" applyAlignment="1">
      <alignment horizontal="left" wrapText="1"/>
    </xf>
    <xf numFmtId="0" fontId="15" fillId="0" borderId="7" xfId="0" applyFont="1" applyBorder="1" applyAlignment="1">
      <alignment wrapText="1"/>
    </xf>
    <xf numFmtId="0" fontId="16" fillId="0" borderId="7" xfId="0" applyFont="1" applyBorder="1" applyAlignment="1">
      <alignment horizontal="left" wrapText="1"/>
    </xf>
    <xf numFmtId="0" fontId="9" fillId="22" borderId="0" xfId="0" applyFont="1" applyFill="1"/>
    <xf numFmtId="0" fontId="9" fillId="20" borderId="0" xfId="0" applyFont="1" applyFill="1"/>
    <xf numFmtId="0" fontId="4" fillId="20" borderId="0" xfId="0" applyFont="1" applyFill="1" applyAlignment="1">
      <alignment horizontal="center"/>
    </xf>
    <xf numFmtId="0" fontId="4" fillId="20" borderId="0" xfId="0" applyFont="1" applyFill="1"/>
    <xf numFmtId="0" fontId="4" fillId="20" borderId="0" xfId="0" applyFont="1" applyFill="1" applyAlignment="1">
      <alignment horizontal="center"/>
    </xf>
    <xf numFmtId="0" fontId="4" fillId="20" borderId="0" xfId="0" applyFont="1" applyFill="1" applyAlignment="1">
      <alignment horizontal="center" wrapText="1"/>
    </xf>
    <xf numFmtId="0" fontId="12" fillId="20" borderId="0" xfId="0" applyFont="1" applyFill="1" applyAlignment="1">
      <alignment horizontal="center"/>
    </xf>
    <xf numFmtId="0" fontId="9" fillId="20" borderId="0" xfId="0" applyFont="1" applyFill="1" applyAlignment="1">
      <alignment horizontal="center"/>
    </xf>
    <xf numFmtId="0" fontId="4" fillId="20" borderId="0" xfId="0" applyFont="1" applyFill="1" applyAlignment="1">
      <alignment horizontal="center" vertical="center" wrapText="1"/>
    </xf>
    <xf numFmtId="0" fontId="4" fillId="20" borderId="0" xfId="0" applyFont="1" applyFill="1" applyAlignment="1">
      <alignment horizontal="center" vertical="center"/>
    </xf>
    <xf numFmtId="0" fontId="15" fillId="0" borderId="9" xfId="0" applyFont="1" applyBorder="1" applyAlignment="1">
      <alignment vertical="center" wrapText="1"/>
    </xf>
    <xf numFmtId="0" fontId="15" fillId="0" borderId="9" xfId="0" applyFont="1" applyBorder="1" applyAlignment="1">
      <alignment horizontal="left" vertical="center"/>
    </xf>
    <xf numFmtId="0" fontId="12" fillId="0" borderId="7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9" fillId="20" borderId="0" xfId="0" applyFont="1" applyFill="1" applyAlignment="1">
      <alignment horizontal="center" vertical="center" wrapText="1"/>
    </xf>
    <xf numFmtId="0" fontId="8" fillId="20" borderId="0" xfId="0" applyFont="1" applyFill="1"/>
    <xf numFmtId="49" fontId="15" fillId="22" borderId="7" xfId="0" applyNumberFormat="1" applyFont="1" applyFill="1" applyBorder="1" applyAlignment="1">
      <alignment horizontal="left" wrapText="1"/>
    </xf>
    <xf numFmtId="0" fontId="4" fillId="20" borderId="0" xfId="0" applyFont="1" applyFill="1" applyAlignment="1">
      <alignment horizontal="center" wrapText="1"/>
    </xf>
    <xf numFmtId="0" fontId="12" fillId="0" borderId="9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21" borderId="8" xfId="0" applyFont="1" applyFill="1" applyBorder="1" applyAlignment="1">
      <alignment horizontal="center" vertical="center"/>
    </xf>
    <xf numFmtId="0" fontId="4" fillId="21" borderId="11" xfId="0" applyFont="1" applyFill="1" applyBorder="1" applyAlignment="1">
      <alignment horizontal="center" vertical="center"/>
    </xf>
    <xf numFmtId="0" fontId="4" fillId="23" borderId="7" xfId="0" applyFont="1" applyFill="1" applyBorder="1" applyAlignment="1">
      <alignment horizontal="center" vertical="center"/>
    </xf>
    <xf numFmtId="0" fontId="4" fillId="21" borderId="6" xfId="0" applyFont="1" applyFill="1" applyBorder="1" applyAlignment="1">
      <alignment horizontal="center" vertical="center"/>
    </xf>
    <xf numFmtId="0" fontId="4" fillId="21" borderId="8" xfId="0" applyFont="1" applyFill="1" applyBorder="1" applyAlignment="1">
      <alignment horizontal="center" vertical="center"/>
    </xf>
    <xf numFmtId="0" fontId="4" fillId="23" borderId="7" xfId="0" applyFont="1" applyFill="1" applyBorder="1" applyAlignment="1">
      <alignment horizontal="center"/>
    </xf>
    <xf numFmtId="0" fontId="9" fillId="23" borderId="7" xfId="0" applyFont="1" applyFill="1" applyBorder="1" applyAlignment="1">
      <alignment horizontal="center"/>
    </xf>
    <xf numFmtId="0" fontId="4" fillId="23" borderId="9" xfId="0" applyFont="1" applyFill="1" applyBorder="1" applyAlignment="1">
      <alignment horizontal="center" vertical="center" wrapText="1"/>
    </xf>
    <xf numFmtId="0" fontId="4" fillId="21" borderId="8" xfId="0" applyFont="1" applyFill="1" applyBorder="1" applyAlignment="1">
      <alignment horizontal="center" vertical="center" wrapText="1"/>
    </xf>
    <xf numFmtId="0" fontId="4" fillId="21" borderId="11" xfId="0" applyFont="1" applyFill="1" applyBorder="1" applyAlignment="1">
      <alignment horizontal="center" vertical="center" wrapText="1"/>
    </xf>
    <xf numFmtId="0" fontId="4" fillId="21" borderId="6" xfId="0" applyFont="1" applyFill="1" applyBorder="1" applyAlignment="1">
      <alignment horizontal="center" vertical="center" wrapText="1"/>
    </xf>
    <xf numFmtId="0" fontId="4" fillId="23" borderId="5" xfId="0" applyFont="1" applyFill="1" applyBorder="1" applyAlignment="1">
      <alignment horizontal="center" vertical="center" wrapText="1"/>
    </xf>
    <xf numFmtId="0" fontId="4" fillId="23" borderId="14" xfId="0" applyFont="1" applyFill="1" applyBorder="1" applyAlignment="1">
      <alignment horizontal="center" vertical="center" wrapText="1"/>
    </xf>
    <xf numFmtId="0" fontId="4" fillId="24" borderId="7" xfId="0" applyFont="1" applyFill="1" applyBorder="1" applyAlignment="1">
      <alignment horizontal="center"/>
    </xf>
    <xf numFmtId="0" fontId="4" fillId="20" borderId="0" xfId="0" applyFont="1" applyFill="1" applyAlignment="1">
      <alignment horizontal="center" vertical="center"/>
    </xf>
    <xf numFmtId="0" fontId="9" fillId="20" borderId="7" xfId="0" applyFont="1" applyFill="1" applyBorder="1" applyAlignment="1">
      <alignment horizontal="center"/>
    </xf>
    <xf numFmtId="0" fontId="9" fillId="20" borderId="0" xfId="0" applyFont="1" applyFill="1" applyAlignment="1">
      <alignment horizontal="left" vertical="center"/>
    </xf>
    <xf numFmtId="0" fontId="4" fillId="21" borderId="9" xfId="0" applyFont="1" applyFill="1" applyBorder="1" applyAlignment="1">
      <alignment horizontal="left" vertical="center"/>
    </xf>
    <xf numFmtId="0" fontId="4" fillId="21" borderId="5" xfId="0" applyFont="1" applyFill="1" applyBorder="1" applyAlignment="1">
      <alignment horizontal="left" vertical="center"/>
    </xf>
    <xf numFmtId="0" fontId="4" fillId="21" borderId="14" xfId="0" applyFont="1" applyFill="1" applyBorder="1" applyAlignment="1">
      <alignment horizontal="left" vertical="center"/>
    </xf>
    <xf numFmtId="0" fontId="4" fillId="20" borderId="7" xfId="0" applyFont="1" applyFill="1" applyBorder="1" applyAlignment="1">
      <alignment horizontal="left"/>
    </xf>
    <xf numFmtId="0" fontId="4" fillId="21" borderId="7" xfId="0" applyFont="1" applyFill="1" applyBorder="1" applyAlignment="1">
      <alignment horizontal="left"/>
    </xf>
    <xf numFmtId="0" fontId="8" fillId="20" borderId="0" xfId="0" applyFont="1" applyFill="1" applyAlignment="1">
      <alignment horizontal="left"/>
    </xf>
    <xf numFmtId="0" fontId="9" fillId="20" borderId="0" xfId="0" applyFont="1" applyFill="1" applyAlignment="1">
      <alignment horizontal="left"/>
    </xf>
    <xf numFmtId="0" fontId="4" fillId="21" borderId="7" xfId="0" applyFont="1" applyFill="1" applyBorder="1" applyAlignment="1">
      <alignment horizontal="left" vertical="center" wrapText="1"/>
    </xf>
    <xf numFmtId="0" fontId="4" fillId="24" borderId="7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NSAL%204\Downloads\Bajo%20pes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nutricion 2019-2020"/>
      <sheetName val="Hoja3"/>
    </sheetNames>
    <sheetDataSet>
      <sheetData sheetId="0"/>
      <sheetData sheetId="1">
        <row r="1">
          <cell r="A1" t="str">
            <v>Atención Preventiva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77BE5-DCAF-4C98-8D70-CB2B82B65F76}">
  <dimension ref="B1:H229"/>
  <sheetViews>
    <sheetView workbookViewId="0">
      <selection activeCell="B5" sqref="B5:H5"/>
    </sheetView>
  </sheetViews>
  <sheetFormatPr baseColWidth="10" defaultRowHeight="13.8" x14ac:dyDescent="0.25"/>
  <cols>
    <col min="1" max="1" width="4.21875" style="102" customWidth="1"/>
    <col min="2" max="2" width="16.6640625" style="102" customWidth="1"/>
    <col min="3" max="8" width="14.77734375" style="135" customWidth="1"/>
    <col min="9" max="16384" width="11.5546875" style="102"/>
  </cols>
  <sheetData>
    <row r="1" spans="2:8" s="96" customFormat="1" ht="15" customHeight="1" x14ac:dyDescent="0.25">
      <c r="B1" s="136" t="s">
        <v>0</v>
      </c>
      <c r="C1" s="136"/>
      <c r="D1" s="136"/>
      <c r="E1" s="136"/>
      <c r="F1" s="136"/>
      <c r="G1" s="136"/>
      <c r="H1" s="136"/>
    </row>
    <row r="2" spans="2:8" s="96" customFormat="1" ht="17.25" customHeight="1" x14ac:dyDescent="0.25">
      <c r="B2" s="137" t="s">
        <v>1</v>
      </c>
      <c r="C2" s="137"/>
      <c r="D2" s="137"/>
      <c r="E2" s="137"/>
      <c r="F2" s="137"/>
      <c r="G2" s="137"/>
      <c r="H2" s="137"/>
    </row>
    <row r="3" spans="2:8" s="96" customFormat="1" ht="18.75" customHeight="1" x14ac:dyDescent="0.25">
      <c r="B3" s="137" t="s">
        <v>87</v>
      </c>
      <c r="C3" s="137"/>
      <c r="D3" s="137"/>
      <c r="E3" s="137"/>
      <c r="F3" s="137"/>
      <c r="G3" s="137"/>
      <c r="H3" s="137"/>
    </row>
    <row r="4" spans="2:8" s="96" customFormat="1" ht="18.75" customHeight="1" x14ac:dyDescent="0.25">
      <c r="B4" s="97"/>
      <c r="C4" s="100"/>
      <c r="D4" s="100"/>
      <c r="E4" s="100"/>
      <c r="F4" s="100"/>
      <c r="G4" s="100"/>
      <c r="H4" s="100"/>
    </row>
    <row r="5" spans="2:8" s="96" customFormat="1" ht="33" customHeight="1" x14ac:dyDescent="0.25">
      <c r="B5" s="99" t="s">
        <v>97</v>
      </c>
      <c r="C5" s="99"/>
      <c r="D5" s="99"/>
      <c r="E5" s="99"/>
      <c r="F5" s="99"/>
      <c r="G5" s="99"/>
      <c r="H5" s="99"/>
    </row>
    <row r="6" spans="2:8" s="96" customFormat="1" ht="15" customHeight="1" x14ac:dyDescent="0.25">
      <c r="B6" s="137" t="s">
        <v>98</v>
      </c>
      <c r="C6" s="137"/>
      <c r="D6" s="137"/>
      <c r="E6" s="137"/>
      <c r="F6" s="137"/>
      <c r="G6" s="137"/>
      <c r="H6" s="137"/>
    </row>
    <row r="7" spans="2:8" s="96" customFormat="1" ht="16.2" thickBot="1" x14ac:dyDescent="0.3">
      <c r="B7" s="98"/>
      <c r="C7" s="101"/>
      <c r="D7" s="101"/>
      <c r="E7" s="101"/>
      <c r="F7" s="101"/>
      <c r="G7" s="101"/>
      <c r="H7" s="101"/>
    </row>
    <row r="8" spans="2:8" ht="15" customHeight="1" x14ac:dyDescent="0.25">
      <c r="B8" s="103" t="s">
        <v>88</v>
      </c>
      <c r="C8" s="104" t="s">
        <v>96</v>
      </c>
      <c r="D8" s="105"/>
      <c r="E8" s="106"/>
      <c r="F8" s="104" t="s">
        <v>95</v>
      </c>
      <c r="G8" s="105"/>
      <c r="H8" s="106"/>
    </row>
    <row r="9" spans="2:8" ht="29.4" customHeight="1" thickBot="1" x14ac:dyDescent="0.3">
      <c r="B9" s="107"/>
      <c r="C9" s="108" t="s">
        <v>89</v>
      </c>
      <c r="D9" s="109" t="s">
        <v>90</v>
      </c>
      <c r="E9" s="110" t="s">
        <v>91</v>
      </c>
      <c r="F9" s="108" t="s">
        <v>89</v>
      </c>
      <c r="G9" s="109" t="s">
        <v>90</v>
      </c>
      <c r="H9" s="110" t="s">
        <v>91</v>
      </c>
    </row>
    <row r="10" spans="2:8" ht="15" customHeight="1" x14ac:dyDescent="0.25">
      <c r="B10" s="111" t="s">
        <v>19</v>
      </c>
      <c r="C10" s="112">
        <v>46</v>
      </c>
      <c r="D10" s="113">
        <v>1182</v>
      </c>
      <c r="E10" s="114">
        <v>5325</v>
      </c>
      <c r="F10" s="112">
        <v>38</v>
      </c>
      <c r="G10" s="113">
        <v>1067</v>
      </c>
      <c r="H10" s="114">
        <v>5125</v>
      </c>
    </row>
    <row r="11" spans="2:8" ht="15" customHeight="1" x14ac:dyDescent="0.25">
      <c r="B11" s="115" t="s">
        <v>9</v>
      </c>
      <c r="C11" s="116">
        <v>44</v>
      </c>
      <c r="D11" s="117">
        <v>1299</v>
      </c>
      <c r="E11" s="118">
        <v>5479</v>
      </c>
      <c r="F11" s="116">
        <v>39</v>
      </c>
      <c r="G11" s="117">
        <v>1152</v>
      </c>
      <c r="H11" s="118">
        <v>5260</v>
      </c>
    </row>
    <row r="12" spans="2:8" ht="15" customHeight="1" x14ac:dyDescent="0.25">
      <c r="B12" s="115" t="s">
        <v>10</v>
      </c>
      <c r="C12" s="116">
        <v>54</v>
      </c>
      <c r="D12" s="117">
        <v>1553</v>
      </c>
      <c r="E12" s="118">
        <v>6460</v>
      </c>
      <c r="F12" s="116">
        <v>87</v>
      </c>
      <c r="G12" s="117">
        <v>1369</v>
      </c>
      <c r="H12" s="118">
        <v>6437</v>
      </c>
    </row>
    <row r="13" spans="2:8" ht="15" customHeight="1" x14ac:dyDescent="0.25">
      <c r="B13" s="115" t="s">
        <v>11</v>
      </c>
      <c r="C13" s="116">
        <v>16</v>
      </c>
      <c r="D13" s="119">
        <v>453</v>
      </c>
      <c r="E13" s="118">
        <v>2762</v>
      </c>
      <c r="F13" s="116">
        <v>12</v>
      </c>
      <c r="G13" s="119">
        <v>387</v>
      </c>
      <c r="H13" s="118">
        <v>2696</v>
      </c>
    </row>
    <row r="14" spans="2:8" ht="15" customHeight="1" x14ac:dyDescent="0.25">
      <c r="B14" s="115" t="s">
        <v>12</v>
      </c>
      <c r="C14" s="116">
        <v>89</v>
      </c>
      <c r="D14" s="117">
        <v>1777</v>
      </c>
      <c r="E14" s="118">
        <v>6617</v>
      </c>
      <c r="F14" s="116">
        <v>66</v>
      </c>
      <c r="G14" s="117">
        <v>1367</v>
      </c>
      <c r="H14" s="118">
        <v>5711</v>
      </c>
    </row>
    <row r="15" spans="2:8" ht="15" customHeight="1" x14ac:dyDescent="0.25">
      <c r="B15" s="115" t="s">
        <v>13</v>
      </c>
      <c r="C15" s="116">
        <v>107</v>
      </c>
      <c r="D15" s="117">
        <v>2524</v>
      </c>
      <c r="E15" s="118">
        <v>10060</v>
      </c>
      <c r="F15" s="116">
        <v>62</v>
      </c>
      <c r="G15" s="117">
        <v>1889</v>
      </c>
      <c r="H15" s="118">
        <v>8658</v>
      </c>
    </row>
    <row r="16" spans="2:8" ht="15" customHeight="1" x14ac:dyDescent="0.25">
      <c r="B16" s="115" t="s">
        <v>20</v>
      </c>
      <c r="C16" s="116">
        <v>25</v>
      </c>
      <c r="D16" s="117">
        <v>602</v>
      </c>
      <c r="E16" s="118">
        <v>2803</v>
      </c>
      <c r="F16" s="116">
        <v>21</v>
      </c>
      <c r="G16" s="117">
        <v>508</v>
      </c>
      <c r="H16" s="118">
        <v>2701</v>
      </c>
    </row>
    <row r="17" spans="2:8" ht="15" customHeight="1" x14ac:dyDescent="0.25">
      <c r="B17" s="115" t="s">
        <v>14</v>
      </c>
      <c r="C17" s="116">
        <v>37</v>
      </c>
      <c r="D17" s="117">
        <v>930</v>
      </c>
      <c r="E17" s="118">
        <v>3827</v>
      </c>
      <c r="F17" s="116">
        <v>36</v>
      </c>
      <c r="G17" s="117">
        <v>883</v>
      </c>
      <c r="H17" s="118">
        <v>3848</v>
      </c>
    </row>
    <row r="18" spans="2:8" ht="15" customHeight="1" x14ac:dyDescent="0.25">
      <c r="B18" s="115" t="s">
        <v>15</v>
      </c>
      <c r="C18" s="116">
        <v>13</v>
      </c>
      <c r="D18" s="119">
        <v>540</v>
      </c>
      <c r="E18" s="118">
        <v>2269</v>
      </c>
      <c r="F18" s="116">
        <v>17</v>
      </c>
      <c r="G18" s="119">
        <v>429</v>
      </c>
      <c r="H18" s="118">
        <v>2198</v>
      </c>
    </row>
    <row r="19" spans="2:8" ht="15" customHeight="1" x14ac:dyDescent="0.25">
      <c r="B19" s="115" t="s">
        <v>16</v>
      </c>
      <c r="C19" s="116">
        <v>9</v>
      </c>
      <c r="D19" s="119">
        <v>484</v>
      </c>
      <c r="E19" s="118">
        <v>2236</v>
      </c>
      <c r="F19" s="116">
        <v>17</v>
      </c>
      <c r="G19" s="119">
        <v>372</v>
      </c>
      <c r="H19" s="118">
        <v>2025</v>
      </c>
    </row>
    <row r="20" spans="2:8" ht="15" customHeight="1" x14ac:dyDescent="0.25">
      <c r="B20" s="115" t="s">
        <v>21</v>
      </c>
      <c r="C20" s="116">
        <v>27</v>
      </c>
      <c r="D20" s="117">
        <v>977</v>
      </c>
      <c r="E20" s="118">
        <v>4070</v>
      </c>
      <c r="F20" s="116">
        <v>20</v>
      </c>
      <c r="G20" s="117">
        <v>877</v>
      </c>
      <c r="H20" s="118">
        <v>3704</v>
      </c>
    </row>
    <row r="21" spans="2:8" ht="15" customHeight="1" x14ac:dyDescent="0.25">
      <c r="B21" s="115" t="s">
        <v>17</v>
      </c>
      <c r="C21" s="116">
        <v>30</v>
      </c>
      <c r="D21" s="117">
        <v>1094</v>
      </c>
      <c r="E21" s="118">
        <v>4668</v>
      </c>
      <c r="F21" s="116">
        <v>37</v>
      </c>
      <c r="G21" s="117">
        <v>974</v>
      </c>
      <c r="H21" s="118">
        <v>4338</v>
      </c>
    </row>
    <row r="22" spans="2:8" ht="15" customHeight="1" x14ac:dyDescent="0.25">
      <c r="B22" s="115" t="s">
        <v>22</v>
      </c>
      <c r="C22" s="116">
        <v>31</v>
      </c>
      <c r="D22" s="119">
        <v>564</v>
      </c>
      <c r="E22" s="118">
        <v>2432</v>
      </c>
      <c r="F22" s="116">
        <v>27</v>
      </c>
      <c r="G22" s="119">
        <v>526</v>
      </c>
      <c r="H22" s="118">
        <v>2355</v>
      </c>
    </row>
    <row r="23" spans="2:8" ht="15" customHeight="1" thickBot="1" x14ac:dyDescent="0.3">
      <c r="B23" s="120" t="s">
        <v>23</v>
      </c>
      <c r="C23" s="121">
        <v>26</v>
      </c>
      <c r="D23" s="122">
        <v>737</v>
      </c>
      <c r="E23" s="123">
        <v>3306</v>
      </c>
      <c r="F23" s="121">
        <v>24</v>
      </c>
      <c r="G23" s="122">
        <v>663</v>
      </c>
      <c r="H23" s="123">
        <v>3045</v>
      </c>
    </row>
    <row r="24" spans="2:8" ht="20.100000000000001" customHeight="1" thickBot="1" x14ac:dyDescent="0.3">
      <c r="B24" s="124" t="s">
        <v>92</v>
      </c>
      <c r="C24" s="125">
        <f t="shared" ref="C24:H24" si="0">SUM(C10:C23)</f>
        <v>554</v>
      </c>
      <c r="D24" s="125">
        <f t="shared" si="0"/>
        <v>14716</v>
      </c>
      <c r="E24" s="126">
        <f t="shared" si="0"/>
        <v>62314</v>
      </c>
      <c r="F24" s="125">
        <f t="shared" si="0"/>
        <v>503</v>
      </c>
      <c r="G24" s="125">
        <f t="shared" si="0"/>
        <v>12463</v>
      </c>
      <c r="H24" s="126">
        <f t="shared" si="0"/>
        <v>58101</v>
      </c>
    </row>
    <row r="25" spans="2:8" ht="20.100000000000001" customHeight="1" thickBot="1" x14ac:dyDescent="0.3">
      <c r="B25" s="127" t="s">
        <v>93</v>
      </c>
      <c r="C25" s="128">
        <v>2</v>
      </c>
      <c r="D25" s="129">
        <v>54</v>
      </c>
      <c r="E25" s="130">
        <v>185</v>
      </c>
      <c r="F25" s="128">
        <v>0</v>
      </c>
      <c r="G25" s="129">
        <v>16</v>
      </c>
      <c r="H25" s="130">
        <v>61</v>
      </c>
    </row>
    <row r="26" spans="2:8" ht="20.100000000000001" customHeight="1" thickBot="1" x14ac:dyDescent="0.3">
      <c r="B26" s="131" t="s">
        <v>73</v>
      </c>
      <c r="C26" s="132">
        <v>556</v>
      </c>
      <c r="D26" s="133">
        <v>14770</v>
      </c>
      <c r="E26" s="134">
        <v>62499</v>
      </c>
      <c r="F26" s="132">
        <v>503</v>
      </c>
      <c r="G26" s="133">
        <v>12479</v>
      </c>
      <c r="H26" s="134">
        <v>58162</v>
      </c>
    </row>
    <row r="27" spans="2:8" ht="15" customHeight="1" x14ac:dyDescent="0.25">
      <c r="B27" s="102" t="s">
        <v>94</v>
      </c>
    </row>
    <row r="28" spans="2:8" ht="15" customHeight="1" x14ac:dyDescent="0.25"/>
    <row r="29" spans="2:8" ht="15" customHeight="1" x14ac:dyDescent="0.25"/>
    <row r="30" spans="2:8" ht="15" customHeight="1" x14ac:dyDescent="0.25"/>
    <row r="31" spans="2:8" ht="15" customHeight="1" x14ac:dyDescent="0.25"/>
    <row r="32" spans="2:8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</sheetData>
  <mergeCells count="10">
    <mergeCell ref="F8:H8"/>
    <mergeCell ref="B1:H1"/>
    <mergeCell ref="B2:H2"/>
    <mergeCell ref="B3:H3"/>
    <mergeCell ref="B5:H5"/>
    <mergeCell ref="B6:H6"/>
    <mergeCell ref="C8:E8"/>
    <mergeCell ref="B8:B9"/>
    <mergeCell ref="C7:E7"/>
    <mergeCell ref="F7:H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29EC3-446F-4B13-B43D-7DC15C60F869}">
  <dimension ref="B1:F27"/>
  <sheetViews>
    <sheetView workbookViewId="0">
      <selection activeCell="B5" sqref="B5:E5"/>
    </sheetView>
  </sheetViews>
  <sheetFormatPr baseColWidth="10" defaultColWidth="11.44140625" defaultRowHeight="15" x14ac:dyDescent="0.25"/>
  <cols>
    <col min="1" max="1" width="11.44140625" style="149"/>
    <col min="2" max="2" width="22.6640625" style="149" customWidth="1"/>
    <col min="3" max="3" width="28.33203125" style="149" customWidth="1"/>
    <col min="4" max="4" width="14.6640625" style="155" customWidth="1"/>
    <col min="5" max="5" width="96.109375" style="149" bestFit="1" customWidth="1"/>
    <col min="6" max="256" width="11.44140625" style="149"/>
    <col min="257" max="257" width="22.6640625" style="149" customWidth="1"/>
    <col min="258" max="258" width="24" style="149" customWidth="1"/>
    <col min="259" max="260" width="14.6640625" style="149" customWidth="1"/>
    <col min="261" max="261" width="96.109375" style="149" bestFit="1" customWidth="1"/>
    <col min="262" max="512" width="11.44140625" style="149"/>
    <col min="513" max="513" width="22.6640625" style="149" customWidth="1"/>
    <col min="514" max="514" width="24" style="149" customWidth="1"/>
    <col min="515" max="516" width="14.6640625" style="149" customWidth="1"/>
    <col min="517" max="517" width="96.109375" style="149" bestFit="1" customWidth="1"/>
    <col min="518" max="768" width="11.44140625" style="149"/>
    <col min="769" max="769" width="22.6640625" style="149" customWidth="1"/>
    <col min="770" max="770" width="24" style="149" customWidth="1"/>
    <col min="771" max="772" width="14.6640625" style="149" customWidth="1"/>
    <col min="773" max="773" width="96.109375" style="149" bestFit="1" customWidth="1"/>
    <col min="774" max="1024" width="11.44140625" style="149"/>
    <col min="1025" max="1025" width="22.6640625" style="149" customWidth="1"/>
    <col min="1026" max="1026" width="24" style="149" customWidth="1"/>
    <col min="1027" max="1028" width="14.6640625" style="149" customWidth="1"/>
    <col min="1029" max="1029" width="96.109375" style="149" bestFit="1" customWidth="1"/>
    <col min="1030" max="1280" width="11.44140625" style="149"/>
    <col min="1281" max="1281" width="22.6640625" style="149" customWidth="1"/>
    <col min="1282" max="1282" width="24" style="149" customWidth="1"/>
    <col min="1283" max="1284" width="14.6640625" style="149" customWidth="1"/>
    <col min="1285" max="1285" width="96.109375" style="149" bestFit="1" customWidth="1"/>
    <col min="1286" max="1536" width="11.44140625" style="149"/>
    <col min="1537" max="1537" width="22.6640625" style="149" customWidth="1"/>
    <col min="1538" max="1538" width="24" style="149" customWidth="1"/>
    <col min="1539" max="1540" width="14.6640625" style="149" customWidth="1"/>
    <col min="1541" max="1541" width="96.109375" style="149" bestFit="1" customWidth="1"/>
    <col min="1542" max="1792" width="11.44140625" style="149"/>
    <col min="1793" max="1793" width="22.6640625" style="149" customWidth="1"/>
    <col min="1794" max="1794" width="24" style="149" customWidth="1"/>
    <col min="1795" max="1796" width="14.6640625" style="149" customWidth="1"/>
    <col min="1797" max="1797" width="96.109375" style="149" bestFit="1" customWidth="1"/>
    <col min="1798" max="2048" width="11.44140625" style="149"/>
    <col min="2049" max="2049" width="22.6640625" style="149" customWidth="1"/>
    <col min="2050" max="2050" width="24" style="149" customWidth="1"/>
    <col min="2051" max="2052" width="14.6640625" style="149" customWidth="1"/>
    <col min="2053" max="2053" width="96.109375" style="149" bestFit="1" customWidth="1"/>
    <col min="2054" max="2304" width="11.44140625" style="149"/>
    <col min="2305" max="2305" width="22.6640625" style="149" customWidth="1"/>
    <col min="2306" max="2306" width="24" style="149" customWidth="1"/>
    <col min="2307" max="2308" width="14.6640625" style="149" customWidth="1"/>
    <col min="2309" max="2309" width="96.109375" style="149" bestFit="1" customWidth="1"/>
    <col min="2310" max="2560" width="11.44140625" style="149"/>
    <col min="2561" max="2561" width="22.6640625" style="149" customWidth="1"/>
    <col min="2562" max="2562" width="24" style="149" customWidth="1"/>
    <col min="2563" max="2564" width="14.6640625" style="149" customWidth="1"/>
    <col min="2565" max="2565" width="96.109375" style="149" bestFit="1" customWidth="1"/>
    <col min="2566" max="2816" width="11.44140625" style="149"/>
    <col min="2817" max="2817" width="22.6640625" style="149" customWidth="1"/>
    <col min="2818" max="2818" width="24" style="149" customWidth="1"/>
    <col min="2819" max="2820" width="14.6640625" style="149" customWidth="1"/>
    <col min="2821" max="2821" width="96.109375" style="149" bestFit="1" customWidth="1"/>
    <col min="2822" max="3072" width="11.44140625" style="149"/>
    <col min="3073" max="3073" width="22.6640625" style="149" customWidth="1"/>
    <col min="3074" max="3074" width="24" style="149" customWidth="1"/>
    <col min="3075" max="3076" width="14.6640625" style="149" customWidth="1"/>
    <col min="3077" max="3077" width="96.109375" style="149" bestFit="1" customWidth="1"/>
    <col min="3078" max="3328" width="11.44140625" style="149"/>
    <col min="3329" max="3329" width="22.6640625" style="149" customWidth="1"/>
    <col min="3330" max="3330" width="24" style="149" customWidth="1"/>
    <col min="3331" max="3332" width="14.6640625" style="149" customWidth="1"/>
    <col min="3333" max="3333" width="96.109375" style="149" bestFit="1" customWidth="1"/>
    <col min="3334" max="3584" width="11.44140625" style="149"/>
    <col min="3585" max="3585" width="22.6640625" style="149" customWidth="1"/>
    <col min="3586" max="3586" width="24" style="149" customWidth="1"/>
    <col min="3587" max="3588" width="14.6640625" style="149" customWidth="1"/>
    <col min="3589" max="3589" width="96.109375" style="149" bestFit="1" customWidth="1"/>
    <col min="3590" max="3840" width="11.44140625" style="149"/>
    <col min="3841" max="3841" width="22.6640625" style="149" customWidth="1"/>
    <col min="3842" max="3842" width="24" style="149" customWidth="1"/>
    <col min="3843" max="3844" width="14.6640625" style="149" customWidth="1"/>
    <col min="3845" max="3845" width="96.109375" style="149" bestFit="1" customWidth="1"/>
    <col min="3846" max="4096" width="11.44140625" style="149"/>
    <col min="4097" max="4097" width="22.6640625" style="149" customWidth="1"/>
    <col min="4098" max="4098" width="24" style="149" customWidth="1"/>
    <col min="4099" max="4100" width="14.6640625" style="149" customWidth="1"/>
    <col min="4101" max="4101" width="96.109375" style="149" bestFit="1" customWidth="1"/>
    <col min="4102" max="4352" width="11.44140625" style="149"/>
    <col min="4353" max="4353" width="22.6640625" style="149" customWidth="1"/>
    <col min="4354" max="4354" width="24" style="149" customWidth="1"/>
    <col min="4355" max="4356" width="14.6640625" style="149" customWidth="1"/>
    <col min="4357" max="4357" width="96.109375" style="149" bestFit="1" customWidth="1"/>
    <col min="4358" max="4608" width="11.44140625" style="149"/>
    <col min="4609" max="4609" width="22.6640625" style="149" customWidth="1"/>
    <col min="4610" max="4610" width="24" style="149" customWidth="1"/>
    <col min="4611" max="4612" width="14.6640625" style="149" customWidth="1"/>
    <col min="4613" max="4613" width="96.109375" style="149" bestFit="1" customWidth="1"/>
    <col min="4614" max="4864" width="11.44140625" style="149"/>
    <col min="4865" max="4865" width="22.6640625" style="149" customWidth="1"/>
    <col min="4866" max="4866" width="24" style="149" customWidth="1"/>
    <col min="4867" max="4868" width="14.6640625" style="149" customWidth="1"/>
    <col min="4869" max="4869" width="96.109375" style="149" bestFit="1" customWidth="1"/>
    <col min="4870" max="5120" width="11.44140625" style="149"/>
    <col min="5121" max="5121" width="22.6640625" style="149" customWidth="1"/>
    <col min="5122" max="5122" width="24" style="149" customWidth="1"/>
    <col min="5123" max="5124" width="14.6640625" style="149" customWidth="1"/>
    <col min="5125" max="5125" width="96.109375" style="149" bestFit="1" customWidth="1"/>
    <col min="5126" max="5376" width="11.44140625" style="149"/>
    <col min="5377" max="5377" width="22.6640625" style="149" customWidth="1"/>
    <col min="5378" max="5378" width="24" style="149" customWidth="1"/>
    <col min="5379" max="5380" width="14.6640625" style="149" customWidth="1"/>
    <col min="5381" max="5381" width="96.109375" style="149" bestFit="1" customWidth="1"/>
    <col min="5382" max="5632" width="11.44140625" style="149"/>
    <col min="5633" max="5633" width="22.6640625" style="149" customWidth="1"/>
    <col min="5634" max="5634" width="24" style="149" customWidth="1"/>
    <col min="5635" max="5636" width="14.6640625" style="149" customWidth="1"/>
    <col min="5637" max="5637" width="96.109375" style="149" bestFit="1" customWidth="1"/>
    <col min="5638" max="5888" width="11.44140625" style="149"/>
    <col min="5889" max="5889" width="22.6640625" style="149" customWidth="1"/>
    <col min="5890" max="5890" width="24" style="149" customWidth="1"/>
    <col min="5891" max="5892" width="14.6640625" style="149" customWidth="1"/>
    <col min="5893" max="5893" width="96.109375" style="149" bestFit="1" customWidth="1"/>
    <col min="5894" max="6144" width="11.44140625" style="149"/>
    <col min="6145" max="6145" width="22.6640625" style="149" customWidth="1"/>
    <col min="6146" max="6146" width="24" style="149" customWidth="1"/>
    <col min="6147" max="6148" width="14.6640625" style="149" customWidth="1"/>
    <col min="6149" max="6149" width="96.109375" style="149" bestFit="1" customWidth="1"/>
    <col min="6150" max="6400" width="11.44140625" style="149"/>
    <col min="6401" max="6401" width="22.6640625" style="149" customWidth="1"/>
    <col min="6402" max="6402" width="24" style="149" customWidth="1"/>
    <col min="6403" max="6404" width="14.6640625" style="149" customWidth="1"/>
    <col min="6405" max="6405" width="96.109375" style="149" bestFit="1" customWidth="1"/>
    <col min="6406" max="6656" width="11.44140625" style="149"/>
    <col min="6657" max="6657" width="22.6640625" style="149" customWidth="1"/>
    <col min="6658" max="6658" width="24" style="149" customWidth="1"/>
    <col min="6659" max="6660" width="14.6640625" style="149" customWidth="1"/>
    <col min="6661" max="6661" width="96.109375" style="149" bestFit="1" customWidth="1"/>
    <col min="6662" max="6912" width="11.44140625" style="149"/>
    <col min="6913" max="6913" width="22.6640625" style="149" customWidth="1"/>
    <col min="6914" max="6914" width="24" style="149" customWidth="1"/>
    <col min="6915" max="6916" width="14.6640625" style="149" customWidth="1"/>
    <col min="6917" max="6917" width="96.109375" style="149" bestFit="1" customWidth="1"/>
    <col min="6918" max="7168" width="11.44140625" style="149"/>
    <col min="7169" max="7169" width="22.6640625" style="149" customWidth="1"/>
    <col min="7170" max="7170" width="24" style="149" customWidth="1"/>
    <col min="7171" max="7172" width="14.6640625" style="149" customWidth="1"/>
    <col min="7173" max="7173" width="96.109375" style="149" bestFit="1" customWidth="1"/>
    <col min="7174" max="7424" width="11.44140625" style="149"/>
    <col min="7425" max="7425" width="22.6640625" style="149" customWidth="1"/>
    <col min="7426" max="7426" width="24" style="149" customWidth="1"/>
    <col min="7427" max="7428" width="14.6640625" style="149" customWidth="1"/>
    <col min="7429" max="7429" width="96.109375" style="149" bestFit="1" customWidth="1"/>
    <col min="7430" max="7680" width="11.44140625" style="149"/>
    <col min="7681" max="7681" width="22.6640625" style="149" customWidth="1"/>
    <col min="7682" max="7682" width="24" style="149" customWidth="1"/>
    <col min="7683" max="7684" width="14.6640625" style="149" customWidth="1"/>
    <col min="7685" max="7685" width="96.109375" style="149" bestFit="1" customWidth="1"/>
    <col min="7686" max="7936" width="11.44140625" style="149"/>
    <col min="7937" max="7937" width="22.6640625" style="149" customWidth="1"/>
    <col min="7938" max="7938" width="24" style="149" customWidth="1"/>
    <col min="7939" max="7940" width="14.6640625" style="149" customWidth="1"/>
    <col min="7941" max="7941" width="96.109375" style="149" bestFit="1" customWidth="1"/>
    <col min="7942" max="8192" width="11.44140625" style="149"/>
    <col min="8193" max="8193" width="22.6640625" style="149" customWidth="1"/>
    <col min="8194" max="8194" width="24" style="149" customWidth="1"/>
    <col min="8195" max="8196" width="14.6640625" style="149" customWidth="1"/>
    <col min="8197" max="8197" width="96.109375" style="149" bestFit="1" customWidth="1"/>
    <col min="8198" max="8448" width="11.44140625" style="149"/>
    <col min="8449" max="8449" width="22.6640625" style="149" customWidth="1"/>
    <col min="8450" max="8450" width="24" style="149" customWidth="1"/>
    <col min="8451" max="8452" width="14.6640625" style="149" customWidth="1"/>
    <col min="8453" max="8453" width="96.109375" style="149" bestFit="1" customWidth="1"/>
    <col min="8454" max="8704" width="11.44140625" style="149"/>
    <col min="8705" max="8705" width="22.6640625" style="149" customWidth="1"/>
    <col min="8706" max="8706" width="24" style="149" customWidth="1"/>
    <col min="8707" max="8708" width="14.6640625" style="149" customWidth="1"/>
    <col min="8709" max="8709" width="96.109375" style="149" bestFit="1" customWidth="1"/>
    <col min="8710" max="8960" width="11.44140625" style="149"/>
    <col min="8961" max="8961" width="22.6640625" style="149" customWidth="1"/>
    <col min="8962" max="8962" width="24" style="149" customWidth="1"/>
    <col min="8963" max="8964" width="14.6640625" style="149" customWidth="1"/>
    <col min="8965" max="8965" width="96.109375" style="149" bestFit="1" customWidth="1"/>
    <col min="8966" max="9216" width="11.44140625" style="149"/>
    <col min="9217" max="9217" width="22.6640625" style="149" customWidth="1"/>
    <col min="9218" max="9218" width="24" style="149" customWidth="1"/>
    <col min="9219" max="9220" width="14.6640625" style="149" customWidth="1"/>
    <col min="9221" max="9221" width="96.109375" style="149" bestFit="1" customWidth="1"/>
    <col min="9222" max="9472" width="11.44140625" style="149"/>
    <col min="9473" max="9473" width="22.6640625" style="149" customWidth="1"/>
    <col min="9474" max="9474" width="24" style="149" customWidth="1"/>
    <col min="9475" max="9476" width="14.6640625" style="149" customWidth="1"/>
    <col min="9477" max="9477" width="96.109375" style="149" bestFit="1" customWidth="1"/>
    <col min="9478" max="9728" width="11.44140625" style="149"/>
    <col min="9729" max="9729" width="22.6640625" style="149" customWidth="1"/>
    <col min="9730" max="9730" width="24" style="149" customWidth="1"/>
    <col min="9731" max="9732" width="14.6640625" style="149" customWidth="1"/>
    <col min="9733" max="9733" width="96.109375" style="149" bestFit="1" customWidth="1"/>
    <col min="9734" max="9984" width="11.44140625" style="149"/>
    <col min="9985" max="9985" width="22.6640625" style="149" customWidth="1"/>
    <col min="9986" max="9986" width="24" style="149" customWidth="1"/>
    <col min="9987" max="9988" width="14.6640625" style="149" customWidth="1"/>
    <col min="9989" max="9989" width="96.109375" style="149" bestFit="1" customWidth="1"/>
    <col min="9990" max="10240" width="11.44140625" style="149"/>
    <col min="10241" max="10241" width="22.6640625" style="149" customWidth="1"/>
    <col min="10242" max="10242" width="24" style="149" customWidth="1"/>
    <col min="10243" max="10244" width="14.6640625" style="149" customWidth="1"/>
    <col min="10245" max="10245" width="96.109375" style="149" bestFit="1" customWidth="1"/>
    <col min="10246" max="10496" width="11.44140625" style="149"/>
    <col min="10497" max="10497" width="22.6640625" style="149" customWidth="1"/>
    <col min="10498" max="10498" width="24" style="149" customWidth="1"/>
    <col min="10499" max="10500" width="14.6640625" style="149" customWidth="1"/>
    <col min="10501" max="10501" width="96.109375" style="149" bestFit="1" customWidth="1"/>
    <col min="10502" max="10752" width="11.44140625" style="149"/>
    <col min="10753" max="10753" width="22.6640625" style="149" customWidth="1"/>
    <col min="10754" max="10754" width="24" style="149" customWidth="1"/>
    <col min="10755" max="10756" width="14.6640625" style="149" customWidth="1"/>
    <col min="10757" max="10757" width="96.109375" style="149" bestFit="1" customWidth="1"/>
    <col min="10758" max="11008" width="11.44140625" style="149"/>
    <col min="11009" max="11009" width="22.6640625" style="149" customWidth="1"/>
    <col min="11010" max="11010" width="24" style="149" customWidth="1"/>
    <col min="11011" max="11012" width="14.6640625" style="149" customWidth="1"/>
    <col min="11013" max="11013" width="96.109375" style="149" bestFit="1" customWidth="1"/>
    <col min="11014" max="11264" width="11.44140625" style="149"/>
    <col min="11265" max="11265" width="22.6640625" style="149" customWidth="1"/>
    <col min="11266" max="11266" width="24" style="149" customWidth="1"/>
    <col min="11267" max="11268" width="14.6640625" style="149" customWidth="1"/>
    <col min="11269" max="11269" width="96.109375" style="149" bestFit="1" customWidth="1"/>
    <col min="11270" max="11520" width="11.44140625" style="149"/>
    <col min="11521" max="11521" width="22.6640625" style="149" customWidth="1"/>
    <col min="11522" max="11522" width="24" style="149" customWidth="1"/>
    <col min="11523" max="11524" width="14.6640625" style="149" customWidth="1"/>
    <col min="11525" max="11525" width="96.109375" style="149" bestFit="1" customWidth="1"/>
    <col min="11526" max="11776" width="11.44140625" style="149"/>
    <col min="11777" max="11777" width="22.6640625" style="149" customWidth="1"/>
    <col min="11778" max="11778" width="24" style="149" customWidth="1"/>
    <col min="11779" max="11780" width="14.6640625" style="149" customWidth="1"/>
    <col min="11781" max="11781" width="96.109375" style="149" bestFit="1" customWidth="1"/>
    <col min="11782" max="12032" width="11.44140625" style="149"/>
    <col min="12033" max="12033" width="22.6640625" style="149" customWidth="1"/>
    <col min="12034" max="12034" width="24" style="149" customWidth="1"/>
    <col min="12035" max="12036" width="14.6640625" style="149" customWidth="1"/>
    <col min="12037" max="12037" width="96.109375" style="149" bestFit="1" customWidth="1"/>
    <col min="12038" max="12288" width="11.44140625" style="149"/>
    <col min="12289" max="12289" width="22.6640625" style="149" customWidth="1"/>
    <col min="12290" max="12290" width="24" style="149" customWidth="1"/>
    <col min="12291" max="12292" width="14.6640625" style="149" customWidth="1"/>
    <col min="12293" max="12293" width="96.109375" style="149" bestFit="1" customWidth="1"/>
    <col min="12294" max="12544" width="11.44140625" style="149"/>
    <col min="12545" max="12545" width="22.6640625" style="149" customWidth="1"/>
    <col min="12546" max="12546" width="24" style="149" customWidth="1"/>
    <col min="12547" max="12548" width="14.6640625" style="149" customWidth="1"/>
    <col min="12549" max="12549" width="96.109375" style="149" bestFit="1" customWidth="1"/>
    <col min="12550" max="12800" width="11.44140625" style="149"/>
    <col min="12801" max="12801" width="22.6640625" style="149" customWidth="1"/>
    <col min="12802" max="12802" width="24" style="149" customWidth="1"/>
    <col min="12803" max="12804" width="14.6640625" style="149" customWidth="1"/>
    <col min="12805" max="12805" width="96.109375" style="149" bestFit="1" customWidth="1"/>
    <col min="12806" max="13056" width="11.44140625" style="149"/>
    <col min="13057" max="13057" width="22.6640625" style="149" customWidth="1"/>
    <col min="13058" max="13058" width="24" style="149" customWidth="1"/>
    <col min="13059" max="13060" width="14.6640625" style="149" customWidth="1"/>
    <col min="13061" max="13061" width="96.109375" style="149" bestFit="1" customWidth="1"/>
    <col min="13062" max="13312" width="11.44140625" style="149"/>
    <col min="13313" max="13313" width="22.6640625" style="149" customWidth="1"/>
    <col min="13314" max="13314" width="24" style="149" customWidth="1"/>
    <col min="13315" max="13316" width="14.6640625" style="149" customWidth="1"/>
    <col min="13317" max="13317" width="96.109375" style="149" bestFit="1" customWidth="1"/>
    <col min="13318" max="13568" width="11.44140625" style="149"/>
    <col min="13569" max="13569" width="22.6640625" style="149" customWidth="1"/>
    <col min="13570" max="13570" width="24" style="149" customWidth="1"/>
    <col min="13571" max="13572" width="14.6640625" style="149" customWidth="1"/>
    <col min="13573" max="13573" width="96.109375" style="149" bestFit="1" customWidth="1"/>
    <col min="13574" max="13824" width="11.44140625" style="149"/>
    <col min="13825" max="13825" width="22.6640625" style="149" customWidth="1"/>
    <col min="13826" max="13826" width="24" style="149" customWidth="1"/>
    <col min="13827" max="13828" width="14.6640625" style="149" customWidth="1"/>
    <col min="13829" max="13829" width="96.109375" style="149" bestFit="1" customWidth="1"/>
    <col min="13830" max="14080" width="11.44140625" style="149"/>
    <col min="14081" max="14081" width="22.6640625" style="149" customWidth="1"/>
    <col min="14082" max="14082" width="24" style="149" customWidth="1"/>
    <col min="14083" max="14084" width="14.6640625" style="149" customWidth="1"/>
    <col min="14085" max="14085" width="96.109375" style="149" bestFit="1" customWidth="1"/>
    <col min="14086" max="14336" width="11.44140625" style="149"/>
    <col min="14337" max="14337" width="22.6640625" style="149" customWidth="1"/>
    <col min="14338" max="14338" width="24" style="149" customWidth="1"/>
    <col min="14339" max="14340" width="14.6640625" style="149" customWidth="1"/>
    <col min="14341" max="14341" width="96.109375" style="149" bestFit="1" customWidth="1"/>
    <col min="14342" max="14592" width="11.44140625" style="149"/>
    <col min="14593" max="14593" width="22.6640625" style="149" customWidth="1"/>
    <col min="14594" max="14594" width="24" style="149" customWidth="1"/>
    <col min="14595" max="14596" width="14.6640625" style="149" customWidth="1"/>
    <col min="14597" max="14597" width="96.109375" style="149" bestFit="1" customWidth="1"/>
    <col min="14598" max="14848" width="11.44140625" style="149"/>
    <col min="14849" max="14849" width="22.6640625" style="149" customWidth="1"/>
    <col min="14850" max="14850" width="24" style="149" customWidth="1"/>
    <col min="14851" max="14852" width="14.6640625" style="149" customWidth="1"/>
    <col min="14853" max="14853" width="96.109375" style="149" bestFit="1" customWidth="1"/>
    <col min="14854" max="15104" width="11.44140625" style="149"/>
    <col min="15105" max="15105" width="22.6640625" style="149" customWidth="1"/>
    <col min="15106" max="15106" width="24" style="149" customWidth="1"/>
    <col min="15107" max="15108" width="14.6640625" style="149" customWidth="1"/>
    <col min="15109" max="15109" width="96.109375" style="149" bestFit="1" customWidth="1"/>
    <col min="15110" max="15360" width="11.44140625" style="149"/>
    <col min="15361" max="15361" width="22.6640625" style="149" customWidth="1"/>
    <col min="15362" max="15362" width="24" style="149" customWidth="1"/>
    <col min="15363" max="15364" width="14.6640625" style="149" customWidth="1"/>
    <col min="15365" max="15365" width="96.109375" style="149" bestFit="1" customWidth="1"/>
    <col min="15366" max="15616" width="11.44140625" style="149"/>
    <col min="15617" max="15617" width="22.6640625" style="149" customWidth="1"/>
    <col min="15618" max="15618" width="24" style="149" customWidth="1"/>
    <col min="15619" max="15620" width="14.6640625" style="149" customWidth="1"/>
    <col min="15621" max="15621" width="96.109375" style="149" bestFit="1" customWidth="1"/>
    <col min="15622" max="15872" width="11.44140625" style="149"/>
    <col min="15873" max="15873" width="22.6640625" style="149" customWidth="1"/>
    <col min="15874" max="15874" width="24" style="149" customWidth="1"/>
    <col min="15875" max="15876" width="14.6640625" style="149" customWidth="1"/>
    <col min="15877" max="15877" width="96.109375" style="149" bestFit="1" customWidth="1"/>
    <col min="15878" max="16128" width="11.44140625" style="149"/>
    <col min="16129" max="16129" width="22.6640625" style="149" customWidth="1"/>
    <col min="16130" max="16130" width="24" style="149" customWidth="1"/>
    <col min="16131" max="16132" width="14.6640625" style="149" customWidth="1"/>
    <col min="16133" max="16133" width="96.109375" style="149" bestFit="1" customWidth="1"/>
    <col min="16134" max="16384" width="11.44140625" style="149"/>
  </cols>
  <sheetData>
    <row r="1" spans="2:6" ht="15.6" x14ac:dyDescent="0.3">
      <c r="B1" s="150" t="s">
        <v>0</v>
      </c>
      <c r="C1" s="150"/>
      <c r="D1" s="150"/>
      <c r="E1" s="150"/>
    </row>
    <row r="2" spans="2:6" ht="15.6" x14ac:dyDescent="0.3">
      <c r="B2" s="150" t="s">
        <v>1</v>
      </c>
      <c r="C2" s="150"/>
      <c r="D2" s="150"/>
      <c r="E2" s="150"/>
    </row>
    <row r="3" spans="2:6" ht="15.6" x14ac:dyDescent="0.3">
      <c r="B3" s="150" t="s">
        <v>2</v>
      </c>
      <c r="C3" s="150"/>
      <c r="D3" s="150"/>
      <c r="E3" s="150"/>
    </row>
    <row r="5" spans="2:6" ht="39.6" customHeight="1" x14ac:dyDescent="0.3">
      <c r="B5" s="153" t="s">
        <v>99</v>
      </c>
      <c r="C5" s="153"/>
      <c r="D5" s="153"/>
      <c r="E5" s="153"/>
      <c r="F5" s="152"/>
    </row>
    <row r="6" spans="2:6" ht="15.6" x14ac:dyDescent="0.3">
      <c r="B6" s="165"/>
      <c r="C6" s="165"/>
      <c r="D6" s="165"/>
      <c r="E6" s="165"/>
      <c r="F6" s="152"/>
    </row>
    <row r="7" spans="2:6" ht="15.6" x14ac:dyDescent="0.3">
      <c r="B7" s="154" t="s">
        <v>100</v>
      </c>
      <c r="C7" s="154"/>
      <c r="D7" s="154"/>
      <c r="E7" s="154"/>
      <c r="F7" s="152"/>
    </row>
    <row r="8" spans="2:6" ht="15.6" x14ac:dyDescent="0.3">
      <c r="F8" s="152"/>
    </row>
    <row r="9" spans="2:6" ht="15.6" x14ac:dyDescent="0.3">
      <c r="B9" s="138" t="s">
        <v>88</v>
      </c>
      <c r="C9" s="138" t="s">
        <v>101</v>
      </c>
      <c r="D9" s="138" t="s">
        <v>102</v>
      </c>
      <c r="E9" s="138" t="s">
        <v>103</v>
      </c>
      <c r="F9" s="152"/>
    </row>
    <row r="10" spans="2:6" ht="15.6" x14ac:dyDescent="0.3">
      <c r="B10" s="168" t="s">
        <v>17</v>
      </c>
      <c r="C10" s="142" t="s">
        <v>108</v>
      </c>
      <c r="D10" s="141">
        <v>19</v>
      </c>
      <c r="E10" s="140" t="s">
        <v>109</v>
      </c>
      <c r="F10" s="152"/>
    </row>
    <row r="11" spans="2:6" ht="15.6" x14ac:dyDescent="0.3">
      <c r="B11" s="165"/>
      <c r="C11" s="165"/>
      <c r="D11" s="165"/>
      <c r="E11" s="165"/>
      <c r="F11" s="152"/>
    </row>
    <row r="12" spans="2:6" ht="15.6" x14ac:dyDescent="0.3">
      <c r="B12" s="165"/>
      <c r="C12" s="165"/>
      <c r="D12" s="165"/>
      <c r="E12" s="165"/>
      <c r="F12" s="152"/>
    </row>
    <row r="13" spans="2:6" ht="15.6" x14ac:dyDescent="0.3">
      <c r="B13" s="154" t="s">
        <v>113</v>
      </c>
      <c r="C13" s="154"/>
      <c r="D13" s="154"/>
      <c r="E13" s="154"/>
    </row>
    <row r="15" spans="2:6" s="162" customFormat="1" ht="35.25" customHeight="1" x14ac:dyDescent="0.3">
      <c r="B15" s="138" t="s">
        <v>88</v>
      </c>
      <c r="C15" s="138" t="s">
        <v>101</v>
      </c>
      <c r="D15" s="138" t="s">
        <v>102</v>
      </c>
      <c r="E15" s="138" t="s">
        <v>103</v>
      </c>
    </row>
    <row r="16" spans="2:6" ht="21" customHeight="1" x14ac:dyDescent="0.25">
      <c r="B16" s="160" t="s">
        <v>19</v>
      </c>
      <c r="C16" s="158" t="s">
        <v>114</v>
      </c>
      <c r="D16" s="141">
        <v>14</v>
      </c>
      <c r="E16" s="140" t="s">
        <v>104</v>
      </c>
    </row>
    <row r="17" spans="2:5" ht="21" customHeight="1" x14ac:dyDescent="0.25">
      <c r="B17" s="166" t="s">
        <v>9</v>
      </c>
      <c r="C17" s="159" t="s">
        <v>9</v>
      </c>
      <c r="D17" s="141">
        <v>19</v>
      </c>
      <c r="E17" s="145" t="s">
        <v>115</v>
      </c>
    </row>
    <row r="18" spans="2:5" ht="21" customHeight="1" x14ac:dyDescent="0.25">
      <c r="B18" s="167"/>
      <c r="C18" s="140" t="s">
        <v>117</v>
      </c>
      <c r="D18" s="141">
        <v>19</v>
      </c>
      <c r="E18" s="147" t="s">
        <v>116</v>
      </c>
    </row>
    <row r="19" spans="2:5" ht="21" customHeight="1" x14ac:dyDescent="0.25">
      <c r="B19" s="160" t="s">
        <v>10</v>
      </c>
      <c r="C19" s="161" t="s">
        <v>118</v>
      </c>
      <c r="D19" s="141">
        <v>18</v>
      </c>
      <c r="E19" s="140" t="s">
        <v>107</v>
      </c>
    </row>
    <row r="20" spans="2:5" ht="21" customHeight="1" x14ac:dyDescent="0.25">
      <c r="B20" s="160" t="s">
        <v>13</v>
      </c>
      <c r="C20" s="161" t="s">
        <v>105</v>
      </c>
      <c r="D20" s="141">
        <v>19</v>
      </c>
      <c r="E20" s="146" t="s">
        <v>120</v>
      </c>
    </row>
    <row r="21" spans="2:5" ht="21" customHeight="1" x14ac:dyDescent="0.25">
      <c r="B21" s="160" t="s">
        <v>13</v>
      </c>
      <c r="C21" s="161" t="s">
        <v>121</v>
      </c>
      <c r="D21" s="141">
        <v>17</v>
      </c>
      <c r="E21" s="143" t="s">
        <v>122</v>
      </c>
    </row>
    <row r="22" spans="2:5" ht="21" customHeight="1" x14ac:dyDescent="0.25">
      <c r="B22" s="160" t="s">
        <v>14</v>
      </c>
      <c r="C22" s="159" t="s">
        <v>124</v>
      </c>
      <c r="D22" s="141">
        <v>19</v>
      </c>
      <c r="E22" s="146" t="s">
        <v>125</v>
      </c>
    </row>
    <row r="23" spans="2:5" ht="21" customHeight="1" x14ac:dyDescent="0.25">
      <c r="B23" s="168" t="s">
        <v>17</v>
      </c>
      <c r="C23" s="143" t="s">
        <v>126</v>
      </c>
      <c r="D23" s="141">
        <v>16</v>
      </c>
      <c r="E23" s="164" t="s">
        <v>119</v>
      </c>
    </row>
    <row r="24" spans="2:5" x14ac:dyDescent="0.25">
      <c r="B24" s="163" t="s">
        <v>111</v>
      </c>
    </row>
    <row r="25" spans="2:5" x14ac:dyDescent="0.25">
      <c r="B25" s="163" t="s">
        <v>112</v>
      </c>
    </row>
    <row r="27" spans="2:5" x14ac:dyDescent="0.25">
      <c r="B27" s="148"/>
      <c r="C27" s="149" t="s">
        <v>127</v>
      </c>
    </row>
  </sheetData>
  <mergeCells count="7">
    <mergeCell ref="B17:B18"/>
    <mergeCell ref="B1:E1"/>
    <mergeCell ref="B2:E2"/>
    <mergeCell ref="B3:E3"/>
    <mergeCell ref="B5:E5"/>
    <mergeCell ref="B13:E13"/>
    <mergeCell ref="B7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281F8-1952-4A13-BDB4-BCB0EBC7F80E}">
  <dimension ref="B1:X26"/>
  <sheetViews>
    <sheetView zoomScaleNormal="100" workbookViewId="0">
      <selection activeCell="G15" sqref="G15"/>
    </sheetView>
  </sheetViews>
  <sheetFormatPr baseColWidth="10" defaultColWidth="11.44140625" defaultRowHeight="15" x14ac:dyDescent="0.25"/>
  <cols>
    <col min="1" max="1" width="4.6640625" style="149" customWidth="1"/>
    <col min="2" max="2" width="35.44140625" style="192" customWidth="1"/>
    <col min="3" max="12" width="5.77734375" style="155" customWidth="1"/>
    <col min="13" max="13" width="6.33203125" style="155" bestFit="1" customWidth="1"/>
    <col min="14" max="23" width="5.77734375" style="155" customWidth="1"/>
    <col min="24" max="24" width="6.33203125" style="155" bestFit="1" customWidth="1"/>
    <col min="25" max="245" width="11.44140625" style="149"/>
    <col min="246" max="246" width="4.6640625" style="149" customWidth="1"/>
    <col min="247" max="247" width="35.44140625" style="149" customWidth="1"/>
    <col min="248" max="257" width="5.77734375" style="149" customWidth="1"/>
    <col min="258" max="258" width="7" style="149" bestFit="1" customWidth="1"/>
    <col min="259" max="268" width="5.77734375" style="149" customWidth="1"/>
    <col min="269" max="269" width="6.33203125" style="149" bestFit="1" customWidth="1"/>
    <col min="270" max="279" width="5.77734375" style="149" customWidth="1"/>
    <col min="280" max="280" width="6.33203125" style="149" bestFit="1" customWidth="1"/>
    <col min="281" max="501" width="11.44140625" style="149"/>
    <col min="502" max="502" width="4.6640625" style="149" customWidth="1"/>
    <col min="503" max="503" width="35.44140625" style="149" customWidth="1"/>
    <col min="504" max="513" width="5.77734375" style="149" customWidth="1"/>
    <col min="514" max="514" width="7" style="149" bestFit="1" customWidth="1"/>
    <col min="515" max="524" width="5.77734375" style="149" customWidth="1"/>
    <col min="525" max="525" width="6.33203125" style="149" bestFit="1" customWidth="1"/>
    <col min="526" max="535" width="5.77734375" style="149" customWidth="1"/>
    <col min="536" max="536" width="6.33203125" style="149" bestFit="1" customWidth="1"/>
    <col min="537" max="757" width="11.44140625" style="149"/>
    <col min="758" max="758" width="4.6640625" style="149" customWidth="1"/>
    <col min="759" max="759" width="35.44140625" style="149" customWidth="1"/>
    <col min="760" max="769" width="5.77734375" style="149" customWidth="1"/>
    <col min="770" max="770" width="7" style="149" bestFit="1" customWidth="1"/>
    <col min="771" max="780" width="5.77734375" style="149" customWidth="1"/>
    <col min="781" max="781" width="6.33203125" style="149" bestFit="1" customWidth="1"/>
    <col min="782" max="791" width="5.77734375" style="149" customWidth="1"/>
    <col min="792" max="792" width="6.33203125" style="149" bestFit="1" customWidth="1"/>
    <col min="793" max="1013" width="11.44140625" style="149"/>
    <col min="1014" max="1014" width="4.6640625" style="149" customWidth="1"/>
    <col min="1015" max="1015" width="35.44140625" style="149" customWidth="1"/>
    <col min="1016" max="1025" width="5.77734375" style="149" customWidth="1"/>
    <col min="1026" max="1026" width="7" style="149" bestFit="1" customWidth="1"/>
    <col min="1027" max="1036" width="5.77734375" style="149" customWidth="1"/>
    <col min="1037" max="1037" width="6.33203125" style="149" bestFit="1" customWidth="1"/>
    <col min="1038" max="1047" width="5.77734375" style="149" customWidth="1"/>
    <col min="1048" max="1048" width="6.33203125" style="149" bestFit="1" customWidth="1"/>
    <col min="1049" max="1269" width="11.44140625" style="149"/>
    <col min="1270" max="1270" width="4.6640625" style="149" customWidth="1"/>
    <col min="1271" max="1271" width="35.44140625" style="149" customWidth="1"/>
    <col min="1272" max="1281" width="5.77734375" style="149" customWidth="1"/>
    <col min="1282" max="1282" width="7" style="149" bestFit="1" customWidth="1"/>
    <col min="1283" max="1292" width="5.77734375" style="149" customWidth="1"/>
    <col min="1293" max="1293" width="6.33203125" style="149" bestFit="1" customWidth="1"/>
    <col min="1294" max="1303" width="5.77734375" style="149" customWidth="1"/>
    <col min="1304" max="1304" width="6.33203125" style="149" bestFit="1" customWidth="1"/>
    <col min="1305" max="1525" width="11.44140625" style="149"/>
    <col min="1526" max="1526" width="4.6640625" style="149" customWidth="1"/>
    <col min="1527" max="1527" width="35.44140625" style="149" customWidth="1"/>
    <col min="1528" max="1537" width="5.77734375" style="149" customWidth="1"/>
    <col min="1538" max="1538" width="7" style="149" bestFit="1" customWidth="1"/>
    <col min="1539" max="1548" width="5.77734375" style="149" customWidth="1"/>
    <col min="1549" max="1549" width="6.33203125" style="149" bestFit="1" customWidth="1"/>
    <col min="1550" max="1559" width="5.77734375" style="149" customWidth="1"/>
    <col min="1560" max="1560" width="6.33203125" style="149" bestFit="1" customWidth="1"/>
    <col min="1561" max="1781" width="11.44140625" style="149"/>
    <col min="1782" max="1782" width="4.6640625" style="149" customWidth="1"/>
    <col min="1783" max="1783" width="35.44140625" style="149" customWidth="1"/>
    <col min="1784" max="1793" width="5.77734375" style="149" customWidth="1"/>
    <col min="1794" max="1794" width="7" style="149" bestFit="1" customWidth="1"/>
    <col min="1795" max="1804" width="5.77734375" style="149" customWidth="1"/>
    <col min="1805" max="1805" width="6.33203125" style="149" bestFit="1" customWidth="1"/>
    <col min="1806" max="1815" width="5.77734375" style="149" customWidth="1"/>
    <col min="1816" max="1816" width="6.33203125" style="149" bestFit="1" customWidth="1"/>
    <col min="1817" max="2037" width="11.44140625" style="149"/>
    <col min="2038" max="2038" width="4.6640625" style="149" customWidth="1"/>
    <col min="2039" max="2039" width="35.44140625" style="149" customWidth="1"/>
    <col min="2040" max="2049" width="5.77734375" style="149" customWidth="1"/>
    <col min="2050" max="2050" width="7" style="149" bestFit="1" customWidth="1"/>
    <col min="2051" max="2060" width="5.77734375" style="149" customWidth="1"/>
    <col min="2061" max="2061" width="6.33203125" style="149" bestFit="1" customWidth="1"/>
    <col min="2062" max="2071" width="5.77734375" style="149" customWidth="1"/>
    <col min="2072" max="2072" width="6.33203125" style="149" bestFit="1" customWidth="1"/>
    <col min="2073" max="2293" width="11.44140625" style="149"/>
    <col min="2294" max="2294" width="4.6640625" style="149" customWidth="1"/>
    <col min="2295" max="2295" width="35.44140625" style="149" customWidth="1"/>
    <col min="2296" max="2305" width="5.77734375" style="149" customWidth="1"/>
    <col min="2306" max="2306" width="7" style="149" bestFit="1" customWidth="1"/>
    <col min="2307" max="2316" width="5.77734375" style="149" customWidth="1"/>
    <col min="2317" max="2317" width="6.33203125" style="149" bestFit="1" customWidth="1"/>
    <col min="2318" max="2327" width="5.77734375" style="149" customWidth="1"/>
    <col min="2328" max="2328" width="6.33203125" style="149" bestFit="1" customWidth="1"/>
    <col min="2329" max="2549" width="11.44140625" style="149"/>
    <col min="2550" max="2550" width="4.6640625" style="149" customWidth="1"/>
    <col min="2551" max="2551" width="35.44140625" style="149" customWidth="1"/>
    <col min="2552" max="2561" width="5.77734375" style="149" customWidth="1"/>
    <col min="2562" max="2562" width="7" style="149" bestFit="1" customWidth="1"/>
    <col min="2563" max="2572" width="5.77734375" style="149" customWidth="1"/>
    <col min="2573" max="2573" width="6.33203125" style="149" bestFit="1" customWidth="1"/>
    <col min="2574" max="2583" width="5.77734375" style="149" customWidth="1"/>
    <col min="2584" max="2584" width="6.33203125" style="149" bestFit="1" customWidth="1"/>
    <col min="2585" max="2805" width="11.44140625" style="149"/>
    <col min="2806" max="2806" width="4.6640625" style="149" customWidth="1"/>
    <col min="2807" max="2807" width="35.44140625" style="149" customWidth="1"/>
    <col min="2808" max="2817" width="5.77734375" style="149" customWidth="1"/>
    <col min="2818" max="2818" width="7" style="149" bestFit="1" customWidth="1"/>
    <col min="2819" max="2828" width="5.77734375" style="149" customWidth="1"/>
    <col min="2829" max="2829" width="6.33203125" style="149" bestFit="1" customWidth="1"/>
    <col min="2830" max="2839" width="5.77734375" style="149" customWidth="1"/>
    <col min="2840" max="2840" width="6.33203125" style="149" bestFit="1" customWidth="1"/>
    <col min="2841" max="3061" width="11.44140625" style="149"/>
    <col min="3062" max="3062" width="4.6640625" style="149" customWidth="1"/>
    <col min="3063" max="3063" width="35.44140625" style="149" customWidth="1"/>
    <col min="3064" max="3073" width="5.77734375" style="149" customWidth="1"/>
    <col min="3074" max="3074" width="7" style="149" bestFit="1" customWidth="1"/>
    <col min="3075" max="3084" width="5.77734375" style="149" customWidth="1"/>
    <col min="3085" max="3085" width="6.33203125" style="149" bestFit="1" customWidth="1"/>
    <col min="3086" max="3095" width="5.77734375" style="149" customWidth="1"/>
    <col min="3096" max="3096" width="6.33203125" style="149" bestFit="1" customWidth="1"/>
    <col min="3097" max="3317" width="11.44140625" style="149"/>
    <col min="3318" max="3318" width="4.6640625" style="149" customWidth="1"/>
    <col min="3319" max="3319" width="35.44140625" style="149" customWidth="1"/>
    <col min="3320" max="3329" width="5.77734375" style="149" customWidth="1"/>
    <col min="3330" max="3330" width="7" style="149" bestFit="1" customWidth="1"/>
    <col min="3331" max="3340" width="5.77734375" style="149" customWidth="1"/>
    <col min="3341" max="3341" width="6.33203125" style="149" bestFit="1" customWidth="1"/>
    <col min="3342" max="3351" width="5.77734375" style="149" customWidth="1"/>
    <col min="3352" max="3352" width="6.33203125" style="149" bestFit="1" customWidth="1"/>
    <col min="3353" max="3573" width="11.44140625" style="149"/>
    <col min="3574" max="3574" width="4.6640625" style="149" customWidth="1"/>
    <col min="3575" max="3575" width="35.44140625" style="149" customWidth="1"/>
    <col min="3576" max="3585" width="5.77734375" style="149" customWidth="1"/>
    <col min="3586" max="3586" width="7" style="149" bestFit="1" customWidth="1"/>
    <col min="3587" max="3596" width="5.77734375" style="149" customWidth="1"/>
    <col min="3597" max="3597" width="6.33203125" style="149" bestFit="1" customWidth="1"/>
    <col min="3598" max="3607" width="5.77734375" style="149" customWidth="1"/>
    <col min="3608" max="3608" width="6.33203125" style="149" bestFit="1" customWidth="1"/>
    <col min="3609" max="3829" width="11.44140625" style="149"/>
    <col min="3830" max="3830" width="4.6640625" style="149" customWidth="1"/>
    <col min="3831" max="3831" width="35.44140625" style="149" customWidth="1"/>
    <col min="3832" max="3841" width="5.77734375" style="149" customWidth="1"/>
    <col min="3842" max="3842" width="7" style="149" bestFit="1" customWidth="1"/>
    <col min="3843" max="3852" width="5.77734375" style="149" customWidth="1"/>
    <col min="3853" max="3853" width="6.33203125" style="149" bestFit="1" customWidth="1"/>
    <col min="3854" max="3863" width="5.77734375" style="149" customWidth="1"/>
    <col min="3864" max="3864" width="6.33203125" style="149" bestFit="1" customWidth="1"/>
    <col min="3865" max="4085" width="11.44140625" style="149"/>
    <col min="4086" max="4086" width="4.6640625" style="149" customWidth="1"/>
    <col min="4087" max="4087" width="35.44140625" style="149" customWidth="1"/>
    <col min="4088" max="4097" width="5.77734375" style="149" customWidth="1"/>
    <col min="4098" max="4098" width="7" style="149" bestFit="1" customWidth="1"/>
    <col min="4099" max="4108" width="5.77734375" style="149" customWidth="1"/>
    <col min="4109" max="4109" width="6.33203125" style="149" bestFit="1" customWidth="1"/>
    <col min="4110" max="4119" width="5.77734375" style="149" customWidth="1"/>
    <col min="4120" max="4120" width="6.33203125" style="149" bestFit="1" customWidth="1"/>
    <col min="4121" max="4341" width="11.44140625" style="149"/>
    <col min="4342" max="4342" width="4.6640625" style="149" customWidth="1"/>
    <col min="4343" max="4343" width="35.44140625" style="149" customWidth="1"/>
    <col min="4344" max="4353" width="5.77734375" style="149" customWidth="1"/>
    <col min="4354" max="4354" width="7" style="149" bestFit="1" customWidth="1"/>
    <col min="4355" max="4364" width="5.77734375" style="149" customWidth="1"/>
    <col min="4365" max="4365" width="6.33203125" style="149" bestFit="1" customWidth="1"/>
    <col min="4366" max="4375" width="5.77734375" style="149" customWidth="1"/>
    <col min="4376" max="4376" width="6.33203125" style="149" bestFit="1" customWidth="1"/>
    <col min="4377" max="4597" width="11.44140625" style="149"/>
    <col min="4598" max="4598" width="4.6640625" style="149" customWidth="1"/>
    <col min="4599" max="4599" width="35.44140625" style="149" customWidth="1"/>
    <col min="4600" max="4609" width="5.77734375" style="149" customWidth="1"/>
    <col min="4610" max="4610" width="7" style="149" bestFit="1" customWidth="1"/>
    <col min="4611" max="4620" width="5.77734375" style="149" customWidth="1"/>
    <col min="4621" max="4621" width="6.33203125" style="149" bestFit="1" customWidth="1"/>
    <col min="4622" max="4631" width="5.77734375" style="149" customWidth="1"/>
    <col min="4632" max="4632" width="6.33203125" style="149" bestFit="1" customWidth="1"/>
    <col min="4633" max="4853" width="11.44140625" style="149"/>
    <col min="4854" max="4854" width="4.6640625" style="149" customWidth="1"/>
    <col min="4855" max="4855" width="35.44140625" style="149" customWidth="1"/>
    <col min="4856" max="4865" width="5.77734375" style="149" customWidth="1"/>
    <col min="4866" max="4866" width="7" style="149" bestFit="1" customWidth="1"/>
    <col min="4867" max="4876" width="5.77734375" style="149" customWidth="1"/>
    <col min="4877" max="4877" width="6.33203125" style="149" bestFit="1" customWidth="1"/>
    <col min="4878" max="4887" width="5.77734375" style="149" customWidth="1"/>
    <col min="4888" max="4888" width="6.33203125" style="149" bestFit="1" customWidth="1"/>
    <col min="4889" max="5109" width="11.44140625" style="149"/>
    <col min="5110" max="5110" width="4.6640625" style="149" customWidth="1"/>
    <col min="5111" max="5111" width="35.44140625" style="149" customWidth="1"/>
    <col min="5112" max="5121" width="5.77734375" style="149" customWidth="1"/>
    <col min="5122" max="5122" width="7" style="149" bestFit="1" customWidth="1"/>
    <col min="5123" max="5132" width="5.77734375" style="149" customWidth="1"/>
    <col min="5133" max="5133" width="6.33203125" style="149" bestFit="1" customWidth="1"/>
    <col min="5134" max="5143" width="5.77734375" style="149" customWidth="1"/>
    <col min="5144" max="5144" width="6.33203125" style="149" bestFit="1" customWidth="1"/>
    <col min="5145" max="5365" width="11.44140625" style="149"/>
    <col min="5366" max="5366" width="4.6640625" style="149" customWidth="1"/>
    <col min="5367" max="5367" width="35.44140625" style="149" customWidth="1"/>
    <col min="5368" max="5377" width="5.77734375" style="149" customWidth="1"/>
    <col min="5378" max="5378" width="7" style="149" bestFit="1" customWidth="1"/>
    <col min="5379" max="5388" width="5.77734375" style="149" customWidth="1"/>
    <col min="5389" max="5389" width="6.33203125" style="149" bestFit="1" customWidth="1"/>
    <col min="5390" max="5399" width="5.77734375" style="149" customWidth="1"/>
    <col min="5400" max="5400" width="6.33203125" style="149" bestFit="1" customWidth="1"/>
    <col min="5401" max="5621" width="11.44140625" style="149"/>
    <col min="5622" max="5622" width="4.6640625" style="149" customWidth="1"/>
    <col min="5623" max="5623" width="35.44140625" style="149" customWidth="1"/>
    <col min="5624" max="5633" width="5.77734375" style="149" customWidth="1"/>
    <col min="5634" max="5634" width="7" style="149" bestFit="1" customWidth="1"/>
    <col min="5635" max="5644" width="5.77734375" style="149" customWidth="1"/>
    <col min="5645" max="5645" width="6.33203125" style="149" bestFit="1" customWidth="1"/>
    <col min="5646" max="5655" width="5.77734375" style="149" customWidth="1"/>
    <col min="5656" max="5656" width="6.33203125" style="149" bestFit="1" customWidth="1"/>
    <col min="5657" max="5877" width="11.44140625" style="149"/>
    <col min="5878" max="5878" width="4.6640625" style="149" customWidth="1"/>
    <col min="5879" max="5879" width="35.44140625" style="149" customWidth="1"/>
    <col min="5880" max="5889" width="5.77734375" style="149" customWidth="1"/>
    <col min="5890" max="5890" width="7" style="149" bestFit="1" customWidth="1"/>
    <col min="5891" max="5900" width="5.77734375" style="149" customWidth="1"/>
    <col min="5901" max="5901" width="6.33203125" style="149" bestFit="1" customWidth="1"/>
    <col min="5902" max="5911" width="5.77734375" style="149" customWidth="1"/>
    <col min="5912" max="5912" width="6.33203125" style="149" bestFit="1" customWidth="1"/>
    <col min="5913" max="6133" width="11.44140625" style="149"/>
    <col min="6134" max="6134" width="4.6640625" style="149" customWidth="1"/>
    <col min="6135" max="6135" width="35.44140625" style="149" customWidth="1"/>
    <col min="6136" max="6145" width="5.77734375" style="149" customWidth="1"/>
    <col min="6146" max="6146" width="7" style="149" bestFit="1" customWidth="1"/>
    <col min="6147" max="6156" width="5.77734375" style="149" customWidth="1"/>
    <col min="6157" max="6157" width="6.33203125" style="149" bestFit="1" customWidth="1"/>
    <col min="6158" max="6167" width="5.77734375" style="149" customWidth="1"/>
    <col min="6168" max="6168" width="6.33203125" style="149" bestFit="1" customWidth="1"/>
    <col min="6169" max="6389" width="11.44140625" style="149"/>
    <col min="6390" max="6390" width="4.6640625" style="149" customWidth="1"/>
    <col min="6391" max="6391" width="35.44140625" style="149" customWidth="1"/>
    <col min="6392" max="6401" width="5.77734375" style="149" customWidth="1"/>
    <col min="6402" max="6402" width="7" style="149" bestFit="1" customWidth="1"/>
    <col min="6403" max="6412" width="5.77734375" style="149" customWidth="1"/>
    <col min="6413" max="6413" width="6.33203125" style="149" bestFit="1" customWidth="1"/>
    <col min="6414" max="6423" width="5.77734375" style="149" customWidth="1"/>
    <col min="6424" max="6424" width="6.33203125" style="149" bestFit="1" customWidth="1"/>
    <col min="6425" max="6645" width="11.44140625" style="149"/>
    <col min="6646" max="6646" width="4.6640625" style="149" customWidth="1"/>
    <col min="6647" max="6647" width="35.44140625" style="149" customWidth="1"/>
    <col min="6648" max="6657" width="5.77734375" style="149" customWidth="1"/>
    <col min="6658" max="6658" width="7" style="149" bestFit="1" customWidth="1"/>
    <col min="6659" max="6668" width="5.77734375" style="149" customWidth="1"/>
    <col min="6669" max="6669" width="6.33203125" style="149" bestFit="1" customWidth="1"/>
    <col min="6670" max="6679" width="5.77734375" style="149" customWidth="1"/>
    <col min="6680" max="6680" width="6.33203125" style="149" bestFit="1" customWidth="1"/>
    <col min="6681" max="6901" width="11.44140625" style="149"/>
    <col min="6902" max="6902" width="4.6640625" style="149" customWidth="1"/>
    <col min="6903" max="6903" width="35.44140625" style="149" customWidth="1"/>
    <col min="6904" max="6913" width="5.77734375" style="149" customWidth="1"/>
    <col min="6914" max="6914" width="7" style="149" bestFit="1" customWidth="1"/>
    <col min="6915" max="6924" width="5.77734375" style="149" customWidth="1"/>
    <col min="6925" max="6925" width="6.33203125" style="149" bestFit="1" customWidth="1"/>
    <col min="6926" max="6935" width="5.77734375" style="149" customWidth="1"/>
    <col min="6936" max="6936" width="6.33203125" style="149" bestFit="1" customWidth="1"/>
    <col min="6937" max="7157" width="11.44140625" style="149"/>
    <col min="7158" max="7158" width="4.6640625" style="149" customWidth="1"/>
    <col min="7159" max="7159" width="35.44140625" style="149" customWidth="1"/>
    <col min="7160" max="7169" width="5.77734375" style="149" customWidth="1"/>
    <col min="7170" max="7170" width="7" style="149" bestFit="1" customWidth="1"/>
    <col min="7171" max="7180" width="5.77734375" style="149" customWidth="1"/>
    <col min="7181" max="7181" width="6.33203125" style="149" bestFit="1" customWidth="1"/>
    <col min="7182" max="7191" width="5.77734375" style="149" customWidth="1"/>
    <col min="7192" max="7192" width="6.33203125" style="149" bestFit="1" customWidth="1"/>
    <col min="7193" max="7413" width="11.44140625" style="149"/>
    <col min="7414" max="7414" width="4.6640625" style="149" customWidth="1"/>
    <col min="7415" max="7415" width="35.44140625" style="149" customWidth="1"/>
    <col min="7416" max="7425" width="5.77734375" style="149" customWidth="1"/>
    <col min="7426" max="7426" width="7" style="149" bestFit="1" customWidth="1"/>
    <col min="7427" max="7436" width="5.77734375" style="149" customWidth="1"/>
    <col min="7437" max="7437" width="6.33203125" style="149" bestFit="1" customWidth="1"/>
    <col min="7438" max="7447" width="5.77734375" style="149" customWidth="1"/>
    <col min="7448" max="7448" width="6.33203125" style="149" bestFit="1" customWidth="1"/>
    <col min="7449" max="7669" width="11.44140625" style="149"/>
    <col min="7670" max="7670" width="4.6640625" style="149" customWidth="1"/>
    <col min="7671" max="7671" width="35.44140625" style="149" customWidth="1"/>
    <col min="7672" max="7681" width="5.77734375" style="149" customWidth="1"/>
    <col min="7682" max="7682" width="7" style="149" bestFit="1" customWidth="1"/>
    <col min="7683" max="7692" width="5.77734375" style="149" customWidth="1"/>
    <col min="7693" max="7693" width="6.33203125" style="149" bestFit="1" customWidth="1"/>
    <col min="7694" max="7703" width="5.77734375" style="149" customWidth="1"/>
    <col min="7704" max="7704" width="6.33203125" style="149" bestFit="1" customWidth="1"/>
    <col min="7705" max="7925" width="11.44140625" style="149"/>
    <col min="7926" max="7926" width="4.6640625" style="149" customWidth="1"/>
    <col min="7927" max="7927" width="35.44140625" style="149" customWidth="1"/>
    <col min="7928" max="7937" width="5.77734375" style="149" customWidth="1"/>
    <col min="7938" max="7938" width="7" style="149" bestFit="1" customWidth="1"/>
    <col min="7939" max="7948" width="5.77734375" style="149" customWidth="1"/>
    <col min="7949" max="7949" width="6.33203125" style="149" bestFit="1" customWidth="1"/>
    <col min="7950" max="7959" width="5.77734375" style="149" customWidth="1"/>
    <col min="7960" max="7960" width="6.33203125" style="149" bestFit="1" customWidth="1"/>
    <col min="7961" max="8181" width="11.44140625" style="149"/>
    <col min="8182" max="8182" width="4.6640625" style="149" customWidth="1"/>
    <col min="8183" max="8183" width="35.44140625" style="149" customWidth="1"/>
    <col min="8184" max="8193" width="5.77734375" style="149" customWidth="1"/>
    <col min="8194" max="8194" width="7" style="149" bestFit="1" customWidth="1"/>
    <col min="8195" max="8204" width="5.77734375" style="149" customWidth="1"/>
    <col min="8205" max="8205" width="6.33203125" style="149" bestFit="1" customWidth="1"/>
    <col min="8206" max="8215" width="5.77734375" style="149" customWidth="1"/>
    <col min="8216" max="8216" width="6.33203125" style="149" bestFit="1" customWidth="1"/>
    <col min="8217" max="8437" width="11.44140625" style="149"/>
    <col min="8438" max="8438" width="4.6640625" style="149" customWidth="1"/>
    <col min="8439" max="8439" width="35.44140625" style="149" customWidth="1"/>
    <col min="8440" max="8449" width="5.77734375" style="149" customWidth="1"/>
    <col min="8450" max="8450" width="7" style="149" bestFit="1" customWidth="1"/>
    <col min="8451" max="8460" width="5.77734375" style="149" customWidth="1"/>
    <col min="8461" max="8461" width="6.33203125" style="149" bestFit="1" customWidth="1"/>
    <col min="8462" max="8471" width="5.77734375" style="149" customWidth="1"/>
    <col min="8472" max="8472" width="6.33203125" style="149" bestFit="1" customWidth="1"/>
    <col min="8473" max="8693" width="11.44140625" style="149"/>
    <col min="8694" max="8694" width="4.6640625" style="149" customWidth="1"/>
    <col min="8695" max="8695" width="35.44140625" style="149" customWidth="1"/>
    <col min="8696" max="8705" width="5.77734375" style="149" customWidth="1"/>
    <col min="8706" max="8706" width="7" style="149" bestFit="1" customWidth="1"/>
    <col min="8707" max="8716" width="5.77734375" style="149" customWidth="1"/>
    <col min="8717" max="8717" width="6.33203125" style="149" bestFit="1" customWidth="1"/>
    <col min="8718" max="8727" width="5.77734375" style="149" customWidth="1"/>
    <col min="8728" max="8728" width="6.33203125" style="149" bestFit="1" customWidth="1"/>
    <col min="8729" max="8949" width="11.44140625" style="149"/>
    <col min="8950" max="8950" width="4.6640625" style="149" customWidth="1"/>
    <col min="8951" max="8951" width="35.44140625" style="149" customWidth="1"/>
    <col min="8952" max="8961" width="5.77734375" style="149" customWidth="1"/>
    <col min="8962" max="8962" width="7" style="149" bestFit="1" customWidth="1"/>
    <col min="8963" max="8972" width="5.77734375" style="149" customWidth="1"/>
    <col min="8973" max="8973" width="6.33203125" style="149" bestFit="1" customWidth="1"/>
    <col min="8974" max="8983" width="5.77734375" style="149" customWidth="1"/>
    <col min="8984" max="8984" width="6.33203125" style="149" bestFit="1" customWidth="1"/>
    <col min="8985" max="9205" width="11.44140625" style="149"/>
    <col min="9206" max="9206" width="4.6640625" style="149" customWidth="1"/>
    <col min="9207" max="9207" width="35.44140625" style="149" customWidth="1"/>
    <col min="9208" max="9217" width="5.77734375" style="149" customWidth="1"/>
    <col min="9218" max="9218" width="7" style="149" bestFit="1" customWidth="1"/>
    <col min="9219" max="9228" width="5.77734375" style="149" customWidth="1"/>
    <col min="9229" max="9229" width="6.33203125" style="149" bestFit="1" customWidth="1"/>
    <col min="9230" max="9239" width="5.77734375" style="149" customWidth="1"/>
    <col min="9240" max="9240" width="6.33203125" style="149" bestFit="1" customWidth="1"/>
    <col min="9241" max="9461" width="11.44140625" style="149"/>
    <col min="9462" max="9462" width="4.6640625" style="149" customWidth="1"/>
    <col min="9463" max="9463" width="35.44140625" style="149" customWidth="1"/>
    <col min="9464" max="9473" width="5.77734375" style="149" customWidth="1"/>
    <col min="9474" max="9474" width="7" style="149" bestFit="1" customWidth="1"/>
    <col min="9475" max="9484" width="5.77734375" style="149" customWidth="1"/>
    <col min="9485" max="9485" width="6.33203125" style="149" bestFit="1" customWidth="1"/>
    <col min="9486" max="9495" width="5.77734375" style="149" customWidth="1"/>
    <col min="9496" max="9496" width="6.33203125" style="149" bestFit="1" customWidth="1"/>
    <col min="9497" max="9717" width="11.44140625" style="149"/>
    <col min="9718" max="9718" width="4.6640625" style="149" customWidth="1"/>
    <col min="9719" max="9719" width="35.44140625" style="149" customWidth="1"/>
    <col min="9720" max="9729" width="5.77734375" style="149" customWidth="1"/>
    <col min="9730" max="9730" width="7" style="149" bestFit="1" customWidth="1"/>
    <col min="9731" max="9740" width="5.77734375" style="149" customWidth="1"/>
    <col min="9741" max="9741" width="6.33203125" style="149" bestFit="1" customWidth="1"/>
    <col min="9742" max="9751" width="5.77734375" style="149" customWidth="1"/>
    <col min="9752" max="9752" width="6.33203125" style="149" bestFit="1" customWidth="1"/>
    <col min="9753" max="9973" width="11.44140625" style="149"/>
    <col min="9974" max="9974" width="4.6640625" style="149" customWidth="1"/>
    <col min="9975" max="9975" width="35.44140625" style="149" customWidth="1"/>
    <col min="9976" max="9985" width="5.77734375" style="149" customWidth="1"/>
    <col min="9986" max="9986" width="7" style="149" bestFit="1" customWidth="1"/>
    <col min="9987" max="9996" width="5.77734375" style="149" customWidth="1"/>
    <col min="9997" max="9997" width="6.33203125" style="149" bestFit="1" customWidth="1"/>
    <col min="9998" max="10007" width="5.77734375" style="149" customWidth="1"/>
    <col min="10008" max="10008" width="6.33203125" style="149" bestFit="1" customWidth="1"/>
    <col min="10009" max="10229" width="11.44140625" style="149"/>
    <col min="10230" max="10230" width="4.6640625" style="149" customWidth="1"/>
    <col min="10231" max="10231" width="35.44140625" style="149" customWidth="1"/>
    <col min="10232" max="10241" width="5.77734375" style="149" customWidth="1"/>
    <col min="10242" max="10242" width="7" style="149" bestFit="1" customWidth="1"/>
    <col min="10243" max="10252" width="5.77734375" style="149" customWidth="1"/>
    <col min="10253" max="10253" width="6.33203125" style="149" bestFit="1" customWidth="1"/>
    <col min="10254" max="10263" width="5.77734375" style="149" customWidth="1"/>
    <col min="10264" max="10264" width="6.33203125" style="149" bestFit="1" customWidth="1"/>
    <col min="10265" max="10485" width="11.44140625" style="149"/>
    <col min="10486" max="10486" width="4.6640625" style="149" customWidth="1"/>
    <col min="10487" max="10487" width="35.44140625" style="149" customWidth="1"/>
    <col min="10488" max="10497" width="5.77734375" style="149" customWidth="1"/>
    <col min="10498" max="10498" width="7" style="149" bestFit="1" customWidth="1"/>
    <col min="10499" max="10508" width="5.77734375" style="149" customWidth="1"/>
    <col min="10509" max="10509" width="6.33203125" style="149" bestFit="1" customWidth="1"/>
    <col min="10510" max="10519" width="5.77734375" style="149" customWidth="1"/>
    <col min="10520" max="10520" width="6.33203125" style="149" bestFit="1" customWidth="1"/>
    <col min="10521" max="10741" width="11.44140625" style="149"/>
    <col min="10742" max="10742" width="4.6640625" style="149" customWidth="1"/>
    <col min="10743" max="10743" width="35.44140625" style="149" customWidth="1"/>
    <col min="10744" max="10753" width="5.77734375" style="149" customWidth="1"/>
    <col min="10754" max="10754" width="7" style="149" bestFit="1" customWidth="1"/>
    <col min="10755" max="10764" width="5.77734375" style="149" customWidth="1"/>
    <col min="10765" max="10765" width="6.33203125" style="149" bestFit="1" customWidth="1"/>
    <col min="10766" max="10775" width="5.77734375" style="149" customWidth="1"/>
    <col min="10776" max="10776" width="6.33203125" style="149" bestFit="1" customWidth="1"/>
    <col min="10777" max="10997" width="11.44140625" style="149"/>
    <col min="10998" max="10998" width="4.6640625" style="149" customWidth="1"/>
    <col min="10999" max="10999" width="35.44140625" style="149" customWidth="1"/>
    <col min="11000" max="11009" width="5.77734375" style="149" customWidth="1"/>
    <col min="11010" max="11010" width="7" style="149" bestFit="1" customWidth="1"/>
    <col min="11011" max="11020" width="5.77734375" style="149" customWidth="1"/>
    <col min="11021" max="11021" width="6.33203125" style="149" bestFit="1" customWidth="1"/>
    <col min="11022" max="11031" width="5.77734375" style="149" customWidth="1"/>
    <col min="11032" max="11032" width="6.33203125" style="149" bestFit="1" customWidth="1"/>
    <col min="11033" max="11253" width="11.44140625" style="149"/>
    <col min="11254" max="11254" width="4.6640625" style="149" customWidth="1"/>
    <col min="11255" max="11255" width="35.44140625" style="149" customWidth="1"/>
    <col min="11256" max="11265" width="5.77734375" style="149" customWidth="1"/>
    <col min="11266" max="11266" width="7" style="149" bestFit="1" customWidth="1"/>
    <col min="11267" max="11276" width="5.77734375" style="149" customWidth="1"/>
    <col min="11277" max="11277" width="6.33203125" style="149" bestFit="1" customWidth="1"/>
    <col min="11278" max="11287" width="5.77734375" style="149" customWidth="1"/>
    <col min="11288" max="11288" width="6.33203125" style="149" bestFit="1" customWidth="1"/>
    <col min="11289" max="11509" width="11.44140625" style="149"/>
    <col min="11510" max="11510" width="4.6640625" style="149" customWidth="1"/>
    <col min="11511" max="11511" width="35.44140625" style="149" customWidth="1"/>
    <col min="11512" max="11521" width="5.77734375" style="149" customWidth="1"/>
    <col min="11522" max="11522" width="7" style="149" bestFit="1" customWidth="1"/>
    <col min="11523" max="11532" width="5.77734375" style="149" customWidth="1"/>
    <col min="11533" max="11533" width="6.33203125" style="149" bestFit="1" customWidth="1"/>
    <col min="11534" max="11543" width="5.77734375" style="149" customWidth="1"/>
    <col min="11544" max="11544" width="6.33203125" style="149" bestFit="1" customWidth="1"/>
    <col min="11545" max="11765" width="11.44140625" style="149"/>
    <col min="11766" max="11766" width="4.6640625" style="149" customWidth="1"/>
    <col min="11767" max="11767" width="35.44140625" style="149" customWidth="1"/>
    <col min="11768" max="11777" width="5.77734375" style="149" customWidth="1"/>
    <col min="11778" max="11778" width="7" style="149" bestFit="1" customWidth="1"/>
    <col min="11779" max="11788" width="5.77734375" style="149" customWidth="1"/>
    <col min="11789" max="11789" width="6.33203125" style="149" bestFit="1" customWidth="1"/>
    <col min="11790" max="11799" width="5.77734375" style="149" customWidth="1"/>
    <col min="11800" max="11800" width="6.33203125" style="149" bestFit="1" customWidth="1"/>
    <col min="11801" max="12021" width="11.44140625" style="149"/>
    <col min="12022" max="12022" width="4.6640625" style="149" customWidth="1"/>
    <col min="12023" max="12023" width="35.44140625" style="149" customWidth="1"/>
    <col min="12024" max="12033" width="5.77734375" style="149" customWidth="1"/>
    <col min="12034" max="12034" width="7" style="149" bestFit="1" customWidth="1"/>
    <col min="12035" max="12044" width="5.77734375" style="149" customWidth="1"/>
    <col min="12045" max="12045" width="6.33203125" style="149" bestFit="1" customWidth="1"/>
    <col min="12046" max="12055" width="5.77734375" style="149" customWidth="1"/>
    <col min="12056" max="12056" width="6.33203125" style="149" bestFit="1" customWidth="1"/>
    <col min="12057" max="12277" width="11.44140625" style="149"/>
    <col min="12278" max="12278" width="4.6640625" style="149" customWidth="1"/>
    <col min="12279" max="12279" width="35.44140625" style="149" customWidth="1"/>
    <col min="12280" max="12289" width="5.77734375" style="149" customWidth="1"/>
    <col min="12290" max="12290" width="7" style="149" bestFit="1" customWidth="1"/>
    <col min="12291" max="12300" width="5.77734375" style="149" customWidth="1"/>
    <col min="12301" max="12301" width="6.33203125" style="149" bestFit="1" customWidth="1"/>
    <col min="12302" max="12311" width="5.77734375" style="149" customWidth="1"/>
    <col min="12312" max="12312" width="6.33203125" style="149" bestFit="1" customWidth="1"/>
    <col min="12313" max="12533" width="11.44140625" style="149"/>
    <col min="12534" max="12534" width="4.6640625" style="149" customWidth="1"/>
    <col min="12535" max="12535" width="35.44140625" style="149" customWidth="1"/>
    <col min="12536" max="12545" width="5.77734375" style="149" customWidth="1"/>
    <col min="12546" max="12546" width="7" style="149" bestFit="1" customWidth="1"/>
    <col min="12547" max="12556" width="5.77734375" style="149" customWidth="1"/>
    <col min="12557" max="12557" width="6.33203125" style="149" bestFit="1" customWidth="1"/>
    <col min="12558" max="12567" width="5.77734375" style="149" customWidth="1"/>
    <col min="12568" max="12568" width="6.33203125" style="149" bestFit="1" customWidth="1"/>
    <col min="12569" max="12789" width="11.44140625" style="149"/>
    <col min="12790" max="12790" width="4.6640625" style="149" customWidth="1"/>
    <col min="12791" max="12791" width="35.44140625" style="149" customWidth="1"/>
    <col min="12792" max="12801" width="5.77734375" style="149" customWidth="1"/>
    <col min="12802" max="12802" width="7" style="149" bestFit="1" customWidth="1"/>
    <col min="12803" max="12812" width="5.77734375" style="149" customWidth="1"/>
    <col min="12813" max="12813" width="6.33203125" style="149" bestFit="1" customWidth="1"/>
    <col min="12814" max="12823" width="5.77734375" style="149" customWidth="1"/>
    <col min="12824" max="12824" width="6.33203125" style="149" bestFit="1" customWidth="1"/>
    <col min="12825" max="13045" width="11.44140625" style="149"/>
    <col min="13046" max="13046" width="4.6640625" style="149" customWidth="1"/>
    <col min="13047" max="13047" width="35.44140625" style="149" customWidth="1"/>
    <col min="13048" max="13057" width="5.77734375" style="149" customWidth="1"/>
    <col min="13058" max="13058" width="7" style="149" bestFit="1" customWidth="1"/>
    <col min="13059" max="13068" width="5.77734375" style="149" customWidth="1"/>
    <col min="13069" max="13069" width="6.33203125" style="149" bestFit="1" customWidth="1"/>
    <col min="13070" max="13079" width="5.77734375" style="149" customWidth="1"/>
    <col min="13080" max="13080" width="6.33203125" style="149" bestFit="1" customWidth="1"/>
    <col min="13081" max="13301" width="11.44140625" style="149"/>
    <col min="13302" max="13302" width="4.6640625" style="149" customWidth="1"/>
    <col min="13303" max="13303" width="35.44140625" style="149" customWidth="1"/>
    <col min="13304" max="13313" width="5.77734375" style="149" customWidth="1"/>
    <col min="13314" max="13314" width="7" style="149" bestFit="1" customWidth="1"/>
    <col min="13315" max="13324" width="5.77734375" style="149" customWidth="1"/>
    <col min="13325" max="13325" width="6.33203125" style="149" bestFit="1" customWidth="1"/>
    <col min="13326" max="13335" width="5.77734375" style="149" customWidth="1"/>
    <col min="13336" max="13336" width="6.33203125" style="149" bestFit="1" customWidth="1"/>
    <col min="13337" max="13557" width="11.44140625" style="149"/>
    <col min="13558" max="13558" width="4.6640625" style="149" customWidth="1"/>
    <col min="13559" max="13559" width="35.44140625" style="149" customWidth="1"/>
    <col min="13560" max="13569" width="5.77734375" style="149" customWidth="1"/>
    <col min="13570" max="13570" width="7" style="149" bestFit="1" customWidth="1"/>
    <col min="13571" max="13580" width="5.77734375" style="149" customWidth="1"/>
    <col min="13581" max="13581" width="6.33203125" style="149" bestFit="1" customWidth="1"/>
    <col min="13582" max="13591" width="5.77734375" style="149" customWidth="1"/>
    <col min="13592" max="13592" width="6.33203125" style="149" bestFit="1" customWidth="1"/>
    <col min="13593" max="13813" width="11.44140625" style="149"/>
    <col min="13814" max="13814" width="4.6640625" style="149" customWidth="1"/>
    <col min="13815" max="13815" width="35.44140625" style="149" customWidth="1"/>
    <col min="13816" max="13825" width="5.77734375" style="149" customWidth="1"/>
    <col min="13826" max="13826" width="7" style="149" bestFit="1" customWidth="1"/>
    <col min="13827" max="13836" width="5.77734375" style="149" customWidth="1"/>
    <col min="13837" max="13837" width="6.33203125" style="149" bestFit="1" customWidth="1"/>
    <col min="13838" max="13847" width="5.77734375" style="149" customWidth="1"/>
    <col min="13848" max="13848" width="6.33203125" style="149" bestFit="1" customWidth="1"/>
    <col min="13849" max="14069" width="11.44140625" style="149"/>
    <col min="14070" max="14070" width="4.6640625" style="149" customWidth="1"/>
    <col min="14071" max="14071" width="35.44140625" style="149" customWidth="1"/>
    <col min="14072" max="14081" width="5.77734375" style="149" customWidth="1"/>
    <col min="14082" max="14082" width="7" style="149" bestFit="1" customWidth="1"/>
    <col min="14083" max="14092" width="5.77734375" style="149" customWidth="1"/>
    <col min="14093" max="14093" width="6.33203125" style="149" bestFit="1" customWidth="1"/>
    <col min="14094" max="14103" width="5.77734375" style="149" customWidth="1"/>
    <col min="14104" max="14104" width="6.33203125" style="149" bestFit="1" customWidth="1"/>
    <col min="14105" max="14325" width="11.44140625" style="149"/>
    <col min="14326" max="14326" width="4.6640625" style="149" customWidth="1"/>
    <col min="14327" max="14327" width="35.44140625" style="149" customWidth="1"/>
    <col min="14328" max="14337" width="5.77734375" style="149" customWidth="1"/>
    <col min="14338" max="14338" width="7" style="149" bestFit="1" customWidth="1"/>
    <col min="14339" max="14348" width="5.77734375" style="149" customWidth="1"/>
    <col min="14349" max="14349" width="6.33203125" style="149" bestFit="1" customWidth="1"/>
    <col min="14350" max="14359" width="5.77734375" style="149" customWidth="1"/>
    <col min="14360" max="14360" width="6.33203125" style="149" bestFit="1" customWidth="1"/>
    <col min="14361" max="14581" width="11.44140625" style="149"/>
    <col min="14582" max="14582" width="4.6640625" style="149" customWidth="1"/>
    <col min="14583" max="14583" width="35.44140625" style="149" customWidth="1"/>
    <col min="14584" max="14593" width="5.77734375" style="149" customWidth="1"/>
    <col min="14594" max="14594" width="7" style="149" bestFit="1" customWidth="1"/>
    <col min="14595" max="14604" width="5.77734375" style="149" customWidth="1"/>
    <col min="14605" max="14605" width="6.33203125" style="149" bestFit="1" customWidth="1"/>
    <col min="14606" max="14615" width="5.77734375" style="149" customWidth="1"/>
    <col min="14616" max="14616" width="6.33203125" style="149" bestFit="1" customWidth="1"/>
    <col min="14617" max="14837" width="11.44140625" style="149"/>
    <col min="14838" max="14838" width="4.6640625" style="149" customWidth="1"/>
    <col min="14839" max="14839" width="35.44140625" style="149" customWidth="1"/>
    <col min="14840" max="14849" width="5.77734375" style="149" customWidth="1"/>
    <col min="14850" max="14850" width="7" style="149" bestFit="1" customWidth="1"/>
    <col min="14851" max="14860" width="5.77734375" style="149" customWidth="1"/>
    <col min="14861" max="14861" width="6.33203125" style="149" bestFit="1" customWidth="1"/>
    <col min="14862" max="14871" width="5.77734375" style="149" customWidth="1"/>
    <col min="14872" max="14872" width="6.33203125" style="149" bestFit="1" customWidth="1"/>
    <col min="14873" max="15093" width="11.44140625" style="149"/>
    <col min="15094" max="15094" width="4.6640625" style="149" customWidth="1"/>
    <col min="15095" max="15095" width="35.44140625" style="149" customWidth="1"/>
    <col min="15096" max="15105" width="5.77734375" style="149" customWidth="1"/>
    <col min="15106" max="15106" width="7" style="149" bestFit="1" customWidth="1"/>
    <col min="15107" max="15116" width="5.77734375" style="149" customWidth="1"/>
    <col min="15117" max="15117" width="6.33203125" style="149" bestFit="1" customWidth="1"/>
    <col min="15118" max="15127" width="5.77734375" style="149" customWidth="1"/>
    <col min="15128" max="15128" width="6.33203125" style="149" bestFit="1" customWidth="1"/>
    <col min="15129" max="15349" width="11.44140625" style="149"/>
    <col min="15350" max="15350" width="4.6640625" style="149" customWidth="1"/>
    <col min="15351" max="15351" width="35.44140625" style="149" customWidth="1"/>
    <col min="15352" max="15361" width="5.77734375" style="149" customWidth="1"/>
    <col min="15362" max="15362" width="7" style="149" bestFit="1" customWidth="1"/>
    <col min="15363" max="15372" width="5.77734375" style="149" customWidth="1"/>
    <col min="15373" max="15373" width="6.33203125" style="149" bestFit="1" customWidth="1"/>
    <col min="15374" max="15383" width="5.77734375" style="149" customWidth="1"/>
    <col min="15384" max="15384" width="6.33203125" style="149" bestFit="1" customWidth="1"/>
    <col min="15385" max="15605" width="11.44140625" style="149"/>
    <col min="15606" max="15606" width="4.6640625" style="149" customWidth="1"/>
    <col min="15607" max="15607" width="35.44140625" style="149" customWidth="1"/>
    <col min="15608" max="15617" width="5.77734375" style="149" customWidth="1"/>
    <col min="15618" max="15618" width="7" style="149" bestFit="1" customWidth="1"/>
    <col min="15619" max="15628" width="5.77734375" style="149" customWidth="1"/>
    <col min="15629" max="15629" width="6.33203125" style="149" bestFit="1" customWidth="1"/>
    <col min="15630" max="15639" width="5.77734375" style="149" customWidth="1"/>
    <col min="15640" max="15640" width="6.33203125" style="149" bestFit="1" customWidth="1"/>
    <col min="15641" max="15861" width="11.44140625" style="149"/>
    <col min="15862" max="15862" width="4.6640625" style="149" customWidth="1"/>
    <col min="15863" max="15863" width="35.44140625" style="149" customWidth="1"/>
    <col min="15864" max="15873" width="5.77734375" style="149" customWidth="1"/>
    <col min="15874" max="15874" width="7" style="149" bestFit="1" customWidth="1"/>
    <col min="15875" max="15884" width="5.77734375" style="149" customWidth="1"/>
    <col min="15885" max="15885" width="6.33203125" style="149" bestFit="1" customWidth="1"/>
    <col min="15886" max="15895" width="5.77734375" style="149" customWidth="1"/>
    <col min="15896" max="15896" width="6.33203125" style="149" bestFit="1" customWidth="1"/>
    <col min="15897" max="16117" width="11.44140625" style="149"/>
    <col min="16118" max="16118" width="4.6640625" style="149" customWidth="1"/>
    <col min="16119" max="16119" width="35.44140625" style="149" customWidth="1"/>
    <col min="16120" max="16129" width="5.77734375" style="149" customWidth="1"/>
    <col min="16130" max="16130" width="7" style="149" bestFit="1" customWidth="1"/>
    <col min="16131" max="16140" width="5.77734375" style="149" customWidth="1"/>
    <col min="16141" max="16141" width="6.33203125" style="149" bestFit="1" customWidth="1"/>
    <col min="16142" max="16151" width="5.77734375" style="149" customWidth="1"/>
    <col min="16152" max="16152" width="6.33203125" style="149" bestFit="1" customWidth="1"/>
    <col min="16153" max="16384" width="11.44140625" style="149"/>
  </cols>
  <sheetData>
    <row r="1" spans="2:24" ht="15.6" x14ac:dyDescent="0.25">
      <c r="B1" s="183" t="s">
        <v>0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</row>
    <row r="2" spans="2:24" ht="15.6" x14ac:dyDescent="0.25">
      <c r="B2" s="183" t="s">
        <v>1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</row>
    <row r="3" spans="2:24" ht="15.6" x14ac:dyDescent="0.25">
      <c r="B3" s="183" t="s">
        <v>2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</row>
    <row r="4" spans="2:24" x14ac:dyDescent="0.25">
      <c r="B4" s="185"/>
    </row>
    <row r="5" spans="2:24" ht="15.6" x14ac:dyDescent="0.25">
      <c r="B5" s="183" t="s">
        <v>128</v>
      </c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</row>
    <row r="6" spans="2:24" ht="15.6" x14ac:dyDescent="0.25">
      <c r="B6" s="183" t="s">
        <v>132</v>
      </c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</row>
    <row r="7" spans="2:24" ht="15.6" x14ac:dyDescent="0.25">
      <c r="B7" s="156" t="s">
        <v>98</v>
      </c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</row>
    <row r="9" spans="2:24" s="157" customFormat="1" ht="24" customHeight="1" x14ac:dyDescent="0.3">
      <c r="B9" s="186" t="s">
        <v>88</v>
      </c>
      <c r="C9" s="169">
        <v>2019</v>
      </c>
      <c r="D9" s="170"/>
      <c r="E9" s="170"/>
      <c r="F9" s="170"/>
      <c r="G9" s="170"/>
      <c r="H9" s="170"/>
      <c r="I9" s="170"/>
      <c r="J9" s="170"/>
      <c r="K9" s="170"/>
      <c r="L9" s="170"/>
      <c r="M9" s="171" t="s">
        <v>73</v>
      </c>
      <c r="N9" s="169">
        <v>2020</v>
      </c>
      <c r="O9" s="170"/>
      <c r="P9" s="170"/>
      <c r="Q9" s="170"/>
      <c r="R9" s="170"/>
      <c r="S9" s="170"/>
      <c r="T9" s="170"/>
      <c r="U9" s="170"/>
      <c r="V9" s="170"/>
      <c r="W9" s="172"/>
      <c r="X9" s="171" t="s">
        <v>73</v>
      </c>
    </row>
    <row r="10" spans="2:24" s="157" customFormat="1" ht="24" customHeight="1" x14ac:dyDescent="0.3">
      <c r="B10" s="187"/>
      <c r="C10" s="169" t="s">
        <v>129</v>
      </c>
      <c r="D10" s="170"/>
      <c r="E10" s="170"/>
      <c r="F10" s="170"/>
      <c r="G10" s="170"/>
      <c r="H10" s="170"/>
      <c r="I10" s="170"/>
      <c r="J10" s="170"/>
      <c r="K10" s="170"/>
      <c r="L10" s="170"/>
      <c r="M10" s="171"/>
      <c r="N10" s="169" t="s">
        <v>129</v>
      </c>
      <c r="O10" s="170"/>
      <c r="P10" s="170"/>
      <c r="Q10" s="170"/>
      <c r="R10" s="170"/>
      <c r="S10" s="170"/>
      <c r="T10" s="170"/>
      <c r="U10" s="170"/>
      <c r="V10" s="170"/>
      <c r="W10" s="172"/>
      <c r="X10" s="171"/>
    </row>
    <row r="11" spans="2:24" s="157" customFormat="1" ht="24" customHeight="1" x14ac:dyDescent="0.3">
      <c r="B11" s="188"/>
      <c r="C11" s="138">
        <v>10</v>
      </c>
      <c r="D11" s="138">
        <v>11</v>
      </c>
      <c r="E11" s="138">
        <v>12</v>
      </c>
      <c r="F11" s="138">
        <v>13</v>
      </c>
      <c r="G11" s="138">
        <v>14</v>
      </c>
      <c r="H11" s="138">
        <v>15</v>
      </c>
      <c r="I11" s="138">
        <v>16</v>
      </c>
      <c r="J11" s="138">
        <v>17</v>
      </c>
      <c r="K11" s="138">
        <v>18</v>
      </c>
      <c r="L11" s="173">
        <v>19</v>
      </c>
      <c r="M11" s="171"/>
      <c r="N11" s="138">
        <v>10</v>
      </c>
      <c r="O11" s="138">
        <v>11</v>
      </c>
      <c r="P11" s="138">
        <v>12</v>
      </c>
      <c r="Q11" s="138">
        <v>13</v>
      </c>
      <c r="R11" s="138">
        <v>14</v>
      </c>
      <c r="S11" s="138">
        <v>15</v>
      </c>
      <c r="T11" s="138">
        <v>16</v>
      </c>
      <c r="U11" s="138">
        <v>17</v>
      </c>
      <c r="V11" s="138">
        <v>18</v>
      </c>
      <c r="W11" s="173">
        <v>19</v>
      </c>
      <c r="X11" s="171"/>
    </row>
    <row r="12" spans="2:24" s="151" customFormat="1" ht="18.75" customHeight="1" x14ac:dyDescent="0.3">
      <c r="B12" s="189" t="s">
        <v>19</v>
      </c>
      <c r="C12" s="184">
        <v>2</v>
      </c>
      <c r="D12" s="184"/>
      <c r="E12" s="184"/>
      <c r="F12" s="184">
        <v>4</v>
      </c>
      <c r="G12" s="184"/>
      <c r="H12" s="184">
        <v>1</v>
      </c>
      <c r="I12" s="184"/>
      <c r="J12" s="184">
        <v>2</v>
      </c>
      <c r="K12" s="184">
        <v>2</v>
      </c>
      <c r="L12" s="184"/>
      <c r="M12" s="175">
        <v>11</v>
      </c>
      <c r="N12" s="184"/>
      <c r="O12" s="184"/>
      <c r="P12" s="184"/>
      <c r="Q12" s="184">
        <v>1</v>
      </c>
      <c r="R12" s="184"/>
      <c r="S12" s="184"/>
      <c r="T12" s="184"/>
      <c r="U12" s="184"/>
      <c r="V12" s="184">
        <v>1</v>
      </c>
      <c r="W12" s="184"/>
      <c r="X12" s="175">
        <v>2</v>
      </c>
    </row>
    <row r="13" spans="2:24" s="151" customFormat="1" ht="18.75" customHeight="1" x14ac:dyDescent="0.3">
      <c r="B13" s="189" t="s">
        <v>15</v>
      </c>
      <c r="C13" s="184">
        <v>1</v>
      </c>
      <c r="D13" s="184"/>
      <c r="E13" s="184"/>
      <c r="F13" s="184"/>
      <c r="G13" s="184">
        <v>1</v>
      </c>
      <c r="H13" s="184"/>
      <c r="I13" s="184"/>
      <c r="J13" s="184">
        <v>1</v>
      </c>
      <c r="K13" s="184"/>
      <c r="L13" s="184">
        <v>1</v>
      </c>
      <c r="M13" s="175">
        <v>4</v>
      </c>
      <c r="N13" s="184"/>
      <c r="O13" s="184"/>
      <c r="P13" s="184"/>
      <c r="Q13" s="184"/>
      <c r="R13" s="184"/>
      <c r="S13" s="184"/>
      <c r="T13" s="184">
        <v>3</v>
      </c>
      <c r="U13" s="184"/>
      <c r="V13" s="184"/>
      <c r="W13" s="184"/>
      <c r="X13" s="175">
        <v>3</v>
      </c>
    </row>
    <row r="14" spans="2:24" s="151" customFormat="1" ht="18.75" customHeight="1" x14ac:dyDescent="0.3">
      <c r="B14" s="189" t="s">
        <v>20</v>
      </c>
      <c r="C14" s="184"/>
      <c r="D14" s="184">
        <v>2</v>
      </c>
      <c r="E14" s="184"/>
      <c r="F14" s="184"/>
      <c r="G14" s="184">
        <v>1</v>
      </c>
      <c r="H14" s="184"/>
      <c r="I14" s="184">
        <v>1</v>
      </c>
      <c r="J14" s="184"/>
      <c r="K14" s="184">
        <v>1</v>
      </c>
      <c r="L14" s="184"/>
      <c r="M14" s="175">
        <v>5</v>
      </c>
      <c r="N14" s="184"/>
      <c r="O14" s="184"/>
      <c r="P14" s="184"/>
      <c r="Q14" s="184"/>
      <c r="R14" s="184">
        <v>1</v>
      </c>
      <c r="S14" s="184">
        <v>2</v>
      </c>
      <c r="T14" s="184"/>
      <c r="U14" s="184"/>
      <c r="V14" s="184">
        <v>2</v>
      </c>
      <c r="W14" s="184">
        <v>1</v>
      </c>
      <c r="X14" s="175">
        <v>6</v>
      </c>
    </row>
    <row r="15" spans="2:24" s="151" customFormat="1" ht="18.75" customHeight="1" x14ac:dyDescent="0.3">
      <c r="B15" s="189" t="s">
        <v>12</v>
      </c>
      <c r="C15" s="184"/>
      <c r="D15" s="184">
        <v>1</v>
      </c>
      <c r="E15" s="184">
        <v>1</v>
      </c>
      <c r="F15" s="184"/>
      <c r="G15" s="184">
        <v>5</v>
      </c>
      <c r="H15" s="184">
        <v>5</v>
      </c>
      <c r="I15" s="184">
        <v>1</v>
      </c>
      <c r="J15" s="184">
        <v>2</v>
      </c>
      <c r="K15" s="184">
        <v>5</v>
      </c>
      <c r="L15" s="184">
        <v>2</v>
      </c>
      <c r="M15" s="175">
        <v>22</v>
      </c>
      <c r="N15" s="184"/>
      <c r="O15" s="184"/>
      <c r="P15" s="184"/>
      <c r="Q15" s="184"/>
      <c r="R15" s="184">
        <v>1</v>
      </c>
      <c r="S15" s="184"/>
      <c r="T15" s="184"/>
      <c r="U15" s="184">
        <v>2</v>
      </c>
      <c r="V15" s="184">
        <v>1</v>
      </c>
      <c r="W15" s="184">
        <v>2</v>
      </c>
      <c r="X15" s="175">
        <v>6</v>
      </c>
    </row>
    <row r="16" spans="2:24" s="151" customFormat="1" ht="18.75" customHeight="1" x14ac:dyDescent="0.3">
      <c r="B16" s="189" t="s">
        <v>14</v>
      </c>
      <c r="C16" s="184"/>
      <c r="D16" s="184"/>
      <c r="E16" s="184">
        <v>1</v>
      </c>
      <c r="F16" s="184"/>
      <c r="G16" s="184">
        <v>2</v>
      </c>
      <c r="H16" s="184">
        <v>1</v>
      </c>
      <c r="I16" s="184"/>
      <c r="J16" s="184">
        <v>1</v>
      </c>
      <c r="K16" s="184"/>
      <c r="L16" s="184"/>
      <c r="M16" s="175">
        <v>5</v>
      </c>
      <c r="N16" s="184"/>
      <c r="O16" s="184"/>
      <c r="P16" s="184"/>
      <c r="Q16" s="184"/>
      <c r="R16" s="184"/>
      <c r="S16" s="184"/>
      <c r="T16" s="184">
        <v>2</v>
      </c>
      <c r="U16" s="184">
        <v>1</v>
      </c>
      <c r="V16" s="184">
        <v>1</v>
      </c>
      <c r="W16" s="184">
        <v>1</v>
      </c>
      <c r="X16" s="175">
        <v>5</v>
      </c>
    </row>
    <row r="17" spans="2:24" s="151" customFormat="1" ht="18.75" customHeight="1" x14ac:dyDescent="0.3">
      <c r="B17" s="189" t="s">
        <v>23</v>
      </c>
      <c r="C17" s="184">
        <v>4</v>
      </c>
      <c r="D17" s="184">
        <v>1</v>
      </c>
      <c r="E17" s="184">
        <v>1</v>
      </c>
      <c r="F17" s="184">
        <v>1</v>
      </c>
      <c r="G17" s="184"/>
      <c r="H17" s="184">
        <v>2</v>
      </c>
      <c r="I17" s="184"/>
      <c r="J17" s="184">
        <v>1</v>
      </c>
      <c r="K17" s="184"/>
      <c r="L17" s="184"/>
      <c r="M17" s="175">
        <v>10</v>
      </c>
      <c r="N17" s="184"/>
      <c r="O17" s="184"/>
      <c r="P17" s="184"/>
      <c r="Q17" s="184"/>
      <c r="R17" s="184"/>
      <c r="S17" s="184">
        <v>1</v>
      </c>
      <c r="T17" s="184"/>
      <c r="U17" s="184">
        <v>1</v>
      </c>
      <c r="V17" s="184">
        <v>1</v>
      </c>
      <c r="W17" s="184">
        <v>1</v>
      </c>
      <c r="X17" s="175">
        <v>4</v>
      </c>
    </row>
    <row r="18" spans="2:24" s="151" customFormat="1" ht="18.75" customHeight="1" x14ac:dyDescent="0.3">
      <c r="B18" s="189" t="s">
        <v>22</v>
      </c>
      <c r="C18" s="184"/>
      <c r="D18" s="184"/>
      <c r="E18" s="184">
        <v>1</v>
      </c>
      <c r="F18" s="184"/>
      <c r="G18" s="184">
        <v>2</v>
      </c>
      <c r="H18" s="184">
        <v>1</v>
      </c>
      <c r="I18" s="184">
        <v>1</v>
      </c>
      <c r="J18" s="184"/>
      <c r="K18" s="184"/>
      <c r="L18" s="184"/>
      <c r="M18" s="175">
        <v>5</v>
      </c>
      <c r="N18" s="184"/>
      <c r="O18" s="184"/>
      <c r="P18" s="184"/>
      <c r="Q18" s="184"/>
      <c r="R18" s="184">
        <v>1</v>
      </c>
      <c r="S18" s="184"/>
      <c r="T18" s="184">
        <v>1</v>
      </c>
      <c r="U18" s="184">
        <v>1</v>
      </c>
      <c r="V18" s="184">
        <v>4</v>
      </c>
      <c r="W18" s="184"/>
      <c r="X18" s="175">
        <v>7</v>
      </c>
    </row>
    <row r="19" spans="2:24" s="151" customFormat="1" ht="18.75" customHeight="1" x14ac:dyDescent="0.3">
      <c r="B19" s="189" t="s">
        <v>17</v>
      </c>
      <c r="C19" s="184"/>
      <c r="D19" s="184"/>
      <c r="E19" s="184"/>
      <c r="F19" s="184">
        <v>2</v>
      </c>
      <c r="G19" s="184">
        <v>2</v>
      </c>
      <c r="H19" s="184">
        <v>1</v>
      </c>
      <c r="I19" s="184">
        <v>1</v>
      </c>
      <c r="J19" s="184">
        <v>1</v>
      </c>
      <c r="K19" s="184">
        <v>1</v>
      </c>
      <c r="L19" s="184">
        <v>3</v>
      </c>
      <c r="M19" s="175">
        <v>11</v>
      </c>
      <c r="N19" s="184"/>
      <c r="O19" s="184"/>
      <c r="P19" s="184">
        <v>1</v>
      </c>
      <c r="Q19" s="184">
        <v>1</v>
      </c>
      <c r="R19" s="184"/>
      <c r="S19" s="184"/>
      <c r="T19" s="184">
        <v>3</v>
      </c>
      <c r="U19" s="184">
        <v>1</v>
      </c>
      <c r="V19" s="184"/>
      <c r="W19" s="184"/>
      <c r="X19" s="175">
        <v>6</v>
      </c>
    </row>
    <row r="20" spans="2:24" s="151" customFormat="1" ht="18.75" customHeight="1" x14ac:dyDescent="0.3">
      <c r="B20" s="189" t="s">
        <v>13</v>
      </c>
      <c r="C20" s="184">
        <v>1</v>
      </c>
      <c r="D20" s="184">
        <v>1</v>
      </c>
      <c r="E20" s="184">
        <v>2</v>
      </c>
      <c r="F20" s="184">
        <v>2</v>
      </c>
      <c r="G20" s="184">
        <v>1</v>
      </c>
      <c r="H20" s="184">
        <v>5</v>
      </c>
      <c r="I20" s="184">
        <v>5</v>
      </c>
      <c r="J20" s="184">
        <v>8</v>
      </c>
      <c r="K20" s="184">
        <v>5</v>
      </c>
      <c r="L20" s="184">
        <v>10</v>
      </c>
      <c r="M20" s="175">
        <v>40</v>
      </c>
      <c r="N20" s="184">
        <v>1</v>
      </c>
      <c r="O20" s="184"/>
      <c r="P20" s="184">
        <v>2</v>
      </c>
      <c r="Q20" s="184">
        <v>3</v>
      </c>
      <c r="R20" s="184">
        <v>1</v>
      </c>
      <c r="S20" s="184">
        <v>1</v>
      </c>
      <c r="T20" s="184">
        <v>10</v>
      </c>
      <c r="U20" s="184">
        <v>3</v>
      </c>
      <c r="V20" s="184">
        <v>2</v>
      </c>
      <c r="W20" s="184">
        <v>6</v>
      </c>
      <c r="X20" s="175">
        <v>29</v>
      </c>
    </row>
    <row r="21" spans="2:24" s="151" customFormat="1" ht="18.75" customHeight="1" x14ac:dyDescent="0.3">
      <c r="B21" s="189" t="s">
        <v>16</v>
      </c>
      <c r="C21" s="184">
        <v>1</v>
      </c>
      <c r="D21" s="184"/>
      <c r="E21" s="184">
        <v>12</v>
      </c>
      <c r="F21" s="184"/>
      <c r="G21" s="184">
        <v>1</v>
      </c>
      <c r="H21" s="184">
        <v>2</v>
      </c>
      <c r="I21" s="184">
        <v>1</v>
      </c>
      <c r="J21" s="184">
        <v>8</v>
      </c>
      <c r="K21" s="184"/>
      <c r="L21" s="184">
        <v>4</v>
      </c>
      <c r="M21" s="175">
        <v>29</v>
      </c>
      <c r="N21" s="184"/>
      <c r="O21" s="184"/>
      <c r="P21" s="184">
        <v>1</v>
      </c>
      <c r="Q21" s="184"/>
      <c r="R21" s="184">
        <v>2</v>
      </c>
      <c r="S21" s="184">
        <v>1</v>
      </c>
      <c r="T21" s="184">
        <v>3</v>
      </c>
      <c r="U21" s="184">
        <v>4</v>
      </c>
      <c r="V21" s="184">
        <v>1</v>
      </c>
      <c r="W21" s="184">
        <v>3</v>
      </c>
      <c r="X21" s="175">
        <v>15</v>
      </c>
    </row>
    <row r="22" spans="2:24" s="151" customFormat="1" ht="18.75" customHeight="1" x14ac:dyDescent="0.3">
      <c r="B22" s="189" t="s">
        <v>9</v>
      </c>
      <c r="C22" s="184">
        <v>2</v>
      </c>
      <c r="D22" s="184">
        <v>2</v>
      </c>
      <c r="E22" s="184">
        <v>2</v>
      </c>
      <c r="F22" s="184">
        <v>2</v>
      </c>
      <c r="G22" s="184">
        <v>4</v>
      </c>
      <c r="H22" s="184">
        <v>1</v>
      </c>
      <c r="I22" s="184">
        <v>4</v>
      </c>
      <c r="J22" s="184">
        <v>4</v>
      </c>
      <c r="K22" s="184">
        <v>6</v>
      </c>
      <c r="L22" s="184">
        <v>5</v>
      </c>
      <c r="M22" s="175">
        <v>32</v>
      </c>
      <c r="N22" s="184">
        <v>2</v>
      </c>
      <c r="O22" s="184">
        <v>1</v>
      </c>
      <c r="P22" s="184">
        <v>3</v>
      </c>
      <c r="Q22" s="184">
        <v>1</v>
      </c>
      <c r="R22" s="184">
        <v>1</v>
      </c>
      <c r="S22" s="184"/>
      <c r="T22" s="184">
        <v>2</v>
      </c>
      <c r="U22" s="184">
        <v>7</v>
      </c>
      <c r="V22" s="184"/>
      <c r="W22" s="184"/>
      <c r="X22" s="175">
        <v>17</v>
      </c>
    </row>
    <row r="23" spans="2:24" s="151" customFormat="1" ht="18.75" customHeight="1" x14ac:dyDescent="0.3">
      <c r="B23" s="189" t="s">
        <v>10</v>
      </c>
      <c r="C23" s="184">
        <v>1</v>
      </c>
      <c r="D23" s="184">
        <v>2</v>
      </c>
      <c r="E23" s="184"/>
      <c r="F23" s="184">
        <v>2</v>
      </c>
      <c r="G23" s="184"/>
      <c r="H23" s="184">
        <v>3</v>
      </c>
      <c r="I23" s="184">
        <v>1</v>
      </c>
      <c r="J23" s="184">
        <v>2</v>
      </c>
      <c r="K23" s="184">
        <v>2</v>
      </c>
      <c r="L23" s="184">
        <v>2</v>
      </c>
      <c r="M23" s="175">
        <v>15</v>
      </c>
      <c r="N23" s="184"/>
      <c r="O23" s="184">
        <v>1</v>
      </c>
      <c r="P23" s="184"/>
      <c r="Q23" s="184"/>
      <c r="R23" s="184">
        <v>1</v>
      </c>
      <c r="S23" s="184">
        <v>1</v>
      </c>
      <c r="T23" s="184"/>
      <c r="U23" s="184">
        <v>1</v>
      </c>
      <c r="V23" s="184">
        <v>2</v>
      </c>
      <c r="W23" s="184">
        <v>1</v>
      </c>
      <c r="X23" s="175">
        <v>7</v>
      </c>
    </row>
    <row r="24" spans="2:24" s="151" customFormat="1" ht="18.75" customHeight="1" x14ac:dyDescent="0.3">
      <c r="B24" s="189" t="s">
        <v>106</v>
      </c>
      <c r="C24" s="184">
        <v>6</v>
      </c>
      <c r="D24" s="184">
        <v>2</v>
      </c>
      <c r="E24" s="184"/>
      <c r="F24" s="184">
        <v>4</v>
      </c>
      <c r="G24" s="184">
        <v>3</v>
      </c>
      <c r="H24" s="184"/>
      <c r="I24" s="184">
        <v>2</v>
      </c>
      <c r="J24" s="184">
        <v>4</v>
      </c>
      <c r="K24" s="184">
        <v>3</v>
      </c>
      <c r="L24" s="184">
        <v>4</v>
      </c>
      <c r="M24" s="175">
        <v>28</v>
      </c>
      <c r="N24" s="184"/>
      <c r="O24" s="184"/>
      <c r="P24" s="184"/>
      <c r="Q24" s="184">
        <v>1</v>
      </c>
      <c r="R24" s="184">
        <v>1</v>
      </c>
      <c r="S24" s="184">
        <v>1</v>
      </c>
      <c r="T24" s="184"/>
      <c r="U24" s="184">
        <v>1</v>
      </c>
      <c r="V24" s="184">
        <v>1</v>
      </c>
      <c r="W24" s="184">
        <v>1</v>
      </c>
      <c r="X24" s="175">
        <v>6</v>
      </c>
    </row>
    <row r="25" spans="2:24" s="151" customFormat="1" ht="18.75" customHeight="1" x14ac:dyDescent="0.3">
      <c r="B25" s="190" t="s">
        <v>123</v>
      </c>
      <c r="C25" s="144">
        <v>18</v>
      </c>
      <c r="D25" s="144">
        <v>11</v>
      </c>
      <c r="E25" s="144">
        <v>20</v>
      </c>
      <c r="F25" s="144">
        <v>17</v>
      </c>
      <c r="G25" s="144">
        <v>23</v>
      </c>
      <c r="H25" s="144">
        <v>22</v>
      </c>
      <c r="I25" s="144">
        <v>17</v>
      </c>
      <c r="J25" s="144">
        <v>35</v>
      </c>
      <c r="K25" s="144">
        <v>25</v>
      </c>
      <c r="L25" s="144">
        <v>33</v>
      </c>
      <c r="M25" s="174">
        <v>221</v>
      </c>
      <c r="N25" s="144">
        <v>3</v>
      </c>
      <c r="O25" s="144">
        <v>2</v>
      </c>
      <c r="P25" s="144">
        <v>7</v>
      </c>
      <c r="Q25" s="144">
        <v>7</v>
      </c>
      <c r="R25" s="144">
        <v>9</v>
      </c>
      <c r="S25" s="144">
        <v>8</v>
      </c>
      <c r="T25" s="144">
        <v>24</v>
      </c>
      <c r="U25" s="144">
        <v>22</v>
      </c>
      <c r="V25" s="144">
        <v>16</v>
      </c>
      <c r="W25" s="144">
        <v>16</v>
      </c>
      <c r="X25" s="174">
        <v>114</v>
      </c>
    </row>
    <row r="26" spans="2:24" ht="18.75" customHeight="1" x14ac:dyDescent="0.25">
      <c r="B26" s="191" t="s">
        <v>130</v>
      </c>
    </row>
  </sheetData>
  <mergeCells count="13">
    <mergeCell ref="N9:W9"/>
    <mergeCell ref="X9:X11"/>
    <mergeCell ref="C10:L10"/>
    <mergeCell ref="N10:W10"/>
    <mergeCell ref="B1:X1"/>
    <mergeCell ref="B2:X2"/>
    <mergeCell ref="B3:X3"/>
    <mergeCell ref="B5:X5"/>
    <mergeCell ref="B6:X6"/>
    <mergeCell ref="B9:B11"/>
    <mergeCell ref="C9:L9"/>
    <mergeCell ref="M9:M11"/>
    <mergeCell ref="B7:X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8B0AA-C800-49C8-95BC-F370F719EC90}">
  <dimension ref="B1:X29"/>
  <sheetViews>
    <sheetView tabSelected="1" workbookViewId="0">
      <selection activeCell="K13" sqref="K13"/>
    </sheetView>
  </sheetViews>
  <sheetFormatPr baseColWidth="10" defaultColWidth="11.44140625" defaultRowHeight="15" x14ac:dyDescent="0.25"/>
  <cols>
    <col min="1" max="1" width="4.88671875" style="149" customWidth="1"/>
    <col min="2" max="2" width="34.5546875" style="192" customWidth="1"/>
    <col min="3" max="12" width="5.77734375" style="155" customWidth="1"/>
    <col min="13" max="13" width="6.33203125" style="155" bestFit="1" customWidth="1"/>
    <col min="14" max="23" width="5.77734375" style="155" customWidth="1"/>
    <col min="24" max="24" width="6.33203125" style="155" bestFit="1" customWidth="1"/>
    <col min="25" max="245" width="11.44140625" style="149"/>
    <col min="246" max="246" width="4.88671875" style="149" customWidth="1"/>
    <col min="247" max="247" width="34.5546875" style="149" customWidth="1"/>
    <col min="248" max="280" width="5.77734375" style="149" customWidth="1"/>
    <col min="281" max="501" width="11.44140625" style="149"/>
    <col min="502" max="502" width="4.88671875" style="149" customWidth="1"/>
    <col min="503" max="503" width="34.5546875" style="149" customWidth="1"/>
    <col min="504" max="536" width="5.77734375" style="149" customWidth="1"/>
    <col min="537" max="757" width="11.44140625" style="149"/>
    <col min="758" max="758" width="4.88671875" style="149" customWidth="1"/>
    <col min="759" max="759" width="34.5546875" style="149" customWidth="1"/>
    <col min="760" max="792" width="5.77734375" style="149" customWidth="1"/>
    <col min="793" max="1013" width="11.44140625" style="149"/>
    <col min="1014" max="1014" width="4.88671875" style="149" customWidth="1"/>
    <col min="1015" max="1015" width="34.5546875" style="149" customWidth="1"/>
    <col min="1016" max="1048" width="5.77734375" style="149" customWidth="1"/>
    <col min="1049" max="1269" width="11.44140625" style="149"/>
    <col min="1270" max="1270" width="4.88671875" style="149" customWidth="1"/>
    <col min="1271" max="1271" width="34.5546875" style="149" customWidth="1"/>
    <col min="1272" max="1304" width="5.77734375" style="149" customWidth="1"/>
    <col min="1305" max="1525" width="11.44140625" style="149"/>
    <col min="1526" max="1526" width="4.88671875" style="149" customWidth="1"/>
    <col min="1527" max="1527" width="34.5546875" style="149" customWidth="1"/>
    <col min="1528" max="1560" width="5.77734375" style="149" customWidth="1"/>
    <col min="1561" max="1781" width="11.44140625" style="149"/>
    <col min="1782" max="1782" width="4.88671875" style="149" customWidth="1"/>
    <col min="1783" max="1783" width="34.5546875" style="149" customWidth="1"/>
    <col min="1784" max="1816" width="5.77734375" style="149" customWidth="1"/>
    <col min="1817" max="2037" width="11.44140625" style="149"/>
    <col min="2038" max="2038" width="4.88671875" style="149" customWidth="1"/>
    <col min="2039" max="2039" width="34.5546875" style="149" customWidth="1"/>
    <col min="2040" max="2072" width="5.77734375" style="149" customWidth="1"/>
    <col min="2073" max="2293" width="11.44140625" style="149"/>
    <col min="2294" max="2294" width="4.88671875" style="149" customWidth="1"/>
    <col min="2295" max="2295" width="34.5546875" style="149" customWidth="1"/>
    <col min="2296" max="2328" width="5.77734375" style="149" customWidth="1"/>
    <col min="2329" max="2549" width="11.44140625" style="149"/>
    <col min="2550" max="2550" width="4.88671875" style="149" customWidth="1"/>
    <col min="2551" max="2551" width="34.5546875" style="149" customWidth="1"/>
    <col min="2552" max="2584" width="5.77734375" style="149" customWidth="1"/>
    <col min="2585" max="2805" width="11.44140625" style="149"/>
    <col min="2806" max="2806" width="4.88671875" style="149" customWidth="1"/>
    <col min="2807" max="2807" width="34.5546875" style="149" customWidth="1"/>
    <col min="2808" max="2840" width="5.77734375" style="149" customWidth="1"/>
    <col min="2841" max="3061" width="11.44140625" style="149"/>
    <col min="3062" max="3062" width="4.88671875" style="149" customWidth="1"/>
    <col min="3063" max="3063" width="34.5546875" style="149" customWidth="1"/>
    <col min="3064" max="3096" width="5.77734375" style="149" customWidth="1"/>
    <col min="3097" max="3317" width="11.44140625" style="149"/>
    <col min="3318" max="3318" width="4.88671875" style="149" customWidth="1"/>
    <col min="3319" max="3319" width="34.5546875" style="149" customWidth="1"/>
    <col min="3320" max="3352" width="5.77734375" style="149" customWidth="1"/>
    <col min="3353" max="3573" width="11.44140625" style="149"/>
    <col min="3574" max="3574" width="4.88671875" style="149" customWidth="1"/>
    <col min="3575" max="3575" width="34.5546875" style="149" customWidth="1"/>
    <col min="3576" max="3608" width="5.77734375" style="149" customWidth="1"/>
    <col min="3609" max="3829" width="11.44140625" style="149"/>
    <col min="3830" max="3830" width="4.88671875" style="149" customWidth="1"/>
    <col min="3831" max="3831" width="34.5546875" style="149" customWidth="1"/>
    <col min="3832" max="3864" width="5.77734375" style="149" customWidth="1"/>
    <col min="3865" max="4085" width="11.44140625" style="149"/>
    <col min="4086" max="4086" width="4.88671875" style="149" customWidth="1"/>
    <col min="4087" max="4087" width="34.5546875" style="149" customWidth="1"/>
    <col min="4088" max="4120" width="5.77734375" style="149" customWidth="1"/>
    <col min="4121" max="4341" width="11.44140625" style="149"/>
    <col min="4342" max="4342" width="4.88671875" style="149" customWidth="1"/>
    <col min="4343" max="4343" width="34.5546875" style="149" customWidth="1"/>
    <col min="4344" max="4376" width="5.77734375" style="149" customWidth="1"/>
    <col min="4377" max="4597" width="11.44140625" style="149"/>
    <col min="4598" max="4598" width="4.88671875" style="149" customWidth="1"/>
    <col min="4599" max="4599" width="34.5546875" style="149" customWidth="1"/>
    <col min="4600" max="4632" width="5.77734375" style="149" customWidth="1"/>
    <col min="4633" max="4853" width="11.44140625" style="149"/>
    <col min="4854" max="4854" width="4.88671875" style="149" customWidth="1"/>
    <col min="4855" max="4855" width="34.5546875" style="149" customWidth="1"/>
    <col min="4856" max="4888" width="5.77734375" style="149" customWidth="1"/>
    <col min="4889" max="5109" width="11.44140625" style="149"/>
    <col min="5110" max="5110" width="4.88671875" style="149" customWidth="1"/>
    <col min="5111" max="5111" width="34.5546875" style="149" customWidth="1"/>
    <col min="5112" max="5144" width="5.77734375" style="149" customWidth="1"/>
    <col min="5145" max="5365" width="11.44140625" style="149"/>
    <col min="5366" max="5366" width="4.88671875" style="149" customWidth="1"/>
    <col min="5367" max="5367" width="34.5546875" style="149" customWidth="1"/>
    <col min="5368" max="5400" width="5.77734375" style="149" customWidth="1"/>
    <col min="5401" max="5621" width="11.44140625" style="149"/>
    <col min="5622" max="5622" width="4.88671875" style="149" customWidth="1"/>
    <col min="5623" max="5623" width="34.5546875" style="149" customWidth="1"/>
    <col min="5624" max="5656" width="5.77734375" style="149" customWidth="1"/>
    <col min="5657" max="5877" width="11.44140625" style="149"/>
    <col min="5878" max="5878" width="4.88671875" style="149" customWidth="1"/>
    <col min="5879" max="5879" width="34.5546875" style="149" customWidth="1"/>
    <col min="5880" max="5912" width="5.77734375" style="149" customWidth="1"/>
    <col min="5913" max="6133" width="11.44140625" style="149"/>
    <col min="6134" max="6134" width="4.88671875" style="149" customWidth="1"/>
    <col min="6135" max="6135" width="34.5546875" style="149" customWidth="1"/>
    <col min="6136" max="6168" width="5.77734375" style="149" customWidth="1"/>
    <col min="6169" max="6389" width="11.44140625" style="149"/>
    <col min="6390" max="6390" width="4.88671875" style="149" customWidth="1"/>
    <col min="6391" max="6391" width="34.5546875" style="149" customWidth="1"/>
    <col min="6392" max="6424" width="5.77734375" style="149" customWidth="1"/>
    <col min="6425" max="6645" width="11.44140625" style="149"/>
    <col min="6646" max="6646" width="4.88671875" style="149" customWidth="1"/>
    <col min="6647" max="6647" width="34.5546875" style="149" customWidth="1"/>
    <col min="6648" max="6680" width="5.77734375" style="149" customWidth="1"/>
    <col min="6681" max="6901" width="11.44140625" style="149"/>
    <col min="6902" max="6902" width="4.88671875" style="149" customWidth="1"/>
    <col min="6903" max="6903" width="34.5546875" style="149" customWidth="1"/>
    <col min="6904" max="6936" width="5.77734375" style="149" customWidth="1"/>
    <col min="6937" max="7157" width="11.44140625" style="149"/>
    <col min="7158" max="7158" width="4.88671875" style="149" customWidth="1"/>
    <col min="7159" max="7159" width="34.5546875" style="149" customWidth="1"/>
    <col min="7160" max="7192" width="5.77734375" style="149" customWidth="1"/>
    <col min="7193" max="7413" width="11.44140625" style="149"/>
    <col min="7414" max="7414" width="4.88671875" style="149" customWidth="1"/>
    <col min="7415" max="7415" width="34.5546875" style="149" customWidth="1"/>
    <col min="7416" max="7448" width="5.77734375" style="149" customWidth="1"/>
    <col min="7449" max="7669" width="11.44140625" style="149"/>
    <col min="7670" max="7670" width="4.88671875" style="149" customWidth="1"/>
    <col min="7671" max="7671" width="34.5546875" style="149" customWidth="1"/>
    <col min="7672" max="7704" width="5.77734375" style="149" customWidth="1"/>
    <col min="7705" max="7925" width="11.44140625" style="149"/>
    <col min="7926" max="7926" width="4.88671875" style="149" customWidth="1"/>
    <col min="7927" max="7927" width="34.5546875" style="149" customWidth="1"/>
    <col min="7928" max="7960" width="5.77734375" style="149" customWidth="1"/>
    <col min="7961" max="8181" width="11.44140625" style="149"/>
    <col min="8182" max="8182" width="4.88671875" style="149" customWidth="1"/>
    <col min="8183" max="8183" width="34.5546875" style="149" customWidth="1"/>
    <col min="8184" max="8216" width="5.77734375" style="149" customWidth="1"/>
    <col min="8217" max="8437" width="11.44140625" style="149"/>
    <col min="8438" max="8438" width="4.88671875" style="149" customWidth="1"/>
    <col min="8439" max="8439" width="34.5546875" style="149" customWidth="1"/>
    <col min="8440" max="8472" width="5.77734375" style="149" customWidth="1"/>
    <col min="8473" max="8693" width="11.44140625" style="149"/>
    <col min="8694" max="8694" width="4.88671875" style="149" customWidth="1"/>
    <col min="8695" max="8695" width="34.5546875" style="149" customWidth="1"/>
    <col min="8696" max="8728" width="5.77734375" style="149" customWidth="1"/>
    <col min="8729" max="8949" width="11.44140625" style="149"/>
    <col min="8950" max="8950" width="4.88671875" style="149" customWidth="1"/>
    <col min="8951" max="8951" width="34.5546875" style="149" customWidth="1"/>
    <col min="8952" max="8984" width="5.77734375" style="149" customWidth="1"/>
    <col min="8985" max="9205" width="11.44140625" style="149"/>
    <col min="9206" max="9206" width="4.88671875" style="149" customWidth="1"/>
    <col min="9207" max="9207" width="34.5546875" style="149" customWidth="1"/>
    <col min="9208" max="9240" width="5.77734375" style="149" customWidth="1"/>
    <col min="9241" max="9461" width="11.44140625" style="149"/>
    <col min="9462" max="9462" width="4.88671875" style="149" customWidth="1"/>
    <col min="9463" max="9463" width="34.5546875" style="149" customWidth="1"/>
    <col min="9464" max="9496" width="5.77734375" style="149" customWidth="1"/>
    <col min="9497" max="9717" width="11.44140625" style="149"/>
    <col min="9718" max="9718" width="4.88671875" style="149" customWidth="1"/>
    <col min="9719" max="9719" width="34.5546875" style="149" customWidth="1"/>
    <col min="9720" max="9752" width="5.77734375" style="149" customWidth="1"/>
    <col min="9753" max="9973" width="11.44140625" style="149"/>
    <col min="9974" max="9974" width="4.88671875" style="149" customWidth="1"/>
    <col min="9975" max="9975" width="34.5546875" style="149" customWidth="1"/>
    <col min="9976" max="10008" width="5.77734375" style="149" customWidth="1"/>
    <col min="10009" max="10229" width="11.44140625" style="149"/>
    <col min="10230" max="10230" width="4.88671875" style="149" customWidth="1"/>
    <col min="10231" max="10231" width="34.5546875" style="149" customWidth="1"/>
    <col min="10232" max="10264" width="5.77734375" style="149" customWidth="1"/>
    <col min="10265" max="10485" width="11.44140625" style="149"/>
    <col min="10486" max="10486" width="4.88671875" style="149" customWidth="1"/>
    <col min="10487" max="10487" width="34.5546875" style="149" customWidth="1"/>
    <col min="10488" max="10520" width="5.77734375" style="149" customWidth="1"/>
    <col min="10521" max="10741" width="11.44140625" style="149"/>
    <col min="10742" max="10742" width="4.88671875" style="149" customWidth="1"/>
    <col min="10743" max="10743" width="34.5546875" style="149" customWidth="1"/>
    <col min="10744" max="10776" width="5.77734375" style="149" customWidth="1"/>
    <col min="10777" max="10997" width="11.44140625" style="149"/>
    <col min="10998" max="10998" width="4.88671875" style="149" customWidth="1"/>
    <col min="10999" max="10999" width="34.5546875" style="149" customWidth="1"/>
    <col min="11000" max="11032" width="5.77734375" style="149" customWidth="1"/>
    <col min="11033" max="11253" width="11.44140625" style="149"/>
    <col min="11254" max="11254" width="4.88671875" style="149" customWidth="1"/>
    <col min="11255" max="11255" width="34.5546875" style="149" customWidth="1"/>
    <col min="11256" max="11288" width="5.77734375" style="149" customWidth="1"/>
    <col min="11289" max="11509" width="11.44140625" style="149"/>
    <col min="11510" max="11510" width="4.88671875" style="149" customWidth="1"/>
    <col min="11511" max="11511" width="34.5546875" style="149" customWidth="1"/>
    <col min="11512" max="11544" width="5.77734375" style="149" customWidth="1"/>
    <col min="11545" max="11765" width="11.44140625" style="149"/>
    <col min="11766" max="11766" width="4.88671875" style="149" customWidth="1"/>
    <col min="11767" max="11767" width="34.5546875" style="149" customWidth="1"/>
    <col min="11768" max="11800" width="5.77734375" style="149" customWidth="1"/>
    <col min="11801" max="12021" width="11.44140625" style="149"/>
    <col min="12022" max="12022" width="4.88671875" style="149" customWidth="1"/>
    <col min="12023" max="12023" width="34.5546875" style="149" customWidth="1"/>
    <col min="12024" max="12056" width="5.77734375" style="149" customWidth="1"/>
    <col min="12057" max="12277" width="11.44140625" style="149"/>
    <col min="12278" max="12278" width="4.88671875" style="149" customWidth="1"/>
    <col min="12279" max="12279" width="34.5546875" style="149" customWidth="1"/>
    <col min="12280" max="12312" width="5.77734375" style="149" customWidth="1"/>
    <col min="12313" max="12533" width="11.44140625" style="149"/>
    <col min="12534" max="12534" width="4.88671875" style="149" customWidth="1"/>
    <col min="12535" max="12535" width="34.5546875" style="149" customWidth="1"/>
    <col min="12536" max="12568" width="5.77734375" style="149" customWidth="1"/>
    <col min="12569" max="12789" width="11.44140625" style="149"/>
    <col min="12790" max="12790" width="4.88671875" style="149" customWidth="1"/>
    <col min="12791" max="12791" width="34.5546875" style="149" customWidth="1"/>
    <col min="12792" max="12824" width="5.77734375" style="149" customWidth="1"/>
    <col min="12825" max="13045" width="11.44140625" style="149"/>
    <col min="13046" max="13046" width="4.88671875" style="149" customWidth="1"/>
    <col min="13047" max="13047" width="34.5546875" style="149" customWidth="1"/>
    <col min="13048" max="13080" width="5.77734375" style="149" customWidth="1"/>
    <col min="13081" max="13301" width="11.44140625" style="149"/>
    <col min="13302" max="13302" width="4.88671875" style="149" customWidth="1"/>
    <col min="13303" max="13303" width="34.5546875" style="149" customWidth="1"/>
    <col min="13304" max="13336" width="5.77734375" style="149" customWidth="1"/>
    <col min="13337" max="13557" width="11.44140625" style="149"/>
    <col min="13558" max="13558" width="4.88671875" style="149" customWidth="1"/>
    <col min="13559" max="13559" width="34.5546875" style="149" customWidth="1"/>
    <col min="13560" max="13592" width="5.77734375" style="149" customWidth="1"/>
    <col min="13593" max="13813" width="11.44140625" style="149"/>
    <col min="13814" max="13814" width="4.88671875" style="149" customWidth="1"/>
    <col min="13815" max="13815" width="34.5546875" style="149" customWidth="1"/>
    <col min="13816" max="13848" width="5.77734375" style="149" customWidth="1"/>
    <col min="13849" max="14069" width="11.44140625" style="149"/>
    <col min="14070" max="14070" width="4.88671875" style="149" customWidth="1"/>
    <col min="14071" max="14071" width="34.5546875" style="149" customWidth="1"/>
    <col min="14072" max="14104" width="5.77734375" style="149" customWidth="1"/>
    <col min="14105" max="14325" width="11.44140625" style="149"/>
    <col min="14326" max="14326" width="4.88671875" style="149" customWidth="1"/>
    <col min="14327" max="14327" width="34.5546875" style="149" customWidth="1"/>
    <col min="14328" max="14360" width="5.77734375" style="149" customWidth="1"/>
    <col min="14361" max="14581" width="11.44140625" style="149"/>
    <col min="14582" max="14582" width="4.88671875" style="149" customWidth="1"/>
    <col min="14583" max="14583" width="34.5546875" style="149" customWidth="1"/>
    <col min="14584" max="14616" width="5.77734375" style="149" customWidth="1"/>
    <col min="14617" max="14837" width="11.44140625" style="149"/>
    <col min="14838" max="14838" width="4.88671875" style="149" customWidth="1"/>
    <col min="14839" max="14839" width="34.5546875" style="149" customWidth="1"/>
    <col min="14840" max="14872" width="5.77734375" style="149" customWidth="1"/>
    <col min="14873" max="15093" width="11.44140625" style="149"/>
    <col min="15094" max="15094" width="4.88671875" style="149" customWidth="1"/>
    <col min="15095" max="15095" width="34.5546875" style="149" customWidth="1"/>
    <col min="15096" max="15128" width="5.77734375" style="149" customWidth="1"/>
    <col min="15129" max="15349" width="11.44140625" style="149"/>
    <col min="15350" max="15350" width="4.88671875" style="149" customWidth="1"/>
    <col min="15351" max="15351" width="34.5546875" style="149" customWidth="1"/>
    <col min="15352" max="15384" width="5.77734375" style="149" customWidth="1"/>
    <col min="15385" max="15605" width="11.44140625" style="149"/>
    <col min="15606" max="15606" width="4.88671875" style="149" customWidth="1"/>
    <col min="15607" max="15607" width="34.5546875" style="149" customWidth="1"/>
    <col min="15608" max="15640" width="5.77734375" style="149" customWidth="1"/>
    <col min="15641" max="15861" width="11.44140625" style="149"/>
    <col min="15862" max="15862" width="4.88671875" style="149" customWidth="1"/>
    <col min="15863" max="15863" width="34.5546875" style="149" customWidth="1"/>
    <col min="15864" max="15896" width="5.77734375" style="149" customWidth="1"/>
    <col min="15897" max="16117" width="11.44140625" style="149"/>
    <col min="16118" max="16118" width="4.88671875" style="149" customWidth="1"/>
    <col min="16119" max="16119" width="34.5546875" style="149" customWidth="1"/>
    <col min="16120" max="16152" width="5.77734375" style="149" customWidth="1"/>
    <col min="16153" max="16384" width="11.44140625" style="149"/>
  </cols>
  <sheetData>
    <row r="1" spans="2:24" ht="15.6" x14ac:dyDescent="0.25">
      <c r="B1" s="183" t="s">
        <v>0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</row>
    <row r="2" spans="2:24" ht="15.6" x14ac:dyDescent="0.25">
      <c r="B2" s="183" t="s">
        <v>1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</row>
    <row r="3" spans="2:24" ht="15.6" x14ac:dyDescent="0.25">
      <c r="B3" s="183" t="s">
        <v>2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</row>
    <row r="4" spans="2:24" x14ac:dyDescent="0.25">
      <c r="B4" s="185"/>
    </row>
    <row r="5" spans="2:24" ht="15.6" x14ac:dyDescent="0.25">
      <c r="B5" s="183" t="s">
        <v>131</v>
      </c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</row>
    <row r="6" spans="2:24" ht="15.6" x14ac:dyDescent="0.25">
      <c r="B6" s="183" t="s">
        <v>132</v>
      </c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</row>
    <row r="7" spans="2:24" ht="15.6" x14ac:dyDescent="0.25">
      <c r="B7" s="156" t="s">
        <v>98</v>
      </c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</row>
    <row r="9" spans="2:24" ht="19.5" customHeight="1" x14ac:dyDescent="0.25">
      <c r="B9" s="193" t="s">
        <v>88</v>
      </c>
      <c r="C9" s="177">
        <v>2019</v>
      </c>
      <c r="D9" s="178"/>
      <c r="E9" s="178"/>
      <c r="F9" s="178"/>
      <c r="G9" s="178"/>
      <c r="H9" s="178"/>
      <c r="I9" s="178"/>
      <c r="J9" s="178"/>
      <c r="K9" s="178"/>
      <c r="L9" s="179"/>
      <c r="M9" s="176" t="s">
        <v>73</v>
      </c>
      <c r="N9" s="177">
        <v>2020</v>
      </c>
      <c r="O9" s="178"/>
      <c r="P9" s="178"/>
      <c r="Q9" s="178"/>
      <c r="R9" s="178"/>
      <c r="S9" s="178"/>
      <c r="T9" s="178"/>
      <c r="U9" s="178"/>
      <c r="V9" s="178"/>
      <c r="W9" s="179"/>
      <c r="X9" s="176" t="s">
        <v>73</v>
      </c>
    </row>
    <row r="10" spans="2:24" ht="19.5" customHeight="1" x14ac:dyDescent="0.25">
      <c r="B10" s="193"/>
      <c r="C10" s="177" t="s">
        <v>129</v>
      </c>
      <c r="D10" s="178"/>
      <c r="E10" s="178"/>
      <c r="F10" s="178"/>
      <c r="G10" s="178"/>
      <c r="H10" s="178"/>
      <c r="I10" s="178"/>
      <c r="J10" s="178"/>
      <c r="K10" s="178"/>
      <c r="L10" s="179"/>
      <c r="M10" s="180"/>
      <c r="N10" s="177" t="s">
        <v>129</v>
      </c>
      <c r="O10" s="178"/>
      <c r="P10" s="178"/>
      <c r="Q10" s="178"/>
      <c r="R10" s="178"/>
      <c r="S10" s="178"/>
      <c r="T10" s="178"/>
      <c r="U10" s="178"/>
      <c r="V10" s="178"/>
      <c r="W10" s="179"/>
      <c r="X10" s="180"/>
    </row>
    <row r="11" spans="2:24" ht="19.5" customHeight="1" x14ac:dyDescent="0.25">
      <c r="B11" s="193"/>
      <c r="C11" s="139">
        <v>10</v>
      </c>
      <c r="D11" s="139">
        <v>11</v>
      </c>
      <c r="E11" s="139">
        <v>12</v>
      </c>
      <c r="F11" s="139">
        <v>13</v>
      </c>
      <c r="G11" s="139">
        <v>14</v>
      </c>
      <c r="H11" s="139">
        <v>15</v>
      </c>
      <c r="I11" s="139">
        <v>16</v>
      </c>
      <c r="J11" s="139">
        <v>17</v>
      </c>
      <c r="K11" s="139">
        <v>18</v>
      </c>
      <c r="L11" s="139">
        <v>19</v>
      </c>
      <c r="M11" s="181"/>
      <c r="N11" s="139">
        <v>10</v>
      </c>
      <c r="O11" s="139">
        <v>11</v>
      </c>
      <c r="P11" s="139">
        <v>12</v>
      </c>
      <c r="Q11" s="139">
        <v>13</v>
      </c>
      <c r="R11" s="139">
        <v>14</v>
      </c>
      <c r="S11" s="139">
        <v>15</v>
      </c>
      <c r="T11" s="139">
        <v>16</v>
      </c>
      <c r="U11" s="139">
        <v>17</v>
      </c>
      <c r="V11" s="139">
        <v>18</v>
      </c>
      <c r="W11" s="139">
        <v>19</v>
      </c>
      <c r="X11" s="181"/>
    </row>
    <row r="12" spans="2:24" ht="18" customHeight="1" x14ac:dyDescent="0.3">
      <c r="B12" s="194" t="s">
        <v>19</v>
      </c>
      <c r="C12" s="184">
        <v>2</v>
      </c>
      <c r="D12" s="184">
        <v>1</v>
      </c>
      <c r="E12" s="184">
        <v>9</v>
      </c>
      <c r="F12" s="184">
        <v>16</v>
      </c>
      <c r="G12" s="184">
        <v>47</v>
      </c>
      <c r="H12" s="184">
        <v>7</v>
      </c>
      <c r="I12" s="184">
        <v>19</v>
      </c>
      <c r="J12" s="184">
        <v>12</v>
      </c>
      <c r="K12" s="184">
        <v>2</v>
      </c>
      <c r="L12" s="184">
        <v>7</v>
      </c>
      <c r="M12" s="175">
        <v>122</v>
      </c>
      <c r="N12" s="184">
        <v>2</v>
      </c>
      <c r="O12" s="184">
        <v>5</v>
      </c>
      <c r="P12" s="184">
        <v>15</v>
      </c>
      <c r="Q12" s="184">
        <v>12</v>
      </c>
      <c r="R12" s="184">
        <v>35</v>
      </c>
      <c r="S12" s="184">
        <v>15</v>
      </c>
      <c r="T12" s="184">
        <v>8</v>
      </c>
      <c r="U12" s="184">
        <v>2</v>
      </c>
      <c r="V12" s="184">
        <v>2</v>
      </c>
      <c r="W12" s="184">
        <v>2</v>
      </c>
      <c r="X12" s="175">
        <v>98</v>
      </c>
    </row>
    <row r="13" spans="2:24" ht="18" customHeight="1" x14ac:dyDescent="0.3">
      <c r="B13" s="194" t="s">
        <v>15</v>
      </c>
      <c r="C13" s="184"/>
      <c r="D13" s="184">
        <v>1</v>
      </c>
      <c r="E13" s="184">
        <v>8</v>
      </c>
      <c r="F13" s="184">
        <v>28</v>
      </c>
      <c r="G13" s="184">
        <v>30</v>
      </c>
      <c r="H13" s="184">
        <v>14</v>
      </c>
      <c r="I13" s="184">
        <v>11</v>
      </c>
      <c r="J13" s="184">
        <v>3</v>
      </c>
      <c r="K13" s="184">
        <v>3</v>
      </c>
      <c r="L13" s="184">
        <v>2</v>
      </c>
      <c r="M13" s="175">
        <v>100</v>
      </c>
      <c r="N13" s="184"/>
      <c r="O13" s="184">
        <v>1</v>
      </c>
      <c r="P13" s="184">
        <v>2</v>
      </c>
      <c r="Q13" s="184">
        <v>7</v>
      </c>
      <c r="R13" s="184">
        <v>19</v>
      </c>
      <c r="S13" s="184">
        <v>3</v>
      </c>
      <c r="T13" s="184">
        <v>5</v>
      </c>
      <c r="U13" s="184">
        <v>2</v>
      </c>
      <c r="V13" s="184"/>
      <c r="W13" s="184"/>
      <c r="X13" s="175">
        <v>39</v>
      </c>
    </row>
    <row r="14" spans="2:24" ht="18" customHeight="1" x14ac:dyDescent="0.3">
      <c r="B14" s="194" t="s">
        <v>11</v>
      </c>
      <c r="C14" s="184"/>
      <c r="D14" s="184"/>
      <c r="E14" s="184">
        <v>7</v>
      </c>
      <c r="F14" s="184">
        <v>13</v>
      </c>
      <c r="G14" s="184">
        <v>26</v>
      </c>
      <c r="H14" s="184">
        <v>19</v>
      </c>
      <c r="I14" s="184">
        <v>5</v>
      </c>
      <c r="J14" s="184">
        <v>4</v>
      </c>
      <c r="K14" s="184">
        <v>2</v>
      </c>
      <c r="L14" s="184">
        <v>8</v>
      </c>
      <c r="M14" s="175">
        <v>84</v>
      </c>
      <c r="N14" s="184"/>
      <c r="O14" s="184"/>
      <c r="P14" s="184">
        <v>11</v>
      </c>
      <c r="Q14" s="184">
        <v>14</v>
      </c>
      <c r="R14" s="184">
        <v>17</v>
      </c>
      <c r="S14" s="184">
        <v>14</v>
      </c>
      <c r="T14" s="184">
        <v>8</v>
      </c>
      <c r="U14" s="184">
        <v>8</v>
      </c>
      <c r="V14" s="184">
        <v>3</v>
      </c>
      <c r="W14" s="184">
        <v>1</v>
      </c>
      <c r="X14" s="175">
        <v>76</v>
      </c>
    </row>
    <row r="15" spans="2:24" ht="18" customHeight="1" x14ac:dyDescent="0.3">
      <c r="B15" s="194" t="s">
        <v>20</v>
      </c>
      <c r="C15" s="184">
        <v>2</v>
      </c>
      <c r="D15" s="184">
        <v>1</v>
      </c>
      <c r="E15" s="184">
        <v>6</v>
      </c>
      <c r="F15" s="184">
        <v>17</v>
      </c>
      <c r="G15" s="184">
        <v>47</v>
      </c>
      <c r="H15" s="184">
        <v>7</v>
      </c>
      <c r="I15" s="184">
        <v>22</v>
      </c>
      <c r="J15" s="184">
        <v>7</v>
      </c>
      <c r="K15" s="184">
        <v>5</v>
      </c>
      <c r="L15" s="184">
        <v>3</v>
      </c>
      <c r="M15" s="175">
        <v>117</v>
      </c>
      <c r="N15" s="184">
        <v>9</v>
      </c>
      <c r="O15" s="184">
        <v>4</v>
      </c>
      <c r="P15" s="184">
        <v>11</v>
      </c>
      <c r="Q15" s="184">
        <v>13</v>
      </c>
      <c r="R15" s="184">
        <v>25</v>
      </c>
      <c r="S15" s="184">
        <v>22</v>
      </c>
      <c r="T15" s="184">
        <v>10</v>
      </c>
      <c r="U15" s="184">
        <v>14</v>
      </c>
      <c r="V15" s="184">
        <v>6</v>
      </c>
      <c r="W15" s="184">
        <v>1</v>
      </c>
      <c r="X15" s="175">
        <v>115</v>
      </c>
    </row>
    <row r="16" spans="2:24" ht="18" customHeight="1" x14ac:dyDescent="0.3">
      <c r="B16" s="194" t="s">
        <v>12</v>
      </c>
      <c r="C16" s="184">
        <v>1</v>
      </c>
      <c r="D16" s="184"/>
      <c r="E16" s="184">
        <v>23</v>
      </c>
      <c r="F16" s="184">
        <v>43</v>
      </c>
      <c r="G16" s="184">
        <v>92</v>
      </c>
      <c r="H16" s="184">
        <v>22</v>
      </c>
      <c r="I16" s="184">
        <v>14</v>
      </c>
      <c r="J16" s="184">
        <v>16</v>
      </c>
      <c r="K16" s="184">
        <v>14</v>
      </c>
      <c r="L16" s="184">
        <v>15</v>
      </c>
      <c r="M16" s="175">
        <v>240</v>
      </c>
      <c r="N16" s="184">
        <v>2</v>
      </c>
      <c r="O16" s="184">
        <v>9</v>
      </c>
      <c r="P16" s="184">
        <v>8</v>
      </c>
      <c r="Q16" s="184">
        <v>25</v>
      </c>
      <c r="R16" s="184">
        <v>61</v>
      </c>
      <c r="S16" s="184">
        <v>16</v>
      </c>
      <c r="T16" s="184">
        <v>8</v>
      </c>
      <c r="U16" s="184">
        <v>7</v>
      </c>
      <c r="V16" s="184">
        <v>13</v>
      </c>
      <c r="W16" s="184">
        <v>10</v>
      </c>
      <c r="X16" s="175">
        <v>159</v>
      </c>
    </row>
    <row r="17" spans="2:24" ht="18" customHeight="1" x14ac:dyDescent="0.3">
      <c r="B17" s="194" t="s">
        <v>14</v>
      </c>
      <c r="C17" s="184">
        <v>9</v>
      </c>
      <c r="D17" s="184">
        <v>15</v>
      </c>
      <c r="E17" s="184">
        <v>12</v>
      </c>
      <c r="F17" s="184">
        <v>24</v>
      </c>
      <c r="G17" s="184">
        <v>67</v>
      </c>
      <c r="H17" s="184">
        <v>32</v>
      </c>
      <c r="I17" s="184">
        <v>22</v>
      </c>
      <c r="J17" s="184">
        <v>17</v>
      </c>
      <c r="K17" s="184">
        <v>6</v>
      </c>
      <c r="L17" s="184">
        <v>4</v>
      </c>
      <c r="M17" s="175">
        <v>208</v>
      </c>
      <c r="N17" s="184">
        <v>7</v>
      </c>
      <c r="O17" s="184">
        <v>8</v>
      </c>
      <c r="P17" s="184">
        <v>12</v>
      </c>
      <c r="Q17" s="184">
        <v>22</v>
      </c>
      <c r="R17" s="184">
        <v>38</v>
      </c>
      <c r="S17" s="184">
        <v>16</v>
      </c>
      <c r="T17" s="184">
        <v>9</v>
      </c>
      <c r="U17" s="184">
        <v>8</v>
      </c>
      <c r="V17" s="184">
        <v>1</v>
      </c>
      <c r="W17" s="184"/>
      <c r="X17" s="175">
        <v>121</v>
      </c>
    </row>
    <row r="18" spans="2:24" ht="18" customHeight="1" x14ac:dyDescent="0.3">
      <c r="B18" s="194" t="s">
        <v>23</v>
      </c>
      <c r="C18" s="184"/>
      <c r="D18" s="184">
        <v>3</v>
      </c>
      <c r="E18" s="184">
        <v>10</v>
      </c>
      <c r="F18" s="184">
        <v>8</v>
      </c>
      <c r="G18" s="184">
        <v>24</v>
      </c>
      <c r="H18" s="184">
        <v>9</v>
      </c>
      <c r="I18" s="184"/>
      <c r="J18" s="184"/>
      <c r="K18" s="184"/>
      <c r="L18" s="184"/>
      <c r="M18" s="175">
        <v>54</v>
      </c>
      <c r="N18" s="184">
        <v>3</v>
      </c>
      <c r="O18" s="184">
        <v>4</v>
      </c>
      <c r="P18" s="184">
        <v>3</v>
      </c>
      <c r="Q18" s="184">
        <v>6</v>
      </c>
      <c r="R18" s="184">
        <v>28</v>
      </c>
      <c r="S18" s="184">
        <v>7</v>
      </c>
      <c r="T18" s="184">
        <v>1</v>
      </c>
      <c r="U18" s="184"/>
      <c r="V18" s="184">
        <v>2</v>
      </c>
      <c r="W18" s="184"/>
      <c r="X18" s="175">
        <v>54</v>
      </c>
    </row>
    <row r="19" spans="2:24" ht="18" customHeight="1" x14ac:dyDescent="0.3">
      <c r="B19" s="194" t="s">
        <v>22</v>
      </c>
      <c r="C19" s="184">
        <v>3</v>
      </c>
      <c r="D19" s="184"/>
      <c r="E19" s="184">
        <v>4</v>
      </c>
      <c r="F19" s="184">
        <v>16</v>
      </c>
      <c r="G19" s="184">
        <v>21</v>
      </c>
      <c r="H19" s="184">
        <v>2</v>
      </c>
      <c r="I19" s="184">
        <v>10</v>
      </c>
      <c r="J19" s="184">
        <v>2</v>
      </c>
      <c r="K19" s="184"/>
      <c r="L19" s="184">
        <v>1</v>
      </c>
      <c r="M19" s="175">
        <v>59</v>
      </c>
      <c r="N19" s="184"/>
      <c r="O19" s="184">
        <v>1</v>
      </c>
      <c r="P19" s="184"/>
      <c r="Q19" s="184">
        <v>7</v>
      </c>
      <c r="R19" s="184">
        <v>31</v>
      </c>
      <c r="S19" s="184"/>
      <c r="T19" s="184"/>
      <c r="U19" s="184">
        <v>1</v>
      </c>
      <c r="V19" s="184">
        <v>3</v>
      </c>
      <c r="W19" s="184"/>
      <c r="X19" s="175">
        <v>43</v>
      </c>
    </row>
    <row r="20" spans="2:24" ht="18" customHeight="1" x14ac:dyDescent="0.3">
      <c r="B20" s="194" t="s">
        <v>17</v>
      </c>
      <c r="C20" s="184">
        <v>6</v>
      </c>
      <c r="D20" s="184">
        <v>1</v>
      </c>
      <c r="E20" s="184">
        <v>15</v>
      </c>
      <c r="F20" s="184">
        <v>15</v>
      </c>
      <c r="G20" s="184">
        <v>50</v>
      </c>
      <c r="H20" s="184">
        <v>26</v>
      </c>
      <c r="I20" s="184">
        <v>22</v>
      </c>
      <c r="J20" s="184">
        <v>18</v>
      </c>
      <c r="K20" s="184">
        <v>11</v>
      </c>
      <c r="L20" s="184">
        <v>8</v>
      </c>
      <c r="M20" s="175">
        <v>172</v>
      </c>
      <c r="N20" s="184"/>
      <c r="O20" s="184">
        <v>1</v>
      </c>
      <c r="P20" s="184">
        <v>8</v>
      </c>
      <c r="Q20" s="184">
        <v>23</v>
      </c>
      <c r="R20" s="184">
        <v>40</v>
      </c>
      <c r="S20" s="184">
        <v>12</v>
      </c>
      <c r="T20" s="184">
        <v>8</v>
      </c>
      <c r="U20" s="184">
        <v>6</v>
      </c>
      <c r="V20" s="184">
        <v>2</v>
      </c>
      <c r="W20" s="184">
        <v>6</v>
      </c>
      <c r="X20" s="175">
        <v>106</v>
      </c>
    </row>
    <row r="21" spans="2:24" ht="18" customHeight="1" x14ac:dyDescent="0.3">
      <c r="B21" s="194" t="s">
        <v>13</v>
      </c>
      <c r="C21" s="184">
        <v>19</v>
      </c>
      <c r="D21" s="184">
        <v>12</v>
      </c>
      <c r="E21" s="184">
        <v>16</v>
      </c>
      <c r="F21" s="184">
        <v>62</v>
      </c>
      <c r="G21" s="184">
        <v>138</v>
      </c>
      <c r="H21" s="184">
        <v>43</v>
      </c>
      <c r="I21" s="184">
        <v>29</v>
      </c>
      <c r="J21" s="184">
        <v>15</v>
      </c>
      <c r="K21" s="184">
        <v>13</v>
      </c>
      <c r="L21" s="184">
        <v>11</v>
      </c>
      <c r="M21" s="175">
        <v>358</v>
      </c>
      <c r="N21" s="184">
        <v>10</v>
      </c>
      <c r="O21" s="184">
        <v>9</v>
      </c>
      <c r="P21" s="184">
        <v>21</v>
      </c>
      <c r="Q21" s="184">
        <v>37</v>
      </c>
      <c r="R21" s="184">
        <v>85</v>
      </c>
      <c r="S21" s="184">
        <v>78</v>
      </c>
      <c r="T21" s="184">
        <v>45</v>
      </c>
      <c r="U21" s="184">
        <v>45</v>
      </c>
      <c r="V21" s="184">
        <v>8</v>
      </c>
      <c r="W21" s="184">
        <v>7</v>
      </c>
      <c r="X21" s="175">
        <v>345</v>
      </c>
    </row>
    <row r="22" spans="2:24" ht="18" customHeight="1" x14ac:dyDescent="0.3">
      <c r="B22" s="194" t="s">
        <v>16</v>
      </c>
      <c r="C22" s="184">
        <v>9</v>
      </c>
      <c r="D22" s="184">
        <v>7</v>
      </c>
      <c r="E22" s="184">
        <v>18</v>
      </c>
      <c r="F22" s="184">
        <v>30</v>
      </c>
      <c r="G22" s="184">
        <v>56</v>
      </c>
      <c r="H22" s="184">
        <v>58</v>
      </c>
      <c r="I22" s="184">
        <v>60</v>
      </c>
      <c r="J22" s="184">
        <v>89</v>
      </c>
      <c r="K22" s="184">
        <v>9</v>
      </c>
      <c r="L22" s="184">
        <v>2</v>
      </c>
      <c r="M22" s="175">
        <v>338</v>
      </c>
      <c r="N22" s="184">
        <v>3</v>
      </c>
      <c r="O22" s="184">
        <v>3</v>
      </c>
      <c r="P22" s="184">
        <v>13</v>
      </c>
      <c r="Q22" s="184">
        <v>13</v>
      </c>
      <c r="R22" s="184">
        <v>34</v>
      </c>
      <c r="S22" s="184">
        <v>23</v>
      </c>
      <c r="T22" s="184">
        <v>10</v>
      </c>
      <c r="U22" s="184">
        <v>12</v>
      </c>
      <c r="V22" s="184">
        <v>4</v>
      </c>
      <c r="W22" s="184">
        <v>2</v>
      </c>
      <c r="X22" s="175">
        <v>117</v>
      </c>
    </row>
    <row r="23" spans="2:24" ht="18" customHeight="1" x14ac:dyDescent="0.3">
      <c r="B23" s="194" t="s">
        <v>9</v>
      </c>
      <c r="C23" s="184">
        <v>1</v>
      </c>
      <c r="D23" s="184">
        <v>4</v>
      </c>
      <c r="E23" s="184">
        <v>10</v>
      </c>
      <c r="F23" s="184">
        <v>20</v>
      </c>
      <c r="G23" s="184">
        <v>57</v>
      </c>
      <c r="H23" s="184">
        <v>36</v>
      </c>
      <c r="I23" s="184">
        <v>32</v>
      </c>
      <c r="J23" s="184">
        <v>18</v>
      </c>
      <c r="K23" s="184">
        <v>5</v>
      </c>
      <c r="L23" s="184">
        <v>8</v>
      </c>
      <c r="M23" s="175">
        <v>191</v>
      </c>
      <c r="N23" s="184">
        <v>1</v>
      </c>
      <c r="O23" s="184">
        <v>6</v>
      </c>
      <c r="P23" s="184">
        <v>9</v>
      </c>
      <c r="Q23" s="184">
        <v>23</v>
      </c>
      <c r="R23" s="184">
        <v>47</v>
      </c>
      <c r="S23" s="184">
        <v>12</v>
      </c>
      <c r="T23" s="184">
        <v>11</v>
      </c>
      <c r="U23" s="184">
        <v>8</v>
      </c>
      <c r="V23" s="184">
        <v>11</v>
      </c>
      <c r="W23" s="184">
        <v>6</v>
      </c>
      <c r="X23" s="175">
        <v>134</v>
      </c>
    </row>
    <row r="24" spans="2:24" ht="18" customHeight="1" x14ac:dyDescent="0.3">
      <c r="B24" s="194" t="s">
        <v>10</v>
      </c>
      <c r="C24" s="184">
        <v>2</v>
      </c>
      <c r="D24" s="184">
        <v>4</v>
      </c>
      <c r="E24" s="184">
        <v>6</v>
      </c>
      <c r="F24" s="184">
        <v>25</v>
      </c>
      <c r="G24" s="184">
        <v>59</v>
      </c>
      <c r="H24" s="184">
        <v>10</v>
      </c>
      <c r="I24" s="184">
        <v>16</v>
      </c>
      <c r="J24" s="184">
        <v>16</v>
      </c>
      <c r="K24" s="184">
        <v>6</v>
      </c>
      <c r="L24" s="184">
        <v>2</v>
      </c>
      <c r="M24" s="175">
        <v>146</v>
      </c>
      <c r="N24" s="184">
        <v>3</v>
      </c>
      <c r="O24" s="184">
        <v>5</v>
      </c>
      <c r="P24" s="184">
        <v>11</v>
      </c>
      <c r="Q24" s="184">
        <v>30</v>
      </c>
      <c r="R24" s="184">
        <v>80</v>
      </c>
      <c r="S24" s="184">
        <v>8</v>
      </c>
      <c r="T24" s="184">
        <v>10</v>
      </c>
      <c r="U24" s="184">
        <v>7</v>
      </c>
      <c r="V24" s="184">
        <v>1</v>
      </c>
      <c r="W24" s="184">
        <v>1</v>
      </c>
      <c r="X24" s="175">
        <v>156</v>
      </c>
    </row>
    <row r="25" spans="2:24" ht="18" customHeight="1" x14ac:dyDescent="0.3">
      <c r="B25" s="194" t="s">
        <v>106</v>
      </c>
      <c r="C25" s="184"/>
      <c r="D25" s="184">
        <v>5</v>
      </c>
      <c r="E25" s="184">
        <v>7</v>
      </c>
      <c r="F25" s="184">
        <v>29</v>
      </c>
      <c r="G25" s="184">
        <v>64</v>
      </c>
      <c r="H25" s="184">
        <v>137</v>
      </c>
      <c r="I25" s="184">
        <v>96</v>
      </c>
      <c r="J25" s="184">
        <v>114</v>
      </c>
      <c r="K25" s="184">
        <v>21</v>
      </c>
      <c r="L25" s="184">
        <v>8</v>
      </c>
      <c r="M25" s="175">
        <v>481</v>
      </c>
      <c r="N25" s="184"/>
      <c r="O25" s="184">
        <v>3</v>
      </c>
      <c r="P25" s="184">
        <v>13</v>
      </c>
      <c r="Q25" s="184">
        <v>15</v>
      </c>
      <c r="R25" s="184">
        <v>31</v>
      </c>
      <c r="S25" s="184">
        <v>32</v>
      </c>
      <c r="T25" s="184">
        <v>21</v>
      </c>
      <c r="U25" s="184">
        <v>22</v>
      </c>
      <c r="V25" s="184">
        <v>4</v>
      </c>
      <c r="W25" s="184"/>
      <c r="X25" s="175">
        <v>141</v>
      </c>
    </row>
    <row r="26" spans="2:24" s="151" customFormat="1" ht="18" customHeight="1" x14ac:dyDescent="0.3">
      <c r="B26" s="190" t="s">
        <v>110</v>
      </c>
      <c r="C26" s="144">
        <f>C12+C13+C14+C15+C16+C17+C18+C19+C20+C21+C22+C23+C24+C25</f>
        <v>54</v>
      </c>
      <c r="D26" s="144">
        <f>D12+D13+D14+D15+D16+D17+D18+D19+D20+D21+D22+D23+D24+D25</f>
        <v>54</v>
      </c>
      <c r="E26" s="144">
        <f>E12+E13+E14+E15+E16+E17+E18+E19+E20+E21+E22+E23+E24+E25</f>
        <v>151</v>
      </c>
      <c r="F26" s="144">
        <f>F12+F13+F14+F15+F16+F17+F18+F19+F20+F21+F22+F23+F24+F25</f>
        <v>346</v>
      </c>
      <c r="G26" s="144">
        <f>G12+G13+G14+G15+G16+G17+G18+G19+G20+G21+G22+G23+G24+G25</f>
        <v>778</v>
      </c>
      <c r="H26" s="144">
        <f>H12+H13+H14+H15+H16+H17+H18+H19+H20+H21+H22+H23+H24+H25</f>
        <v>422</v>
      </c>
      <c r="I26" s="144">
        <f>I12+I13+I14+I15+I16+I17+I18+I19+I20+I21+I22+I23+I24+I25</f>
        <v>358</v>
      </c>
      <c r="J26" s="144">
        <f>J12+J13+J14+J15+J16+J17+J18+J19+J20+J21+J22+J23+J24+J25</f>
        <v>331</v>
      </c>
      <c r="K26" s="144">
        <f>K12+K13+K14+K15+K16+K17+K18+K19+K20+K21+K22+K23+K24+K25</f>
        <v>97</v>
      </c>
      <c r="L26" s="144">
        <f>L12+L13+L14+L15+L16+L17+L18+L19+L20+L21+L22+L23+L24+L25</f>
        <v>79</v>
      </c>
      <c r="M26" s="174">
        <f>M12+M13+M14+M15+M16+M17+M18+M19+M20+M21+M22+M23+M24+M25</f>
        <v>2670</v>
      </c>
      <c r="N26" s="144">
        <f>N12+N13+N14+N15+N16+N17+N18+N19+N20+N21+N22+N23+N24+N25</f>
        <v>40</v>
      </c>
      <c r="O26" s="144">
        <f>O12+O13+O14+O15+O16+O17+O18+O19+O20+O21+O22+O23+O24+O25</f>
        <v>59</v>
      </c>
      <c r="P26" s="144">
        <f>P12+P13+P14+P15+P16+P17+P18+P19+P20+P21+P22+P23+P24+P25</f>
        <v>137</v>
      </c>
      <c r="Q26" s="144">
        <f>Q12+Q13+Q14+Q15+Q16+Q17+Q18+Q19+Q20+Q21+Q22+Q23+Q24+Q25</f>
        <v>247</v>
      </c>
      <c r="R26" s="144">
        <f>R12+R13+R14+R15+R16+R17+R18+R19+R20+R21+R22+R23+R24+R25</f>
        <v>571</v>
      </c>
      <c r="S26" s="144">
        <f>S12+S13+S14+S15+S16+S17+S18+S19+S20+S21+S22+S23+S24+S25</f>
        <v>258</v>
      </c>
      <c r="T26" s="144">
        <f>T12+T13+T14+T15+T16+T17+T18+T19+T20+T21+T22+T23+T24+T25</f>
        <v>154</v>
      </c>
      <c r="U26" s="144">
        <f>U12+U13+U14+U15+U16+U17+U18+U19+U20+U21+U22+U23+U24+U25</f>
        <v>142</v>
      </c>
      <c r="V26" s="144">
        <f>V12+V13+V14+V15+V16+V17+V18+V19+V20+V21+V22+V23+V24+V25</f>
        <v>60</v>
      </c>
      <c r="W26" s="144">
        <f>W12+W13+W14+W15+W16+W17+W18+W19+W20+W21+W22+W23+W24+W25</f>
        <v>36</v>
      </c>
      <c r="X26" s="174">
        <f>X12+X13+X14+X15+X16+X17+X18+X19+X20+X21+X22+X23+X24+X25</f>
        <v>1704</v>
      </c>
    </row>
    <row r="27" spans="2:24" ht="18" customHeight="1" x14ac:dyDescent="0.3">
      <c r="B27" s="194" t="s">
        <v>133</v>
      </c>
      <c r="C27" s="182"/>
      <c r="D27" s="182"/>
      <c r="E27" s="182"/>
      <c r="F27" s="182"/>
      <c r="G27" s="182">
        <v>2</v>
      </c>
      <c r="H27" s="182"/>
      <c r="I27" s="182"/>
      <c r="J27" s="182"/>
      <c r="K27" s="182"/>
      <c r="L27" s="182"/>
      <c r="M27" s="174">
        <v>2</v>
      </c>
      <c r="N27" s="182"/>
      <c r="O27" s="182"/>
      <c r="P27" s="182">
        <v>1</v>
      </c>
      <c r="Q27" s="182"/>
      <c r="R27" s="182">
        <v>2</v>
      </c>
      <c r="S27" s="182"/>
      <c r="T27" s="182"/>
      <c r="U27" s="182"/>
      <c r="V27" s="182"/>
      <c r="W27" s="182"/>
      <c r="X27" s="174">
        <v>3</v>
      </c>
    </row>
    <row r="28" spans="2:24" s="151" customFormat="1" ht="18" customHeight="1" x14ac:dyDescent="0.3">
      <c r="B28" s="190" t="s">
        <v>18</v>
      </c>
      <c r="C28" s="144">
        <v>54</v>
      </c>
      <c r="D28" s="144">
        <v>54</v>
      </c>
      <c r="E28" s="144">
        <v>151</v>
      </c>
      <c r="F28" s="144">
        <v>346</v>
      </c>
      <c r="G28" s="144">
        <v>780</v>
      </c>
      <c r="H28" s="144">
        <v>422</v>
      </c>
      <c r="I28" s="144">
        <v>358</v>
      </c>
      <c r="J28" s="144">
        <v>331</v>
      </c>
      <c r="K28" s="144">
        <v>97</v>
      </c>
      <c r="L28" s="144">
        <v>79</v>
      </c>
      <c r="M28" s="174">
        <v>2672</v>
      </c>
      <c r="N28" s="144">
        <v>40</v>
      </c>
      <c r="O28" s="144">
        <v>59</v>
      </c>
      <c r="P28" s="144">
        <v>138</v>
      </c>
      <c r="Q28" s="144">
        <v>247</v>
      </c>
      <c r="R28" s="144">
        <v>573</v>
      </c>
      <c r="S28" s="144">
        <v>258</v>
      </c>
      <c r="T28" s="144">
        <v>154</v>
      </c>
      <c r="U28" s="144">
        <v>142</v>
      </c>
      <c r="V28" s="144">
        <v>60</v>
      </c>
      <c r="W28" s="144">
        <v>36</v>
      </c>
      <c r="X28" s="174">
        <v>1707</v>
      </c>
    </row>
    <row r="29" spans="2:24" ht="18" customHeight="1" x14ac:dyDescent="0.25">
      <c r="B29" s="191" t="s">
        <v>130</v>
      </c>
    </row>
  </sheetData>
  <mergeCells count="13">
    <mergeCell ref="N9:W9"/>
    <mergeCell ref="X9:X11"/>
    <mergeCell ref="C10:L10"/>
    <mergeCell ref="N10:W10"/>
    <mergeCell ref="B1:X1"/>
    <mergeCell ref="B2:X2"/>
    <mergeCell ref="B3:X3"/>
    <mergeCell ref="B5:X5"/>
    <mergeCell ref="B6:X6"/>
    <mergeCell ref="B9:B11"/>
    <mergeCell ref="C9:L9"/>
    <mergeCell ref="M9:M11"/>
    <mergeCell ref="B7:X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B1:O29"/>
  <sheetViews>
    <sheetView showGridLines="0" workbookViewId="0">
      <selection activeCell="B23" sqref="B23"/>
    </sheetView>
  </sheetViews>
  <sheetFormatPr baseColWidth="10" defaultColWidth="11.44140625" defaultRowHeight="13.8" x14ac:dyDescent="0.25"/>
  <cols>
    <col min="1" max="1" width="6.33203125" style="30" customWidth="1"/>
    <col min="2" max="2" width="20.109375" style="53" customWidth="1"/>
    <col min="3" max="3" width="11.33203125" style="43" bestFit="1" customWidth="1"/>
    <col min="4" max="4" width="11" style="43" bestFit="1" customWidth="1"/>
    <col min="5" max="5" width="9.6640625" style="43" bestFit="1" customWidth="1"/>
    <col min="6" max="6" width="11.33203125" style="43" bestFit="1" customWidth="1"/>
    <col min="7" max="7" width="11" style="43" bestFit="1" customWidth="1"/>
    <col min="8" max="8" width="12" style="43" bestFit="1" customWidth="1"/>
    <col min="9" max="9" width="0.33203125" style="43" customWidth="1"/>
    <col min="10" max="10" width="11.33203125" style="43" bestFit="1" customWidth="1"/>
    <col min="11" max="11" width="11" style="43" bestFit="1" customWidth="1"/>
    <col min="12" max="12" width="9.6640625" style="43" bestFit="1" customWidth="1"/>
    <col min="13" max="13" width="11.33203125" style="43" bestFit="1" customWidth="1"/>
    <col min="14" max="14" width="11" style="43" bestFit="1" customWidth="1"/>
    <col min="15" max="15" width="12" style="43" bestFit="1" customWidth="1"/>
    <col min="16" max="16384" width="11.44140625" style="30"/>
  </cols>
  <sheetData>
    <row r="1" spans="2:15" s="54" customFormat="1" ht="15.6" x14ac:dyDescent="0.3">
      <c r="B1" s="68" t="s">
        <v>0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pans="2:15" s="54" customFormat="1" ht="15.6" x14ac:dyDescent="0.3">
      <c r="B2" s="68" t="s">
        <v>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2:15" s="54" customFormat="1" ht="15.6" x14ac:dyDescent="0.3">
      <c r="B3" s="68" t="s">
        <v>2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2:15" s="54" customFormat="1" ht="15.6" x14ac:dyDescent="0.3"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</row>
    <row r="5" spans="2:15" s="54" customFormat="1" ht="15.6" x14ac:dyDescent="0.3">
      <c r="B5" s="68" t="s">
        <v>79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</row>
    <row r="6" spans="2:15" s="54" customFormat="1" ht="15.6" x14ac:dyDescent="0.3">
      <c r="B6" s="68" t="s">
        <v>84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</row>
    <row r="7" spans="2:15" s="54" customFormat="1" ht="15.6" x14ac:dyDescent="0.3">
      <c r="B7" s="68" t="s">
        <v>3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</row>
    <row r="8" spans="2:15" ht="14.4" thickBot="1" x14ac:dyDescent="0.3">
      <c r="B8" s="31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</row>
    <row r="9" spans="2:15" ht="20.25" customHeight="1" thickTop="1" x14ac:dyDescent="0.25">
      <c r="B9" s="69" t="s">
        <v>4</v>
      </c>
      <c r="C9" s="72" t="s">
        <v>86</v>
      </c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</row>
    <row r="10" spans="2:15" ht="14.25" customHeight="1" x14ac:dyDescent="0.25">
      <c r="B10" s="70"/>
      <c r="C10" s="74">
        <v>2019</v>
      </c>
      <c r="D10" s="75"/>
      <c r="E10" s="75"/>
      <c r="F10" s="75"/>
      <c r="G10" s="75"/>
      <c r="H10" s="76"/>
      <c r="I10" s="33"/>
      <c r="J10" s="75">
        <v>2020</v>
      </c>
      <c r="K10" s="75"/>
      <c r="L10" s="75"/>
      <c r="M10" s="75"/>
      <c r="N10" s="75"/>
      <c r="O10" s="75"/>
    </row>
    <row r="11" spans="2:15" ht="14.25" customHeight="1" x14ac:dyDescent="0.25">
      <c r="B11" s="70"/>
      <c r="C11" s="77" t="s">
        <v>5</v>
      </c>
      <c r="D11" s="78"/>
      <c r="E11" s="78"/>
      <c r="F11" s="79" t="s">
        <v>6</v>
      </c>
      <c r="G11" s="80"/>
      <c r="H11" s="81"/>
      <c r="I11" s="34"/>
      <c r="J11" s="78" t="s">
        <v>5</v>
      </c>
      <c r="K11" s="78"/>
      <c r="L11" s="78"/>
      <c r="M11" s="79" t="s">
        <v>6</v>
      </c>
      <c r="N11" s="80"/>
      <c r="O11" s="81"/>
    </row>
    <row r="12" spans="2:15" ht="14.25" customHeight="1" thickBot="1" x14ac:dyDescent="0.3">
      <c r="B12" s="71"/>
      <c r="C12" s="35" t="s">
        <v>81</v>
      </c>
      <c r="D12" s="35" t="s">
        <v>82</v>
      </c>
      <c r="E12" s="36" t="s">
        <v>7</v>
      </c>
      <c r="F12" s="35" t="s">
        <v>81</v>
      </c>
      <c r="G12" s="35" t="s">
        <v>82</v>
      </c>
      <c r="H12" s="36" t="s">
        <v>8</v>
      </c>
      <c r="I12" s="37"/>
      <c r="J12" s="35" t="s">
        <v>81</v>
      </c>
      <c r="K12" s="35" t="s">
        <v>82</v>
      </c>
      <c r="L12" s="36" t="s">
        <v>7</v>
      </c>
      <c r="M12" s="35" t="s">
        <v>81</v>
      </c>
      <c r="N12" s="35" t="s">
        <v>82</v>
      </c>
      <c r="O12" s="38" t="s">
        <v>8</v>
      </c>
    </row>
    <row r="13" spans="2:15" s="43" customFormat="1" ht="21" customHeight="1" thickTop="1" x14ac:dyDescent="0.3">
      <c r="B13" s="39" t="s">
        <v>19</v>
      </c>
      <c r="C13" s="40">
        <v>6493</v>
      </c>
      <c r="D13" s="40">
        <v>6038</v>
      </c>
      <c r="E13" s="41">
        <v>12531</v>
      </c>
      <c r="F13" s="40">
        <v>1675</v>
      </c>
      <c r="G13" s="40">
        <v>2531</v>
      </c>
      <c r="H13" s="41">
        <v>4206</v>
      </c>
      <c r="I13" s="42"/>
      <c r="J13" s="40">
        <v>3296</v>
      </c>
      <c r="K13" s="40">
        <v>3071</v>
      </c>
      <c r="L13" s="41">
        <v>6367</v>
      </c>
      <c r="M13" s="40">
        <v>652</v>
      </c>
      <c r="N13" s="40">
        <v>1366</v>
      </c>
      <c r="O13" s="41">
        <v>2018</v>
      </c>
    </row>
    <row r="14" spans="2:15" s="43" customFormat="1" ht="21" customHeight="1" x14ac:dyDescent="0.3">
      <c r="B14" s="44" t="s">
        <v>9</v>
      </c>
      <c r="C14" s="45">
        <v>9201</v>
      </c>
      <c r="D14" s="45">
        <v>8389</v>
      </c>
      <c r="E14" s="46">
        <v>17590</v>
      </c>
      <c r="F14" s="45">
        <v>2632</v>
      </c>
      <c r="G14" s="45">
        <v>3927</v>
      </c>
      <c r="H14" s="46">
        <v>6559</v>
      </c>
      <c r="I14" s="47"/>
      <c r="J14" s="45">
        <v>3991</v>
      </c>
      <c r="K14" s="45">
        <v>3713</v>
      </c>
      <c r="L14" s="46">
        <v>7704</v>
      </c>
      <c r="M14" s="45">
        <v>1070</v>
      </c>
      <c r="N14" s="45">
        <v>1864</v>
      </c>
      <c r="O14" s="46">
        <v>2934</v>
      </c>
    </row>
    <row r="15" spans="2:15" s="43" customFormat="1" ht="21" customHeight="1" x14ac:dyDescent="0.3">
      <c r="B15" s="44" t="s">
        <v>10</v>
      </c>
      <c r="C15" s="45">
        <v>8766</v>
      </c>
      <c r="D15" s="45">
        <v>7993</v>
      </c>
      <c r="E15" s="46">
        <v>16759</v>
      </c>
      <c r="F15" s="45">
        <v>2110</v>
      </c>
      <c r="G15" s="45">
        <v>3393</v>
      </c>
      <c r="H15" s="46">
        <v>5503</v>
      </c>
      <c r="I15" s="47"/>
      <c r="J15" s="45">
        <v>4155</v>
      </c>
      <c r="K15" s="45">
        <v>3800</v>
      </c>
      <c r="L15" s="46">
        <v>7955</v>
      </c>
      <c r="M15" s="45">
        <v>850</v>
      </c>
      <c r="N15" s="45">
        <v>1473</v>
      </c>
      <c r="O15" s="46">
        <v>2323</v>
      </c>
    </row>
    <row r="16" spans="2:15" s="43" customFormat="1" ht="21" customHeight="1" x14ac:dyDescent="0.3">
      <c r="B16" s="44" t="s">
        <v>11</v>
      </c>
      <c r="C16" s="45">
        <v>5672</v>
      </c>
      <c r="D16" s="45">
        <v>5183</v>
      </c>
      <c r="E16" s="46">
        <v>10855</v>
      </c>
      <c r="F16" s="45">
        <v>1490</v>
      </c>
      <c r="G16" s="45">
        <v>2143</v>
      </c>
      <c r="H16" s="46">
        <v>3633</v>
      </c>
      <c r="I16" s="47"/>
      <c r="J16" s="45">
        <v>2878</v>
      </c>
      <c r="K16" s="45">
        <v>2581</v>
      </c>
      <c r="L16" s="46">
        <v>5459</v>
      </c>
      <c r="M16" s="45">
        <v>725</v>
      </c>
      <c r="N16" s="45">
        <v>1094</v>
      </c>
      <c r="O16" s="46">
        <v>1819</v>
      </c>
    </row>
    <row r="17" spans="2:15" s="43" customFormat="1" ht="21" customHeight="1" x14ac:dyDescent="0.3">
      <c r="B17" s="44" t="s">
        <v>12</v>
      </c>
      <c r="C17" s="45">
        <v>11700</v>
      </c>
      <c r="D17" s="45">
        <v>11020</v>
      </c>
      <c r="E17" s="46">
        <v>22720</v>
      </c>
      <c r="F17" s="45">
        <v>3453</v>
      </c>
      <c r="G17" s="45">
        <v>5323</v>
      </c>
      <c r="H17" s="46">
        <v>8776</v>
      </c>
      <c r="I17" s="47"/>
      <c r="J17" s="45">
        <v>5251</v>
      </c>
      <c r="K17" s="45">
        <v>4992</v>
      </c>
      <c r="L17" s="46">
        <v>10243</v>
      </c>
      <c r="M17" s="45">
        <v>1485</v>
      </c>
      <c r="N17" s="45">
        <v>2394</v>
      </c>
      <c r="O17" s="46">
        <v>3879</v>
      </c>
    </row>
    <row r="18" spans="2:15" s="43" customFormat="1" ht="21" customHeight="1" x14ac:dyDescent="0.3">
      <c r="B18" s="44" t="s">
        <v>13</v>
      </c>
      <c r="C18" s="45">
        <v>21162</v>
      </c>
      <c r="D18" s="45">
        <v>19514</v>
      </c>
      <c r="E18" s="46">
        <v>40676</v>
      </c>
      <c r="F18" s="45">
        <v>7881</v>
      </c>
      <c r="G18" s="45">
        <v>10937</v>
      </c>
      <c r="H18" s="46">
        <v>18818</v>
      </c>
      <c r="I18" s="47"/>
      <c r="J18" s="45">
        <v>9658</v>
      </c>
      <c r="K18" s="45">
        <v>8843</v>
      </c>
      <c r="L18" s="46">
        <v>18501</v>
      </c>
      <c r="M18" s="45">
        <v>3316</v>
      </c>
      <c r="N18" s="45">
        <v>4815</v>
      </c>
      <c r="O18" s="46">
        <v>8131</v>
      </c>
    </row>
    <row r="19" spans="2:15" s="43" customFormat="1" ht="21" customHeight="1" x14ac:dyDescent="0.3">
      <c r="B19" s="44" t="s">
        <v>20</v>
      </c>
      <c r="C19" s="45">
        <v>4904</v>
      </c>
      <c r="D19" s="45">
        <v>4519</v>
      </c>
      <c r="E19" s="46">
        <v>9423</v>
      </c>
      <c r="F19" s="45">
        <v>1239</v>
      </c>
      <c r="G19" s="45">
        <v>2016</v>
      </c>
      <c r="H19" s="46">
        <v>3255</v>
      </c>
      <c r="I19" s="47"/>
      <c r="J19" s="45">
        <v>2458</v>
      </c>
      <c r="K19" s="45">
        <v>2260</v>
      </c>
      <c r="L19" s="46">
        <v>4718</v>
      </c>
      <c r="M19" s="45">
        <v>612</v>
      </c>
      <c r="N19" s="45">
        <v>1043</v>
      </c>
      <c r="O19" s="46">
        <v>1655</v>
      </c>
    </row>
    <row r="20" spans="2:15" s="43" customFormat="1" ht="21" customHeight="1" x14ac:dyDescent="0.3">
      <c r="B20" s="44" t="s">
        <v>14</v>
      </c>
      <c r="C20" s="45">
        <v>5937</v>
      </c>
      <c r="D20" s="45">
        <v>5630</v>
      </c>
      <c r="E20" s="46">
        <v>11567</v>
      </c>
      <c r="F20" s="45">
        <v>1582</v>
      </c>
      <c r="G20" s="45">
        <v>2671</v>
      </c>
      <c r="H20" s="46">
        <v>4253</v>
      </c>
      <c r="I20" s="47"/>
      <c r="J20" s="45">
        <v>3353</v>
      </c>
      <c r="K20" s="45">
        <v>2997</v>
      </c>
      <c r="L20" s="46">
        <v>6350</v>
      </c>
      <c r="M20" s="45">
        <v>876</v>
      </c>
      <c r="N20" s="45">
        <v>1459</v>
      </c>
      <c r="O20" s="46">
        <v>2335</v>
      </c>
    </row>
    <row r="21" spans="2:15" s="43" customFormat="1" ht="21" customHeight="1" x14ac:dyDescent="0.3">
      <c r="B21" s="44" t="s">
        <v>15</v>
      </c>
      <c r="C21" s="45">
        <v>3193</v>
      </c>
      <c r="D21" s="45">
        <v>3095</v>
      </c>
      <c r="E21" s="46">
        <v>6288</v>
      </c>
      <c r="F21" s="45">
        <v>1171</v>
      </c>
      <c r="G21" s="45">
        <v>1257</v>
      </c>
      <c r="H21" s="46">
        <v>2428</v>
      </c>
      <c r="I21" s="47"/>
      <c r="J21" s="45">
        <v>1286</v>
      </c>
      <c r="K21" s="45">
        <v>1242</v>
      </c>
      <c r="L21" s="46">
        <v>2528</v>
      </c>
      <c r="M21" s="45">
        <v>467</v>
      </c>
      <c r="N21" s="45">
        <v>566</v>
      </c>
      <c r="O21" s="46">
        <v>1033</v>
      </c>
    </row>
    <row r="22" spans="2:15" s="43" customFormat="1" ht="21" customHeight="1" x14ac:dyDescent="0.3">
      <c r="B22" s="44" t="s">
        <v>16</v>
      </c>
      <c r="C22" s="45">
        <v>3886</v>
      </c>
      <c r="D22" s="45">
        <v>3684</v>
      </c>
      <c r="E22" s="46">
        <v>7570</v>
      </c>
      <c r="F22" s="45">
        <v>1056</v>
      </c>
      <c r="G22" s="45">
        <v>1590</v>
      </c>
      <c r="H22" s="46">
        <v>2646</v>
      </c>
      <c r="I22" s="47"/>
      <c r="J22" s="45">
        <v>1870</v>
      </c>
      <c r="K22" s="45">
        <v>1730</v>
      </c>
      <c r="L22" s="46">
        <v>3600</v>
      </c>
      <c r="M22" s="45">
        <v>543</v>
      </c>
      <c r="N22" s="45">
        <v>820</v>
      </c>
      <c r="O22" s="46">
        <v>1363</v>
      </c>
    </row>
    <row r="23" spans="2:15" s="43" customFormat="1" ht="21" customHeight="1" x14ac:dyDescent="0.3">
      <c r="B23" s="44" t="s">
        <v>21</v>
      </c>
      <c r="C23" s="45">
        <v>7156</v>
      </c>
      <c r="D23" s="45">
        <v>6804</v>
      </c>
      <c r="E23" s="46">
        <v>13960</v>
      </c>
      <c r="F23" s="45">
        <v>1725</v>
      </c>
      <c r="G23" s="45">
        <v>2817</v>
      </c>
      <c r="H23" s="46">
        <v>4542</v>
      </c>
      <c r="I23" s="47"/>
      <c r="J23" s="45">
        <v>3525</v>
      </c>
      <c r="K23" s="45">
        <v>3245</v>
      </c>
      <c r="L23" s="46">
        <v>6770</v>
      </c>
      <c r="M23" s="45">
        <v>936</v>
      </c>
      <c r="N23" s="45">
        <v>1591</v>
      </c>
      <c r="O23" s="46">
        <v>2527</v>
      </c>
    </row>
    <row r="24" spans="2:15" s="43" customFormat="1" ht="21" customHeight="1" x14ac:dyDescent="0.3">
      <c r="B24" s="44" t="s">
        <v>17</v>
      </c>
      <c r="C24" s="45">
        <v>8217</v>
      </c>
      <c r="D24" s="45">
        <v>7565</v>
      </c>
      <c r="E24" s="46">
        <v>15782</v>
      </c>
      <c r="F24" s="45">
        <v>2036</v>
      </c>
      <c r="G24" s="45">
        <v>3294</v>
      </c>
      <c r="H24" s="46">
        <v>5330</v>
      </c>
      <c r="I24" s="47"/>
      <c r="J24" s="45">
        <v>3315</v>
      </c>
      <c r="K24" s="45">
        <v>3046</v>
      </c>
      <c r="L24" s="46">
        <v>6361</v>
      </c>
      <c r="M24" s="45">
        <v>907</v>
      </c>
      <c r="N24" s="45">
        <v>1407</v>
      </c>
      <c r="O24" s="46">
        <v>2314</v>
      </c>
    </row>
    <row r="25" spans="2:15" s="43" customFormat="1" ht="21" customHeight="1" x14ac:dyDescent="0.3">
      <c r="B25" s="44" t="s">
        <v>22</v>
      </c>
      <c r="C25" s="45">
        <v>5388</v>
      </c>
      <c r="D25" s="45">
        <v>5016</v>
      </c>
      <c r="E25" s="46">
        <v>10404</v>
      </c>
      <c r="F25" s="45">
        <v>1316</v>
      </c>
      <c r="G25" s="45">
        <v>2318</v>
      </c>
      <c r="H25" s="46">
        <v>3634</v>
      </c>
      <c r="I25" s="47"/>
      <c r="J25" s="45">
        <v>2495</v>
      </c>
      <c r="K25" s="45">
        <v>2276</v>
      </c>
      <c r="L25" s="46">
        <v>4771</v>
      </c>
      <c r="M25" s="45">
        <v>668</v>
      </c>
      <c r="N25" s="45">
        <v>1101</v>
      </c>
      <c r="O25" s="46">
        <v>1769</v>
      </c>
    </row>
    <row r="26" spans="2:15" s="43" customFormat="1" ht="21" customHeight="1" x14ac:dyDescent="0.3">
      <c r="B26" s="44" t="s">
        <v>23</v>
      </c>
      <c r="C26" s="45">
        <v>5250</v>
      </c>
      <c r="D26" s="45">
        <v>4838</v>
      </c>
      <c r="E26" s="46">
        <v>10088</v>
      </c>
      <c r="F26" s="45">
        <v>1157</v>
      </c>
      <c r="G26" s="45">
        <v>1904</v>
      </c>
      <c r="H26" s="46">
        <v>3061</v>
      </c>
      <c r="I26" s="47"/>
      <c r="J26" s="45">
        <v>2017</v>
      </c>
      <c r="K26" s="45">
        <v>1877</v>
      </c>
      <c r="L26" s="46">
        <v>3894</v>
      </c>
      <c r="M26" s="45">
        <v>575</v>
      </c>
      <c r="N26" s="45">
        <v>961</v>
      </c>
      <c r="O26" s="46">
        <v>1536</v>
      </c>
    </row>
    <row r="27" spans="2:15" s="43" customFormat="1" ht="21" customHeight="1" thickBot="1" x14ac:dyDescent="0.35">
      <c r="B27" s="48" t="s">
        <v>24</v>
      </c>
      <c r="C27" s="49">
        <v>350</v>
      </c>
      <c r="D27" s="49">
        <v>354</v>
      </c>
      <c r="E27" s="50">
        <v>704</v>
      </c>
      <c r="F27" s="49">
        <v>104</v>
      </c>
      <c r="G27" s="49">
        <v>174</v>
      </c>
      <c r="H27" s="50">
        <v>278</v>
      </c>
      <c r="I27" s="37"/>
      <c r="J27" s="49">
        <v>92</v>
      </c>
      <c r="K27" s="49">
        <v>66</v>
      </c>
      <c r="L27" s="50">
        <v>158</v>
      </c>
      <c r="M27" s="49">
        <v>31</v>
      </c>
      <c r="N27" s="49">
        <v>52</v>
      </c>
      <c r="O27" s="50">
        <v>83</v>
      </c>
    </row>
    <row r="28" spans="2:15" s="43" customFormat="1" ht="26.25" customHeight="1" thickTop="1" thickBot="1" x14ac:dyDescent="0.35">
      <c r="B28" s="51" t="s">
        <v>18</v>
      </c>
      <c r="C28" s="52">
        <v>107275</v>
      </c>
      <c r="D28" s="52">
        <v>99642</v>
      </c>
      <c r="E28" s="52">
        <v>206917</v>
      </c>
      <c r="F28" s="52">
        <v>30627</v>
      </c>
      <c r="G28" s="52">
        <v>46295</v>
      </c>
      <c r="H28" s="52">
        <v>76922</v>
      </c>
      <c r="I28" s="52"/>
      <c r="J28" s="52">
        <v>49640</v>
      </c>
      <c r="K28" s="52">
        <v>45739</v>
      </c>
      <c r="L28" s="52">
        <v>95379</v>
      </c>
      <c r="M28" s="52">
        <v>13713</v>
      </c>
      <c r="N28" s="52">
        <v>22006</v>
      </c>
      <c r="O28" s="52">
        <v>35719</v>
      </c>
    </row>
    <row r="29" spans="2:15" ht="14.4" thickTop="1" x14ac:dyDescent="0.25">
      <c r="B29" s="53" t="s">
        <v>80</v>
      </c>
    </row>
  </sheetData>
  <mergeCells count="15">
    <mergeCell ref="B7:O7"/>
    <mergeCell ref="B9:B12"/>
    <mergeCell ref="C9:O9"/>
    <mergeCell ref="C10:H10"/>
    <mergeCell ref="J10:O10"/>
    <mergeCell ref="C11:E11"/>
    <mergeCell ref="F11:H11"/>
    <mergeCell ref="J11:L11"/>
    <mergeCell ref="M11:O11"/>
    <mergeCell ref="B6:O6"/>
    <mergeCell ref="B1:O1"/>
    <mergeCell ref="B2:O2"/>
    <mergeCell ref="B3:O3"/>
    <mergeCell ref="B4:O4"/>
    <mergeCell ref="B5:O5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B1:O29"/>
  <sheetViews>
    <sheetView showGridLines="0" workbookViewId="0">
      <selection activeCell="B5" sqref="B5:O5"/>
    </sheetView>
  </sheetViews>
  <sheetFormatPr baseColWidth="10" defaultColWidth="11.44140625" defaultRowHeight="13.8" x14ac:dyDescent="0.25"/>
  <cols>
    <col min="1" max="1" width="6" style="55" customWidth="1"/>
    <col min="2" max="2" width="16.109375" style="59" customWidth="1"/>
    <col min="3" max="3" width="11.33203125" style="55" customWidth="1"/>
    <col min="4" max="4" width="11" style="55" customWidth="1"/>
    <col min="5" max="5" width="10.5546875" style="55" customWidth="1"/>
    <col min="6" max="6" width="11.33203125" style="55" customWidth="1"/>
    <col min="7" max="7" width="11" style="55" customWidth="1"/>
    <col min="8" max="8" width="10.5546875" style="55" customWidth="1"/>
    <col min="9" max="9" width="0.5546875" style="55" customWidth="1"/>
    <col min="10" max="10" width="11.33203125" style="55" customWidth="1"/>
    <col min="11" max="11" width="11" style="55" customWidth="1"/>
    <col min="12" max="12" width="10.5546875" style="55" customWidth="1"/>
    <col min="13" max="13" width="11.33203125" style="55" customWidth="1"/>
    <col min="14" max="14" width="11" style="55" customWidth="1"/>
    <col min="15" max="15" width="10.5546875" style="55" customWidth="1"/>
    <col min="16" max="16384" width="11.44140625" style="55"/>
  </cols>
  <sheetData>
    <row r="1" spans="2:15" s="66" customFormat="1" ht="15.6" x14ac:dyDescent="0.25">
      <c r="B1" s="68" t="s">
        <v>0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pans="2:15" s="66" customFormat="1" ht="15.6" x14ac:dyDescent="0.25">
      <c r="B2" s="68" t="s">
        <v>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2:15" s="66" customFormat="1" ht="15.6" x14ac:dyDescent="0.25">
      <c r="B3" s="68" t="s">
        <v>2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2:15" s="66" customFormat="1" ht="15.6" x14ac:dyDescent="0.25"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</row>
    <row r="5" spans="2:15" s="66" customFormat="1" ht="15.6" x14ac:dyDescent="0.25">
      <c r="B5" s="68" t="s">
        <v>83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</row>
    <row r="6" spans="2:15" s="66" customFormat="1" ht="15.6" x14ac:dyDescent="0.25">
      <c r="B6" s="68" t="s">
        <v>84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</row>
    <row r="7" spans="2:15" s="66" customFormat="1" ht="15.6" x14ac:dyDescent="0.25">
      <c r="B7" s="68" t="s">
        <v>3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</row>
    <row r="8" spans="2:15" ht="14.4" thickBot="1" x14ac:dyDescent="0.3"/>
    <row r="9" spans="2:15" ht="14.4" thickTop="1" x14ac:dyDescent="0.25">
      <c r="B9" s="82" t="s">
        <v>4</v>
      </c>
      <c r="C9" s="84" t="s">
        <v>85</v>
      </c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</row>
    <row r="10" spans="2:15" x14ac:dyDescent="0.25">
      <c r="B10" s="83"/>
      <c r="C10" s="86">
        <v>2019</v>
      </c>
      <c r="D10" s="86"/>
      <c r="E10" s="86"/>
      <c r="F10" s="86"/>
      <c r="G10" s="86"/>
      <c r="H10" s="86"/>
      <c r="I10" s="60"/>
      <c r="J10" s="86">
        <v>2020</v>
      </c>
      <c r="K10" s="86"/>
      <c r="L10" s="86"/>
      <c r="M10" s="86"/>
      <c r="N10" s="86"/>
      <c r="O10" s="86"/>
    </row>
    <row r="11" spans="2:15" x14ac:dyDescent="0.25">
      <c r="B11" s="83"/>
      <c r="C11" s="87" t="s">
        <v>5</v>
      </c>
      <c r="D11" s="87"/>
      <c r="E11" s="87"/>
      <c r="F11" s="87" t="s">
        <v>6</v>
      </c>
      <c r="G11" s="87"/>
      <c r="H11" s="87"/>
      <c r="I11" s="60"/>
      <c r="J11" s="87" t="s">
        <v>5</v>
      </c>
      <c r="K11" s="87"/>
      <c r="L11" s="87"/>
      <c r="M11" s="88" t="s">
        <v>6</v>
      </c>
      <c r="N11" s="89"/>
      <c r="O11" s="90"/>
    </row>
    <row r="12" spans="2:15" x14ac:dyDescent="0.25">
      <c r="B12" s="83"/>
      <c r="C12" s="56" t="s">
        <v>81</v>
      </c>
      <c r="D12" s="56" t="s">
        <v>82</v>
      </c>
      <c r="E12" s="57" t="s">
        <v>7</v>
      </c>
      <c r="F12" s="56" t="s">
        <v>81</v>
      </c>
      <c r="G12" s="56" t="s">
        <v>82</v>
      </c>
      <c r="H12" s="57" t="s">
        <v>8</v>
      </c>
      <c r="I12" s="58"/>
      <c r="J12" s="56" t="s">
        <v>81</v>
      </c>
      <c r="K12" s="56" t="s">
        <v>82</v>
      </c>
      <c r="L12" s="57" t="s">
        <v>7</v>
      </c>
      <c r="M12" s="56" t="s">
        <v>81</v>
      </c>
      <c r="N12" s="56" t="s">
        <v>82</v>
      </c>
      <c r="O12" s="57" t="s">
        <v>8</v>
      </c>
    </row>
    <row r="13" spans="2:15" s="2" customFormat="1" ht="20.25" customHeight="1" x14ac:dyDescent="0.3">
      <c r="B13" s="61" t="s">
        <v>19</v>
      </c>
      <c r="C13" s="45">
        <v>8</v>
      </c>
      <c r="D13" s="45">
        <v>9</v>
      </c>
      <c r="E13" s="62">
        <v>17</v>
      </c>
      <c r="F13" s="45">
        <v>30</v>
      </c>
      <c r="G13" s="45">
        <v>55</v>
      </c>
      <c r="H13" s="62">
        <v>85</v>
      </c>
      <c r="I13" s="63"/>
      <c r="J13" s="45">
        <v>5</v>
      </c>
      <c r="K13" s="45">
        <v>3</v>
      </c>
      <c r="L13" s="62">
        <v>8</v>
      </c>
      <c r="M13" s="45">
        <v>17</v>
      </c>
      <c r="N13" s="45">
        <v>62</v>
      </c>
      <c r="O13" s="62">
        <v>79</v>
      </c>
    </row>
    <row r="14" spans="2:15" s="2" customFormat="1" ht="20.25" customHeight="1" x14ac:dyDescent="0.3">
      <c r="B14" s="61" t="s">
        <v>9</v>
      </c>
      <c r="C14" s="45">
        <v>6</v>
      </c>
      <c r="D14" s="45">
        <v>10</v>
      </c>
      <c r="E14" s="62">
        <v>16</v>
      </c>
      <c r="F14" s="45">
        <v>53</v>
      </c>
      <c r="G14" s="45">
        <v>96</v>
      </c>
      <c r="H14" s="62">
        <v>149</v>
      </c>
      <c r="I14" s="63"/>
      <c r="J14" s="45">
        <v>1</v>
      </c>
      <c r="K14" s="45">
        <v>3</v>
      </c>
      <c r="L14" s="62">
        <v>4</v>
      </c>
      <c r="M14" s="45">
        <v>25</v>
      </c>
      <c r="N14" s="45">
        <v>94</v>
      </c>
      <c r="O14" s="62">
        <v>119</v>
      </c>
    </row>
    <row r="15" spans="2:15" s="2" customFormat="1" ht="20.25" customHeight="1" x14ac:dyDescent="0.3">
      <c r="B15" s="61" t="s">
        <v>10</v>
      </c>
      <c r="C15" s="45">
        <v>11</v>
      </c>
      <c r="D15" s="45">
        <v>24</v>
      </c>
      <c r="E15" s="62">
        <v>35</v>
      </c>
      <c r="F15" s="45">
        <v>30</v>
      </c>
      <c r="G15" s="45">
        <v>107</v>
      </c>
      <c r="H15" s="62">
        <v>137</v>
      </c>
      <c r="I15" s="63"/>
      <c r="J15" s="45">
        <v>13</v>
      </c>
      <c r="K15" s="45">
        <v>14</v>
      </c>
      <c r="L15" s="62">
        <v>27</v>
      </c>
      <c r="M15" s="45">
        <v>17</v>
      </c>
      <c r="N15" s="45">
        <v>65</v>
      </c>
      <c r="O15" s="62">
        <v>82</v>
      </c>
    </row>
    <row r="16" spans="2:15" s="2" customFormat="1" ht="20.25" customHeight="1" x14ac:dyDescent="0.3">
      <c r="B16" s="61" t="s">
        <v>11</v>
      </c>
      <c r="C16" s="45">
        <v>1</v>
      </c>
      <c r="D16" s="45"/>
      <c r="E16" s="62">
        <v>1</v>
      </c>
      <c r="F16" s="45">
        <v>15</v>
      </c>
      <c r="G16" s="45">
        <v>43</v>
      </c>
      <c r="H16" s="62">
        <v>58</v>
      </c>
      <c r="I16" s="63"/>
      <c r="J16" s="45">
        <v>2</v>
      </c>
      <c r="K16" s="45"/>
      <c r="L16" s="62">
        <v>2</v>
      </c>
      <c r="M16" s="45">
        <v>9</v>
      </c>
      <c r="N16" s="45">
        <v>25</v>
      </c>
      <c r="O16" s="62">
        <v>34</v>
      </c>
    </row>
    <row r="17" spans="2:15" s="2" customFormat="1" ht="20.25" customHeight="1" x14ac:dyDescent="0.3">
      <c r="B17" s="61" t="s">
        <v>12</v>
      </c>
      <c r="C17" s="45">
        <v>16</v>
      </c>
      <c r="D17" s="45">
        <v>15</v>
      </c>
      <c r="E17" s="62">
        <v>31</v>
      </c>
      <c r="F17" s="45">
        <v>48</v>
      </c>
      <c r="G17" s="45">
        <v>164</v>
      </c>
      <c r="H17" s="62">
        <v>212</v>
      </c>
      <c r="I17" s="63"/>
      <c r="J17" s="45">
        <v>7</v>
      </c>
      <c r="K17" s="45">
        <v>6</v>
      </c>
      <c r="L17" s="62">
        <v>13</v>
      </c>
      <c r="M17" s="45">
        <v>37</v>
      </c>
      <c r="N17" s="45">
        <v>144</v>
      </c>
      <c r="O17" s="62">
        <v>181</v>
      </c>
    </row>
    <row r="18" spans="2:15" s="2" customFormat="1" ht="20.25" customHeight="1" x14ac:dyDescent="0.3">
      <c r="B18" s="61" t="s">
        <v>13</v>
      </c>
      <c r="C18" s="45">
        <v>28</v>
      </c>
      <c r="D18" s="45">
        <v>29</v>
      </c>
      <c r="E18" s="62">
        <v>57</v>
      </c>
      <c r="F18" s="45">
        <v>165</v>
      </c>
      <c r="G18" s="45">
        <v>292</v>
      </c>
      <c r="H18" s="62">
        <v>457</v>
      </c>
      <c r="I18" s="63"/>
      <c r="J18" s="45">
        <v>13</v>
      </c>
      <c r="K18" s="45">
        <v>14</v>
      </c>
      <c r="L18" s="62">
        <v>27</v>
      </c>
      <c r="M18" s="45">
        <v>99</v>
      </c>
      <c r="N18" s="45">
        <v>184</v>
      </c>
      <c r="O18" s="62">
        <v>283</v>
      </c>
    </row>
    <row r="19" spans="2:15" s="2" customFormat="1" ht="20.25" customHeight="1" x14ac:dyDescent="0.3">
      <c r="B19" s="61" t="s">
        <v>20</v>
      </c>
      <c r="C19" s="45">
        <v>9</v>
      </c>
      <c r="D19" s="45">
        <v>3</v>
      </c>
      <c r="E19" s="62">
        <v>12</v>
      </c>
      <c r="F19" s="45">
        <v>22</v>
      </c>
      <c r="G19" s="45">
        <v>62</v>
      </c>
      <c r="H19" s="62">
        <v>84</v>
      </c>
      <c r="I19" s="63"/>
      <c r="J19" s="45">
        <v>5</v>
      </c>
      <c r="K19" s="45">
        <v>6</v>
      </c>
      <c r="L19" s="62">
        <v>11</v>
      </c>
      <c r="M19" s="45">
        <v>16</v>
      </c>
      <c r="N19" s="45">
        <v>38</v>
      </c>
      <c r="O19" s="62">
        <v>54</v>
      </c>
    </row>
    <row r="20" spans="2:15" s="2" customFormat="1" ht="20.25" customHeight="1" x14ac:dyDescent="0.3">
      <c r="B20" s="61" t="s">
        <v>14</v>
      </c>
      <c r="C20" s="45">
        <v>4</v>
      </c>
      <c r="D20" s="45">
        <v>10</v>
      </c>
      <c r="E20" s="62">
        <v>14</v>
      </c>
      <c r="F20" s="45">
        <v>16</v>
      </c>
      <c r="G20" s="45">
        <v>74</v>
      </c>
      <c r="H20" s="62">
        <v>90</v>
      </c>
      <c r="I20" s="63"/>
      <c r="J20" s="45">
        <v>21</v>
      </c>
      <c r="K20" s="45">
        <v>9</v>
      </c>
      <c r="L20" s="62">
        <v>30</v>
      </c>
      <c r="M20" s="45">
        <v>15</v>
      </c>
      <c r="N20" s="45">
        <v>66</v>
      </c>
      <c r="O20" s="62">
        <v>81</v>
      </c>
    </row>
    <row r="21" spans="2:15" s="2" customFormat="1" ht="20.25" customHeight="1" x14ac:dyDescent="0.3">
      <c r="B21" s="61" t="s">
        <v>15</v>
      </c>
      <c r="C21" s="45">
        <v>3</v>
      </c>
      <c r="D21" s="45"/>
      <c r="E21" s="62">
        <v>3</v>
      </c>
      <c r="F21" s="45">
        <v>14</v>
      </c>
      <c r="G21" s="45">
        <v>26</v>
      </c>
      <c r="H21" s="62">
        <v>40</v>
      </c>
      <c r="I21" s="63"/>
      <c r="J21" s="45">
        <v>1</v>
      </c>
      <c r="K21" s="45"/>
      <c r="L21" s="62">
        <v>1</v>
      </c>
      <c r="M21" s="45">
        <v>13</v>
      </c>
      <c r="N21" s="45">
        <v>13</v>
      </c>
      <c r="O21" s="62">
        <v>26</v>
      </c>
    </row>
    <row r="22" spans="2:15" s="2" customFormat="1" ht="20.25" customHeight="1" x14ac:dyDescent="0.3">
      <c r="B22" s="61" t="s">
        <v>16</v>
      </c>
      <c r="C22" s="45">
        <v>4</v>
      </c>
      <c r="D22" s="45">
        <v>4</v>
      </c>
      <c r="E22" s="62">
        <v>8</v>
      </c>
      <c r="F22" s="45">
        <v>18</v>
      </c>
      <c r="G22" s="45">
        <v>39</v>
      </c>
      <c r="H22" s="62">
        <v>57</v>
      </c>
      <c r="I22" s="63"/>
      <c r="J22" s="45">
        <v>2</v>
      </c>
      <c r="K22" s="45">
        <v>2</v>
      </c>
      <c r="L22" s="62">
        <v>4</v>
      </c>
      <c r="M22" s="45">
        <v>24</v>
      </c>
      <c r="N22" s="45">
        <v>25</v>
      </c>
      <c r="O22" s="62">
        <v>49</v>
      </c>
    </row>
    <row r="23" spans="2:15" s="2" customFormat="1" ht="20.25" customHeight="1" x14ac:dyDescent="0.3">
      <c r="B23" s="61" t="s">
        <v>21</v>
      </c>
      <c r="C23" s="45">
        <v>6</v>
      </c>
      <c r="D23" s="45">
        <v>10</v>
      </c>
      <c r="E23" s="62">
        <v>16</v>
      </c>
      <c r="F23" s="45">
        <v>18</v>
      </c>
      <c r="G23" s="45">
        <v>73</v>
      </c>
      <c r="H23" s="62">
        <v>91</v>
      </c>
      <c r="I23" s="63"/>
      <c r="J23" s="45">
        <v>4</v>
      </c>
      <c r="K23" s="45">
        <v>10</v>
      </c>
      <c r="L23" s="62">
        <v>14</v>
      </c>
      <c r="M23" s="45">
        <v>16</v>
      </c>
      <c r="N23" s="45">
        <v>43</v>
      </c>
      <c r="O23" s="62">
        <v>59</v>
      </c>
    </row>
    <row r="24" spans="2:15" s="2" customFormat="1" ht="20.25" customHeight="1" x14ac:dyDescent="0.3">
      <c r="B24" s="61" t="s">
        <v>17</v>
      </c>
      <c r="C24" s="45">
        <v>10</v>
      </c>
      <c r="D24" s="45">
        <v>7</v>
      </c>
      <c r="E24" s="62">
        <v>17</v>
      </c>
      <c r="F24" s="45">
        <v>35</v>
      </c>
      <c r="G24" s="45">
        <v>113</v>
      </c>
      <c r="H24" s="62">
        <v>148</v>
      </c>
      <c r="I24" s="63"/>
      <c r="J24" s="45">
        <v>5</v>
      </c>
      <c r="K24" s="45">
        <v>5</v>
      </c>
      <c r="L24" s="62">
        <v>10</v>
      </c>
      <c r="M24" s="45">
        <v>15</v>
      </c>
      <c r="N24" s="45">
        <v>73</v>
      </c>
      <c r="O24" s="62">
        <v>88</v>
      </c>
    </row>
    <row r="25" spans="2:15" s="2" customFormat="1" ht="20.25" customHeight="1" x14ac:dyDescent="0.3">
      <c r="B25" s="61" t="s">
        <v>22</v>
      </c>
      <c r="C25" s="45">
        <v>4</v>
      </c>
      <c r="D25" s="45">
        <v>3</v>
      </c>
      <c r="E25" s="62">
        <v>7</v>
      </c>
      <c r="F25" s="45">
        <v>11</v>
      </c>
      <c r="G25" s="45">
        <v>53</v>
      </c>
      <c r="H25" s="62">
        <v>64</v>
      </c>
      <c r="I25" s="63"/>
      <c r="J25" s="45">
        <v>3</v>
      </c>
      <c r="K25" s="45">
        <v>3</v>
      </c>
      <c r="L25" s="62">
        <v>6</v>
      </c>
      <c r="M25" s="45">
        <v>12</v>
      </c>
      <c r="N25" s="45">
        <v>26</v>
      </c>
      <c r="O25" s="62">
        <v>38</v>
      </c>
    </row>
    <row r="26" spans="2:15" s="2" customFormat="1" ht="20.25" customHeight="1" x14ac:dyDescent="0.3">
      <c r="B26" s="61" t="s">
        <v>23</v>
      </c>
      <c r="C26" s="45">
        <v>3</v>
      </c>
      <c r="D26" s="45">
        <v>2</v>
      </c>
      <c r="E26" s="62">
        <v>5</v>
      </c>
      <c r="F26" s="45">
        <v>7</v>
      </c>
      <c r="G26" s="45">
        <v>32</v>
      </c>
      <c r="H26" s="62">
        <v>39</v>
      </c>
      <c r="I26" s="63"/>
      <c r="J26" s="45"/>
      <c r="K26" s="45">
        <v>2</v>
      </c>
      <c r="L26" s="62">
        <v>2</v>
      </c>
      <c r="M26" s="45">
        <v>13</v>
      </c>
      <c r="N26" s="45">
        <v>23</v>
      </c>
      <c r="O26" s="62">
        <v>36</v>
      </c>
    </row>
    <row r="27" spans="2:15" s="2" customFormat="1" ht="20.25" customHeight="1" x14ac:dyDescent="0.3">
      <c r="B27" s="61" t="s">
        <v>25</v>
      </c>
      <c r="C27" s="45"/>
      <c r="D27" s="45">
        <v>1</v>
      </c>
      <c r="E27" s="62">
        <v>1</v>
      </c>
      <c r="F27" s="45">
        <v>1</v>
      </c>
      <c r="G27" s="45">
        <v>5</v>
      </c>
      <c r="H27" s="62">
        <v>6</v>
      </c>
      <c r="I27" s="63"/>
      <c r="J27" s="45"/>
      <c r="K27" s="45"/>
      <c r="L27" s="62"/>
      <c r="M27" s="45">
        <v>1</v>
      </c>
      <c r="N27" s="45">
        <v>1</v>
      </c>
      <c r="O27" s="62">
        <v>2</v>
      </c>
    </row>
    <row r="28" spans="2:15" s="2" customFormat="1" ht="25.5" customHeight="1" x14ac:dyDescent="0.3">
      <c r="B28" s="64" t="s">
        <v>18</v>
      </c>
      <c r="C28" s="65">
        <v>113</v>
      </c>
      <c r="D28" s="65">
        <v>127</v>
      </c>
      <c r="E28" s="65">
        <v>240</v>
      </c>
      <c r="F28" s="65">
        <v>483</v>
      </c>
      <c r="G28" s="65">
        <v>1234</v>
      </c>
      <c r="H28" s="65">
        <v>1717</v>
      </c>
      <c r="I28" s="65"/>
      <c r="J28" s="65">
        <v>82</v>
      </c>
      <c r="K28" s="65">
        <v>77</v>
      </c>
      <c r="L28" s="65">
        <v>159</v>
      </c>
      <c r="M28" s="65">
        <v>329</v>
      </c>
      <c r="N28" s="65">
        <v>882</v>
      </c>
      <c r="O28" s="65">
        <v>1211</v>
      </c>
    </row>
    <row r="29" spans="2:15" x14ac:dyDescent="0.25">
      <c r="B29" s="53" t="s">
        <v>80</v>
      </c>
    </row>
  </sheetData>
  <mergeCells count="15">
    <mergeCell ref="B7:O7"/>
    <mergeCell ref="B9:B12"/>
    <mergeCell ref="C9:O9"/>
    <mergeCell ref="C10:H10"/>
    <mergeCell ref="J10:O10"/>
    <mergeCell ref="C11:E11"/>
    <mergeCell ref="F11:H11"/>
    <mergeCell ref="J11:L11"/>
    <mergeCell ref="M11:O11"/>
    <mergeCell ref="B6:O6"/>
    <mergeCell ref="B1:O1"/>
    <mergeCell ref="B2:O2"/>
    <mergeCell ref="B3:O3"/>
    <mergeCell ref="B4:O4"/>
    <mergeCell ref="B5:O5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-0.249977111117893"/>
  </sheetPr>
  <dimension ref="B1:H32"/>
  <sheetViews>
    <sheetView showGridLines="0" workbookViewId="0">
      <selection activeCell="I20" sqref="I20"/>
    </sheetView>
  </sheetViews>
  <sheetFormatPr baseColWidth="10" defaultColWidth="11.44140625" defaultRowHeight="13.8" x14ac:dyDescent="0.25"/>
  <cols>
    <col min="1" max="1" width="11.44140625" style="55"/>
    <col min="2" max="2" width="20.5546875" style="3" customWidth="1"/>
    <col min="3" max="3" width="11.44140625" style="3"/>
    <col min="4" max="4" width="11.5546875" style="3" customWidth="1"/>
    <col min="5" max="5" width="0.44140625" style="3" customWidth="1"/>
    <col min="6" max="8" width="11.44140625" style="3"/>
    <col min="9" max="16384" width="11.44140625" style="55"/>
  </cols>
  <sheetData>
    <row r="1" spans="2:8" s="66" customFormat="1" ht="15" customHeight="1" x14ac:dyDescent="0.25">
      <c r="B1" s="68" t="s">
        <v>0</v>
      </c>
      <c r="C1" s="68"/>
      <c r="D1" s="68"/>
      <c r="E1" s="68"/>
      <c r="F1" s="68"/>
      <c r="G1" s="68"/>
      <c r="H1" s="68"/>
    </row>
    <row r="2" spans="2:8" s="66" customFormat="1" ht="15.6" x14ac:dyDescent="0.25">
      <c r="B2" s="68" t="s">
        <v>1</v>
      </c>
      <c r="C2" s="68"/>
      <c r="D2" s="68"/>
      <c r="E2" s="68"/>
      <c r="F2" s="68"/>
      <c r="G2" s="68"/>
      <c r="H2" s="68"/>
    </row>
    <row r="3" spans="2:8" s="66" customFormat="1" ht="15" customHeight="1" x14ac:dyDescent="0.25">
      <c r="B3" s="68" t="s">
        <v>2</v>
      </c>
      <c r="C3" s="68"/>
      <c r="D3" s="68"/>
      <c r="E3" s="68"/>
      <c r="F3" s="68"/>
      <c r="G3" s="68"/>
      <c r="H3" s="68"/>
    </row>
    <row r="4" spans="2:8" s="66" customFormat="1" ht="15.6" x14ac:dyDescent="0.3">
      <c r="B4" s="95"/>
      <c r="C4" s="95"/>
      <c r="D4" s="95"/>
      <c r="E4" s="95"/>
      <c r="F4" s="95"/>
      <c r="G4" s="95"/>
      <c r="H4" s="67"/>
    </row>
    <row r="5" spans="2:8" s="66" customFormat="1" ht="15" customHeight="1" x14ac:dyDescent="0.25">
      <c r="B5" s="68" t="s">
        <v>78</v>
      </c>
      <c r="C5" s="68"/>
      <c r="D5" s="68"/>
      <c r="E5" s="68"/>
      <c r="F5" s="68"/>
      <c r="G5" s="68"/>
      <c r="H5" s="68"/>
    </row>
    <row r="6" spans="2:8" s="66" customFormat="1" ht="15.6" x14ac:dyDescent="0.25">
      <c r="B6" s="68" t="s">
        <v>3</v>
      </c>
      <c r="C6" s="68"/>
      <c r="D6" s="68"/>
      <c r="E6" s="68"/>
      <c r="F6" s="68"/>
      <c r="G6" s="68"/>
      <c r="H6" s="68"/>
    </row>
    <row r="7" spans="2:8" ht="15" customHeight="1" thickBot="1" x14ac:dyDescent="0.3">
      <c r="B7" s="4"/>
      <c r="C7" s="4"/>
      <c r="D7" s="4"/>
      <c r="E7" s="5"/>
      <c r="F7" s="4"/>
      <c r="G7" s="4"/>
      <c r="H7" s="4"/>
    </row>
    <row r="8" spans="2:8" ht="33" customHeight="1" thickTop="1" x14ac:dyDescent="0.25">
      <c r="B8" s="91" t="s">
        <v>26</v>
      </c>
      <c r="C8" s="91"/>
      <c r="D8" s="92"/>
      <c r="E8" s="6"/>
      <c r="F8" s="93" t="s">
        <v>27</v>
      </c>
      <c r="G8" s="94"/>
      <c r="H8" s="94"/>
    </row>
    <row r="9" spans="2:8" ht="22.5" customHeight="1" x14ac:dyDescent="0.25">
      <c r="B9" s="7" t="s">
        <v>28</v>
      </c>
      <c r="C9" s="7">
        <v>2019</v>
      </c>
      <c r="D9" s="8">
        <v>2020</v>
      </c>
      <c r="E9" s="9"/>
      <c r="F9" s="10" t="s">
        <v>28</v>
      </c>
      <c r="G9" s="7">
        <v>2019</v>
      </c>
      <c r="H9" s="7">
        <v>2020</v>
      </c>
    </row>
    <row r="10" spans="2:8" ht="22.5" customHeight="1" x14ac:dyDescent="0.25">
      <c r="B10" s="11" t="s">
        <v>29</v>
      </c>
      <c r="C10" s="12" t="s">
        <v>30</v>
      </c>
      <c r="D10" s="13" t="s">
        <v>30</v>
      </c>
      <c r="E10" s="14"/>
      <c r="F10" s="15" t="s">
        <v>31</v>
      </c>
      <c r="G10" s="12" t="s">
        <v>32</v>
      </c>
      <c r="H10" s="12" t="s">
        <v>33</v>
      </c>
    </row>
    <row r="11" spans="2:8" ht="22.5" customHeight="1" x14ac:dyDescent="0.25">
      <c r="B11" s="16" t="s">
        <v>34</v>
      </c>
      <c r="C11" s="17" t="s">
        <v>30</v>
      </c>
      <c r="D11" s="18" t="s">
        <v>30</v>
      </c>
      <c r="E11" s="19"/>
      <c r="F11" s="20" t="s">
        <v>35</v>
      </c>
      <c r="G11" s="17" t="s">
        <v>36</v>
      </c>
      <c r="H11" s="17" t="s">
        <v>37</v>
      </c>
    </row>
    <row r="12" spans="2:8" ht="22.5" customHeight="1" x14ac:dyDescent="0.25">
      <c r="B12" s="11" t="s">
        <v>38</v>
      </c>
      <c r="C12" s="12" t="s">
        <v>39</v>
      </c>
      <c r="D12" s="13" t="s">
        <v>40</v>
      </c>
      <c r="E12" s="14"/>
      <c r="F12" s="15" t="s">
        <v>41</v>
      </c>
      <c r="G12" s="12" t="s">
        <v>42</v>
      </c>
      <c r="H12" s="12" t="s">
        <v>43</v>
      </c>
    </row>
    <row r="13" spans="2:8" ht="22.5" customHeight="1" x14ac:dyDescent="0.25">
      <c r="B13" s="16" t="s">
        <v>44</v>
      </c>
      <c r="C13" s="17" t="s">
        <v>45</v>
      </c>
      <c r="D13" s="18" t="s">
        <v>46</v>
      </c>
      <c r="E13" s="19"/>
      <c r="F13" s="20" t="s">
        <v>47</v>
      </c>
      <c r="G13" s="17" t="s">
        <v>48</v>
      </c>
      <c r="H13" s="17" t="s">
        <v>49</v>
      </c>
    </row>
    <row r="14" spans="2:8" ht="22.5" customHeight="1" x14ac:dyDescent="0.25">
      <c r="B14" s="11" t="s">
        <v>50</v>
      </c>
      <c r="C14" s="12" t="s">
        <v>51</v>
      </c>
      <c r="D14" s="13" t="s">
        <v>52</v>
      </c>
      <c r="E14" s="14"/>
      <c r="F14" s="15" t="s">
        <v>53</v>
      </c>
      <c r="G14" s="12" t="s">
        <v>54</v>
      </c>
      <c r="H14" s="12" t="s">
        <v>55</v>
      </c>
    </row>
    <row r="15" spans="2:8" ht="22.5" customHeight="1" x14ac:dyDescent="0.25">
      <c r="B15" s="16" t="s">
        <v>56</v>
      </c>
      <c r="C15" s="17" t="s">
        <v>30</v>
      </c>
      <c r="D15" s="18" t="s">
        <v>30</v>
      </c>
      <c r="E15" s="19"/>
      <c r="F15" s="20" t="s">
        <v>57</v>
      </c>
      <c r="G15" s="17" t="s">
        <v>58</v>
      </c>
      <c r="H15" s="17" t="s">
        <v>59</v>
      </c>
    </row>
    <row r="16" spans="2:8" ht="22.5" customHeight="1" x14ac:dyDescent="0.25">
      <c r="B16" s="11" t="s">
        <v>60</v>
      </c>
      <c r="C16" s="12" t="s">
        <v>30</v>
      </c>
      <c r="D16" s="13" t="s">
        <v>30</v>
      </c>
      <c r="E16" s="14"/>
      <c r="F16" s="15" t="s">
        <v>61</v>
      </c>
      <c r="G16" s="12" t="s">
        <v>43</v>
      </c>
      <c r="H16" s="12" t="s">
        <v>62</v>
      </c>
    </row>
    <row r="17" spans="2:8" ht="22.5" customHeight="1" x14ac:dyDescent="0.25">
      <c r="B17" s="16" t="s">
        <v>63</v>
      </c>
      <c r="C17" s="17" t="s">
        <v>30</v>
      </c>
      <c r="D17" s="18" t="s">
        <v>30</v>
      </c>
      <c r="E17" s="19"/>
      <c r="F17" s="20" t="s">
        <v>64</v>
      </c>
      <c r="G17" s="17" t="s">
        <v>65</v>
      </c>
      <c r="H17" s="17" t="s">
        <v>55</v>
      </c>
    </row>
    <row r="18" spans="2:8" ht="22.5" customHeight="1" x14ac:dyDescent="0.25">
      <c r="B18" s="11" t="s">
        <v>66</v>
      </c>
      <c r="C18" s="12" t="s">
        <v>30</v>
      </c>
      <c r="D18" s="13" t="s">
        <v>30</v>
      </c>
      <c r="E18" s="14"/>
      <c r="F18" s="15" t="s">
        <v>67</v>
      </c>
      <c r="G18" s="12" t="s">
        <v>65</v>
      </c>
      <c r="H18" s="12" t="s">
        <v>68</v>
      </c>
    </row>
    <row r="19" spans="2:8" ht="22.5" customHeight="1" thickBot="1" x14ac:dyDescent="0.3">
      <c r="B19" s="21" t="s">
        <v>69</v>
      </c>
      <c r="C19" s="22" t="s">
        <v>30</v>
      </c>
      <c r="D19" s="23" t="s">
        <v>30</v>
      </c>
      <c r="E19" s="24"/>
      <c r="F19" s="25" t="s">
        <v>70</v>
      </c>
      <c r="G19" s="22" t="s">
        <v>71</v>
      </c>
      <c r="H19" s="22" t="s">
        <v>72</v>
      </c>
    </row>
    <row r="20" spans="2:8" ht="32.25" customHeight="1" thickTop="1" thickBot="1" x14ac:dyDescent="0.3">
      <c r="B20" s="26" t="s">
        <v>73</v>
      </c>
      <c r="C20" s="26" t="s">
        <v>74</v>
      </c>
      <c r="D20" s="27" t="s">
        <v>75</v>
      </c>
      <c r="E20" s="28"/>
      <c r="F20" s="29" t="s">
        <v>73</v>
      </c>
      <c r="G20" s="26" t="s">
        <v>76</v>
      </c>
      <c r="H20" s="26" t="s">
        <v>77</v>
      </c>
    </row>
    <row r="21" spans="2:8" ht="14.4" thickTop="1" x14ac:dyDescent="0.25">
      <c r="B21" s="1" t="s">
        <v>80</v>
      </c>
    </row>
    <row r="32" spans="2:8" ht="15" customHeight="1" x14ac:dyDescent="0.25"/>
  </sheetData>
  <mergeCells count="8">
    <mergeCell ref="B8:D8"/>
    <mergeCell ref="F8:H8"/>
    <mergeCell ref="B1:H1"/>
    <mergeCell ref="B2:H2"/>
    <mergeCell ref="B3:H3"/>
    <mergeCell ref="B4:G4"/>
    <mergeCell ref="B5:H5"/>
    <mergeCell ref="B6:H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Embarazo </vt:lpstr>
      <vt:lpstr>MM </vt:lpstr>
      <vt:lpstr>Violencia física</vt:lpstr>
      <vt:lpstr>Violencia sexual</vt:lpstr>
      <vt:lpstr>Infectocontagiosas </vt:lpstr>
      <vt:lpstr>Transmisión sexual </vt:lpstr>
      <vt:lpstr>Desnutrición</vt:lpstr>
      <vt:lpstr>Desnutrición!lista_imc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IDPUES-0512</dc:creator>
  <cp:lastModifiedBy>dell</cp:lastModifiedBy>
  <dcterms:created xsi:type="dcterms:W3CDTF">2021-03-21T17:15:29Z</dcterms:created>
  <dcterms:modified xsi:type="dcterms:W3CDTF">2021-03-23T16:13:17Z</dcterms:modified>
</cp:coreProperties>
</file>