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8" r:id="rId2"/>
    <sheet name="2017" sheetId="9" r:id="rId3"/>
    <sheet name="2018" sheetId="10" r:id="rId4"/>
    <sheet name="2019" sheetId="11" r:id="rId5"/>
    <sheet name="2020" sheetId="12" r:id="rId6"/>
  </sheets>
  <definedNames>
    <definedName name="_xlnm.Print_Area" localSheetId="0">'2015'!$B$1:$AX$77</definedName>
    <definedName name="_xlnm.Print_Area" localSheetId="1">'2016'!$B$1:$AX$77</definedName>
    <definedName name="_xlnm.Print_Area" localSheetId="2">'2017'!$B$1:$AX$77</definedName>
    <definedName name="_xlnm.Print_Area" localSheetId="3">'2018'!$B$1:$AX$77</definedName>
    <definedName name="_xlnm.Print_Area" localSheetId="4">'2019'!$B$1:$AX$77</definedName>
    <definedName name="_xlnm.Print_Area" localSheetId="5">'2020'!$B$1:$AX$77</definedName>
  </definedNames>
  <calcPr calcId="125725"/>
</workbook>
</file>

<file path=xl/calcChain.xml><?xml version="1.0" encoding="utf-8"?>
<calcChain xmlns="http://schemas.openxmlformats.org/spreadsheetml/2006/main">
  <c r="AY6" i="12"/>
  <c r="AY6" i="11"/>
  <c r="AY6" i="10"/>
  <c r="AY6" i="9"/>
  <c r="AY6" i="8"/>
  <c r="AY6" i="1"/>
  <c r="C31"/>
  <c r="AO54"/>
  <c r="AP54"/>
  <c r="AQ54"/>
  <c r="AR54"/>
  <c r="AS54"/>
  <c r="AT54"/>
  <c r="AU54"/>
  <c r="AV54"/>
  <c r="AD76" i="12" l="1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W54" s="1"/>
  <c r="Q56"/>
  <c r="J56"/>
  <c r="J54" s="1"/>
  <c r="D56"/>
  <c r="AD55"/>
  <c r="W55"/>
  <c r="Q55"/>
  <c r="Q54" s="1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B54"/>
  <c r="AA54"/>
  <c r="Z54"/>
  <c r="Y54"/>
  <c r="X54"/>
  <c r="V54"/>
  <c r="U54"/>
  <c r="T54"/>
  <c r="S54"/>
  <c r="R54"/>
  <c r="O54"/>
  <c r="N54"/>
  <c r="M54"/>
  <c r="L54"/>
  <c r="K54"/>
  <c r="I54"/>
  <c r="H54"/>
  <c r="G54"/>
  <c r="F54"/>
  <c r="E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AD30" s="1"/>
  <c r="W31"/>
  <c r="Q31"/>
  <c r="Q30" s="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D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J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S6" s="1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U6" s="1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D76" i="11"/>
  <c r="W76"/>
  <c r="Q76"/>
  <c r="J76"/>
  <c r="D76"/>
  <c r="AD75"/>
  <c r="W75"/>
  <c r="Q75"/>
  <c r="J75"/>
  <c r="D75"/>
  <c r="C75"/>
  <c r="AD74"/>
  <c r="W74"/>
  <c r="Q74"/>
  <c r="J74"/>
  <c r="D74"/>
  <c r="C74"/>
  <c r="AD73"/>
  <c r="W73"/>
  <c r="Q73"/>
  <c r="J73"/>
  <c r="D73"/>
  <c r="AD72"/>
  <c r="W72"/>
  <c r="Q72"/>
  <c r="J72"/>
  <c r="D72"/>
  <c r="C72" s="1"/>
  <c r="AD71"/>
  <c r="W71"/>
  <c r="Q71"/>
  <c r="J71"/>
  <c r="D71"/>
  <c r="AD70"/>
  <c r="W70"/>
  <c r="Q70"/>
  <c r="J70"/>
  <c r="D70"/>
  <c r="C70" s="1"/>
  <c r="AD69"/>
  <c r="W69"/>
  <c r="Q69"/>
  <c r="J69"/>
  <c r="D69"/>
  <c r="AD68"/>
  <c r="W68"/>
  <c r="Q68"/>
  <c r="J68"/>
  <c r="D68"/>
  <c r="C68" s="1"/>
  <c r="AD67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W54" s="1"/>
  <c r="Q55"/>
  <c r="J55"/>
  <c r="D55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V54"/>
  <c r="U54"/>
  <c r="T54"/>
  <c r="S54"/>
  <c r="R54"/>
  <c r="Q54"/>
  <c r="O54"/>
  <c r="N54"/>
  <c r="M54"/>
  <c r="L54"/>
  <c r="K54"/>
  <c r="J54"/>
  <c r="I54"/>
  <c r="H54"/>
  <c r="G54"/>
  <c r="F54"/>
  <c r="E54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W30" s="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D30"/>
  <c r="AB30"/>
  <c r="AA30"/>
  <c r="Z30"/>
  <c r="Y30"/>
  <c r="X30"/>
  <c r="V30"/>
  <c r="U30"/>
  <c r="T30"/>
  <c r="S30"/>
  <c r="R30"/>
  <c r="Q30"/>
  <c r="O30"/>
  <c r="N30"/>
  <c r="M30"/>
  <c r="L30"/>
  <c r="K30"/>
  <c r="J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 s="1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 s="1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J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/>
  <c r="AB22"/>
  <c r="AA22"/>
  <c r="Z22"/>
  <c r="Y22"/>
  <c r="X22"/>
  <c r="V22"/>
  <c r="U22"/>
  <c r="T22"/>
  <c r="S22"/>
  <c r="R22"/>
  <c r="Q22" s="1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D18" s="1"/>
  <c r="AB18"/>
  <c r="AA18"/>
  <c r="Z18"/>
  <c r="Y18"/>
  <c r="X18"/>
  <c r="V18"/>
  <c r="U18"/>
  <c r="T18"/>
  <c r="S18"/>
  <c r="R18"/>
  <c r="Q18" s="1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Y6" s="1"/>
  <c r="X8"/>
  <c r="V8"/>
  <c r="U8"/>
  <c r="T8"/>
  <c r="S8"/>
  <c r="R8"/>
  <c r="O8"/>
  <c r="N8"/>
  <c r="N6" s="1"/>
  <c r="M8"/>
  <c r="L8"/>
  <c r="K8"/>
  <c r="I8"/>
  <c r="H8"/>
  <c r="G8"/>
  <c r="F8"/>
  <c r="E8"/>
  <c r="AV7"/>
  <c r="AU7"/>
  <c r="AT7"/>
  <c r="AS7"/>
  <c r="AR7"/>
  <c r="AQ7"/>
  <c r="AQ6" s="1"/>
  <c r="AP7"/>
  <c r="AO7"/>
  <c r="AM7"/>
  <c r="AM6" s="1"/>
  <c r="AL7"/>
  <c r="AK7"/>
  <c r="AK6" s="1"/>
  <c r="AJ7"/>
  <c r="AI7"/>
  <c r="AH7"/>
  <c r="AG7"/>
  <c r="AG6" s="1"/>
  <c r="AF7"/>
  <c r="AE7"/>
  <c r="AE6" s="1"/>
  <c r="AB7"/>
  <c r="AA7"/>
  <c r="Z7"/>
  <c r="Y7"/>
  <c r="X7"/>
  <c r="W7" s="1"/>
  <c r="V7"/>
  <c r="U7"/>
  <c r="T7"/>
  <c r="S7"/>
  <c r="R7"/>
  <c r="O7"/>
  <c r="N7"/>
  <c r="M7"/>
  <c r="M6" s="1"/>
  <c r="L7"/>
  <c r="K7"/>
  <c r="K6" s="1"/>
  <c r="I7"/>
  <c r="H7"/>
  <c r="G7"/>
  <c r="F7"/>
  <c r="F6" s="1"/>
  <c r="E7"/>
  <c r="AU6"/>
  <c r="AL6"/>
  <c r="AJ6"/>
  <c r="AH6"/>
  <c r="AF6"/>
  <c r="S6"/>
  <c r="AD76" i="10"/>
  <c r="W76"/>
  <c r="Q76"/>
  <c r="J76"/>
  <c r="D76"/>
  <c r="AD75"/>
  <c r="W75"/>
  <c r="Q75"/>
  <c r="J75"/>
  <c r="D75"/>
  <c r="C75" s="1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J54" s="1"/>
  <c r="D56"/>
  <c r="AD55"/>
  <c r="W55"/>
  <c r="Q55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O54"/>
  <c r="N54"/>
  <c r="M54"/>
  <c r="L54"/>
  <c r="K54"/>
  <c r="I54"/>
  <c r="H54"/>
  <c r="G54"/>
  <c r="F54"/>
  <c r="E54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W30" s="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D30"/>
  <c r="AB30"/>
  <c r="AA30"/>
  <c r="Z30"/>
  <c r="Y30"/>
  <c r="X30"/>
  <c r="V30"/>
  <c r="U30"/>
  <c r="T30"/>
  <c r="S30"/>
  <c r="R30"/>
  <c r="Q30"/>
  <c r="O30"/>
  <c r="N30"/>
  <c r="M30"/>
  <c r="L30"/>
  <c r="K30"/>
  <c r="J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D13" s="1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T6" s="1"/>
  <c r="AS8"/>
  <c r="AR8"/>
  <c r="AQ8"/>
  <c r="AP8"/>
  <c r="AP6" s="1"/>
  <c r="AO8"/>
  <c r="AM8"/>
  <c r="AL8"/>
  <c r="AK8"/>
  <c r="AJ8"/>
  <c r="AI8"/>
  <c r="AH8"/>
  <c r="AG8"/>
  <c r="AF8"/>
  <c r="AE8"/>
  <c r="AB8"/>
  <c r="AA8"/>
  <c r="Z8"/>
  <c r="Z6" s="1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O6" s="1"/>
  <c r="N7"/>
  <c r="M7"/>
  <c r="M6" s="1"/>
  <c r="L7"/>
  <c r="K7"/>
  <c r="I7"/>
  <c r="I6" s="1"/>
  <c r="H7"/>
  <c r="G7"/>
  <c r="F7"/>
  <c r="E7"/>
  <c r="AV6"/>
  <c r="AR6"/>
  <c r="K6"/>
  <c r="AD76" i="9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Q54"/>
  <c r="O54"/>
  <c r="N54"/>
  <c r="M54"/>
  <c r="L54"/>
  <c r="K54"/>
  <c r="J54"/>
  <c r="I54"/>
  <c r="H54"/>
  <c r="G54"/>
  <c r="F54"/>
  <c r="E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AD30" s="1"/>
  <c r="W31"/>
  <c r="Q31"/>
  <c r="Q30" s="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J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D14" s="1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U6" s="1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Y6" s="1"/>
  <c r="X8"/>
  <c r="V8"/>
  <c r="U8"/>
  <c r="T8"/>
  <c r="S8"/>
  <c r="R8"/>
  <c r="O8"/>
  <c r="N8"/>
  <c r="M8"/>
  <c r="L8"/>
  <c r="K8"/>
  <c r="I8"/>
  <c r="H8"/>
  <c r="G8"/>
  <c r="F8"/>
  <c r="F6" s="1"/>
  <c r="E8"/>
  <c r="AV7"/>
  <c r="AU7"/>
  <c r="AT7"/>
  <c r="AS7"/>
  <c r="AR7"/>
  <c r="AQ7"/>
  <c r="AP7"/>
  <c r="AO7"/>
  <c r="AM7"/>
  <c r="AL7"/>
  <c r="AK7"/>
  <c r="AJ7"/>
  <c r="AI7"/>
  <c r="AH7"/>
  <c r="AH6" s="1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E6" s="1"/>
  <c r="AD76" i="8"/>
  <c r="W76"/>
  <c r="Q76"/>
  <c r="J76"/>
  <c r="D76"/>
  <c r="AD75"/>
  <c r="W75"/>
  <c r="Q75"/>
  <c r="J75"/>
  <c r="D75"/>
  <c r="C75" s="1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V54"/>
  <c r="AU54"/>
  <c r="AT54"/>
  <c r="AS54"/>
  <c r="AR54"/>
  <c r="AQ54"/>
  <c r="AP54"/>
  <c r="AO54"/>
  <c r="AM54"/>
  <c r="AL54"/>
  <c r="AK54"/>
  <c r="AJ54"/>
  <c r="AI54"/>
  <c r="AH54"/>
  <c r="AG54"/>
  <c r="AF54"/>
  <c r="AE54"/>
  <c r="AD54"/>
  <c r="AB54"/>
  <c r="AA54"/>
  <c r="Z54"/>
  <c r="Y54"/>
  <c r="X54"/>
  <c r="W54"/>
  <c r="V54"/>
  <c r="U54"/>
  <c r="T54"/>
  <c r="S54"/>
  <c r="R54"/>
  <c r="Q54"/>
  <c r="O54"/>
  <c r="N54"/>
  <c r="M54"/>
  <c r="L54"/>
  <c r="K54"/>
  <c r="J54"/>
  <c r="I54"/>
  <c r="H54"/>
  <c r="G54"/>
  <c r="F54"/>
  <c r="E54"/>
  <c r="D54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W30" s="1"/>
  <c r="Q32"/>
  <c r="J32"/>
  <c r="J30" s="1"/>
  <c r="D32"/>
  <c r="AD31"/>
  <c r="W31"/>
  <c r="Q31"/>
  <c r="J31"/>
  <c r="D31"/>
  <c r="C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J13" s="1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X6"/>
  <c r="K8" i="1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7"/>
  <c r="L27"/>
  <c r="M27"/>
  <c r="N27"/>
  <c r="O27"/>
  <c r="K28"/>
  <c r="L28"/>
  <c r="M28"/>
  <c r="N28"/>
  <c r="O28"/>
  <c r="L7"/>
  <c r="L6" s="1"/>
  <c r="M7"/>
  <c r="M6" s="1"/>
  <c r="N7"/>
  <c r="N6" s="1"/>
  <c r="O7"/>
  <c r="O6" s="1"/>
  <c r="K7"/>
  <c r="K6" s="1"/>
  <c r="K54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7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Q25"/>
  <c r="AR25"/>
  <c r="AS25"/>
  <c r="AU25"/>
  <c r="AV25"/>
  <c r="AQ26"/>
  <c r="AR26"/>
  <c r="AS26"/>
  <c r="AU26"/>
  <c r="AV26"/>
  <c r="AQ27"/>
  <c r="AR27"/>
  <c r="AS27"/>
  <c r="AU27"/>
  <c r="AV27"/>
  <c r="AQ28"/>
  <c r="AR28"/>
  <c r="AS28"/>
  <c r="AU28"/>
  <c r="AV28"/>
  <c r="AR7"/>
  <c r="AS7"/>
  <c r="AU7"/>
  <c r="AV7"/>
  <c r="AQ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7"/>
  <c r="AR6"/>
  <c r="AT6"/>
  <c r="AV6"/>
  <c r="D22" i="12" l="1"/>
  <c r="AL6"/>
  <c r="Y6"/>
  <c r="Q8"/>
  <c r="AO6"/>
  <c r="AD8"/>
  <c r="AH6"/>
  <c r="AD28"/>
  <c r="AA6"/>
  <c r="W16"/>
  <c r="S6"/>
  <c r="F6"/>
  <c r="D10"/>
  <c r="Q8" i="11"/>
  <c r="R6"/>
  <c r="T6"/>
  <c r="W8"/>
  <c r="W10"/>
  <c r="W12"/>
  <c r="W14"/>
  <c r="W16"/>
  <c r="W18"/>
  <c r="W20"/>
  <c r="W22"/>
  <c r="W23"/>
  <c r="W24"/>
  <c r="W26"/>
  <c r="W28"/>
  <c r="J14"/>
  <c r="J22"/>
  <c r="AD8"/>
  <c r="AD10"/>
  <c r="AD12"/>
  <c r="AD14"/>
  <c r="AE6" i="10"/>
  <c r="AG6"/>
  <c r="AI6"/>
  <c r="AK6"/>
  <c r="W7"/>
  <c r="AB6"/>
  <c r="W9"/>
  <c r="W13"/>
  <c r="Q54"/>
  <c r="L6"/>
  <c r="N6"/>
  <c r="J17"/>
  <c r="D17"/>
  <c r="D21"/>
  <c r="D54"/>
  <c r="W17"/>
  <c r="T6"/>
  <c r="Q19"/>
  <c r="Q11"/>
  <c r="J11"/>
  <c r="J27"/>
  <c r="J7"/>
  <c r="J9"/>
  <c r="J25"/>
  <c r="AO6" i="9"/>
  <c r="AQ6"/>
  <c r="AS6"/>
  <c r="AJ6"/>
  <c r="AL6"/>
  <c r="Q8"/>
  <c r="Q16"/>
  <c r="Q24"/>
  <c r="C73"/>
  <c r="C75"/>
  <c r="L6"/>
  <c r="N6"/>
  <c r="W8"/>
  <c r="W10"/>
  <c r="W12"/>
  <c r="W15"/>
  <c r="W24"/>
  <c r="S6"/>
  <c r="U6"/>
  <c r="J28"/>
  <c r="R6" i="8"/>
  <c r="J27"/>
  <c r="K6"/>
  <c r="G6"/>
  <c r="AR6"/>
  <c r="AG6"/>
  <c r="AK6"/>
  <c r="AD21"/>
  <c r="AD30"/>
  <c r="W7"/>
  <c r="AB6"/>
  <c r="W12"/>
  <c r="W13"/>
  <c r="W19"/>
  <c r="W22"/>
  <c r="Q23"/>
  <c r="Q21"/>
  <c r="M6"/>
  <c r="O6"/>
  <c r="J21"/>
  <c r="D15"/>
  <c r="AP6" i="12"/>
  <c r="AR6"/>
  <c r="AT6"/>
  <c r="AV6"/>
  <c r="AQ6"/>
  <c r="AU6"/>
  <c r="AD10"/>
  <c r="AD26"/>
  <c r="AD54"/>
  <c r="W8"/>
  <c r="W13"/>
  <c r="W15"/>
  <c r="W19"/>
  <c r="W22"/>
  <c r="W24"/>
  <c r="W26"/>
  <c r="Q28"/>
  <c r="C75"/>
  <c r="E6"/>
  <c r="G6"/>
  <c r="H6"/>
  <c r="D26"/>
  <c r="AO6" i="11"/>
  <c r="AS6"/>
  <c r="Q24"/>
  <c r="C55"/>
  <c r="C57"/>
  <c r="C59"/>
  <c r="C61"/>
  <c r="C63"/>
  <c r="C65"/>
  <c r="C67"/>
  <c r="C69"/>
  <c r="C71"/>
  <c r="C73"/>
  <c r="D22"/>
  <c r="J26" i="9"/>
  <c r="D22"/>
  <c r="D18"/>
  <c r="AV6" i="8"/>
  <c r="AD7"/>
  <c r="AD17"/>
  <c r="Z6"/>
  <c r="Y6"/>
  <c r="AA6"/>
  <c r="W16"/>
  <c r="Q15"/>
  <c r="J11"/>
  <c r="J25"/>
  <c r="D7"/>
  <c r="D11"/>
  <c r="D19"/>
  <c r="D25"/>
  <c r="AF6" i="12"/>
  <c r="AJ6"/>
  <c r="AD12"/>
  <c r="W7"/>
  <c r="Z6"/>
  <c r="AB6"/>
  <c r="W12"/>
  <c r="W20"/>
  <c r="W28"/>
  <c r="R6"/>
  <c r="T6"/>
  <c r="Q12"/>
  <c r="Q20"/>
  <c r="L6"/>
  <c r="N6"/>
  <c r="J22"/>
  <c r="J24"/>
  <c r="J14"/>
  <c r="D8"/>
  <c r="D14"/>
  <c r="D18"/>
  <c r="AD28" i="11"/>
  <c r="AD24"/>
  <c r="Q10"/>
  <c r="Q16"/>
  <c r="Q14"/>
  <c r="Q26"/>
  <c r="J8"/>
  <c r="L6"/>
  <c r="J16"/>
  <c r="E6"/>
  <c r="G6"/>
  <c r="D10"/>
  <c r="D14"/>
  <c r="D18"/>
  <c r="D26"/>
  <c r="X6" i="10"/>
  <c r="Y6"/>
  <c r="AA6"/>
  <c r="W8"/>
  <c r="W11"/>
  <c r="W20"/>
  <c r="W22"/>
  <c r="W24"/>
  <c r="W27"/>
  <c r="C31"/>
  <c r="C33"/>
  <c r="C35"/>
  <c r="C37"/>
  <c r="C39"/>
  <c r="C41"/>
  <c r="C43"/>
  <c r="C45"/>
  <c r="C47"/>
  <c r="C49"/>
  <c r="C51"/>
  <c r="Q9"/>
  <c r="Q21"/>
  <c r="Q25"/>
  <c r="Q13"/>
  <c r="Q17"/>
  <c r="Q27"/>
  <c r="J19"/>
  <c r="E6"/>
  <c r="D9"/>
  <c r="D25"/>
  <c r="AF6" i="9"/>
  <c r="AD16"/>
  <c r="AD18"/>
  <c r="AD10"/>
  <c r="AD26"/>
  <c r="W11"/>
  <c r="W20"/>
  <c r="W21"/>
  <c r="W28"/>
  <c r="J20"/>
  <c r="J10"/>
  <c r="J12"/>
  <c r="D10"/>
  <c r="D26"/>
  <c r="AF6" i="8"/>
  <c r="AH6"/>
  <c r="AJ6"/>
  <c r="AL6"/>
  <c r="AE6"/>
  <c r="AI6"/>
  <c r="AM6"/>
  <c r="AD13"/>
  <c r="W14"/>
  <c r="W25"/>
  <c r="W28"/>
  <c r="Q7"/>
  <c r="Q13"/>
  <c r="Q11"/>
  <c r="Q19"/>
  <c r="Q30"/>
  <c r="J19"/>
  <c r="L6"/>
  <c r="N6"/>
  <c r="F6"/>
  <c r="H6"/>
  <c r="AD16" i="12"/>
  <c r="AD18"/>
  <c r="AE6"/>
  <c r="AG6"/>
  <c r="AK6"/>
  <c r="AM6"/>
  <c r="W14"/>
  <c r="W18"/>
  <c r="W25"/>
  <c r="Q10"/>
  <c r="Q14"/>
  <c r="Q18"/>
  <c r="Q24"/>
  <c r="Q16"/>
  <c r="Q22"/>
  <c r="Q26"/>
  <c r="J10"/>
  <c r="J12"/>
  <c r="J26"/>
  <c r="J28"/>
  <c r="C56"/>
  <c r="C58"/>
  <c r="C60"/>
  <c r="C62"/>
  <c r="C64"/>
  <c r="C66"/>
  <c r="C68"/>
  <c r="C70"/>
  <c r="C72"/>
  <c r="C74"/>
  <c r="C76"/>
  <c r="J8"/>
  <c r="J18"/>
  <c r="J20"/>
  <c r="D20"/>
  <c r="D12"/>
  <c r="D16"/>
  <c r="D24"/>
  <c r="D28"/>
  <c r="D54"/>
  <c r="AD20"/>
  <c r="AD24"/>
  <c r="AD14"/>
  <c r="AD22"/>
  <c r="AD7"/>
  <c r="AD9"/>
  <c r="AD11"/>
  <c r="AD13"/>
  <c r="AD17"/>
  <c r="AD19"/>
  <c r="AD27"/>
  <c r="AD15"/>
  <c r="AD21"/>
  <c r="AD23"/>
  <c r="AD25"/>
  <c r="W9"/>
  <c r="W11"/>
  <c r="W17"/>
  <c r="W21"/>
  <c r="W23"/>
  <c r="W27"/>
  <c r="Q7"/>
  <c r="Q9"/>
  <c r="Q13"/>
  <c r="Q21"/>
  <c r="Q11"/>
  <c r="C14"/>
  <c r="Q15"/>
  <c r="Q17"/>
  <c r="Q19"/>
  <c r="C22"/>
  <c r="Q23"/>
  <c r="Q25"/>
  <c r="Q27"/>
  <c r="J9"/>
  <c r="C10"/>
  <c r="J11"/>
  <c r="J13"/>
  <c r="J19"/>
  <c r="C20"/>
  <c r="J21"/>
  <c r="J27"/>
  <c r="K6"/>
  <c r="M6"/>
  <c r="J7"/>
  <c r="C8"/>
  <c r="J15"/>
  <c r="C16"/>
  <c r="J17"/>
  <c r="J23"/>
  <c r="C24"/>
  <c r="J25"/>
  <c r="C26"/>
  <c r="C32"/>
  <c r="C34"/>
  <c r="C36"/>
  <c r="C38"/>
  <c r="C40"/>
  <c r="C42"/>
  <c r="C44"/>
  <c r="C46"/>
  <c r="C48"/>
  <c r="C50"/>
  <c r="C52"/>
  <c r="D7"/>
  <c r="C7" s="1"/>
  <c r="D11"/>
  <c r="C11" s="1"/>
  <c r="D15"/>
  <c r="C15" s="1"/>
  <c r="D19"/>
  <c r="D23"/>
  <c r="C23" s="1"/>
  <c r="D27"/>
  <c r="C27" s="1"/>
  <c r="D9"/>
  <c r="D13"/>
  <c r="D17"/>
  <c r="C17" s="1"/>
  <c r="D21"/>
  <c r="D25"/>
  <c r="C25" s="1"/>
  <c r="C13"/>
  <c r="I6"/>
  <c r="O6"/>
  <c r="V6"/>
  <c r="X6"/>
  <c r="AI6"/>
  <c r="AP6" i="11"/>
  <c r="AR6"/>
  <c r="AT6"/>
  <c r="AV6"/>
  <c r="AD16"/>
  <c r="AD20"/>
  <c r="AA6"/>
  <c r="U6"/>
  <c r="Q12"/>
  <c r="Q20"/>
  <c r="Q28"/>
  <c r="J10"/>
  <c r="J18"/>
  <c r="J20"/>
  <c r="J28"/>
  <c r="C56"/>
  <c r="C58"/>
  <c r="C60"/>
  <c r="C62"/>
  <c r="J12"/>
  <c r="J26"/>
  <c r="C76"/>
  <c r="D8"/>
  <c r="H6"/>
  <c r="D12"/>
  <c r="D16"/>
  <c r="D24"/>
  <c r="D28"/>
  <c r="D20"/>
  <c r="D54"/>
  <c r="C22"/>
  <c r="AD7"/>
  <c r="AD9"/>
  <c r="AD11"/>
  <c r="AD13"/>
  <c r="AD15"/>
  <c r="AD19"/>
  <c r="AD23"/>
  <c r="AD25"/>
  <c r="AD27"/>
  <c r="AD17"/>
  <c r="AD21"/>
  <c r="Z6"/>
  <c r="AB6"/>
  <c r="C14"/>
  <c r="C31"/>
  <c r="C33"/>
  <c r="C35"/>
  <c r="C37"/>
  <c r="C39"/>
  <c r="C41"/>
  <c r="C43"/>
  <c r="C45"/>
  <c r="C47"/>
  <c r="C49"/>
  <c r="C51"/>
  <c r="Q7"/>
  <c r="Q9"/>
  <c r="Q11"/>
  <c r="Q15"/>
  <c r="Q17"/>
  <c r="Q19"/>
  <c r="Q23"/>
  <c r="Q25"/>
  <c r="Q27"/>
  <c r="Q13"/>
  <c r="Q21"/>
  <c r="J11"/>
  <c r="C12"/>
  <c r="J13"/>
  <c r="J19"/>
  <c r="C20"/>
  <c r="J21"/>
  <c r="J27"/>
  <c r="C28"/>
  <c r="J7"/>
  <c r="C8"/>
  <c r="J9"/>
  <c r="C10"/>
  <c r="J15"/>
  <c r="C16"/>
  <c r="J17"/>
  <c r="C18"/>
  <c r="J23"/>
  <c r="C24"/>
  <c r="J25"/>
  <c r="C26"/>
  <c r="C32"/>
  <c r="C34"/>
  <c r="C36"/>
  <c r="C38"/>
  <c r="C40"/>
  <c r="C42"/>
  <c r="C44"/>
  <c r="C46"/>
  <c r="C48"/>
  <c r="C50"/>
  <c r="C52"/>
  <c r="D9"/>
  <c r="C9" s="1"/>
  <c r="D13"/>
  <c r="C13" s="1"/>
  <c r="D17"/>
  <c r="C17" s="1"/>
  <c r="D21"/>
  <c r="C21" s="1"/>
  <c r="D25"/>
  <c r="C25" s="1"/>
  <c r="D30"/>
  <c r="C30"/>
  <c r="D7"/>
  <c r="D11"/>
  <c r="C11" s="1"/>
  <c r="D15"/>
  <c r="D19"/>
  <c r="C19" s="1"/>
  <c r="D23"/>
  <c r="D27"/>
  <c r="C27" s="1"/>
  <c r="C7"/>
  <c r="D6"/>
  <c r="Q6"/>
  <c r="AD6"/>
  <c r="C15"/>
  <c r="C23"/>
  <c r="I6"/>
  <c r="O6"/>
  <c r="V6"/>
  <c r="X6"/>
  <c r="AI6"/>
  <c r="AD25" i="10"/>
  <c r="AD27"/>
  <c r="AD9"/>
  <c r="AD11"/>
  <c r="AD15"/>
  <c r="AD13"/>
  <c r="AD17"/>
  <c r="W18"/>
  <c r="W19"/>
  <c r="W21"/>
  <c r="W23"/>
  <c r="Q23"/>
  <c r="R6"/>
  <c r="Q7"/>
  <c r="Q15"/>
  <c r="J13"/>
  <c r="J15"/>
  <c r="J21"/>
  <c r="C25"/>
  <c r="C56"/>
  <c r="C58"/>
  <c r="C60"/>
  <c r="C62"/>
  <c r="C64"/>
  <c r="C66"/>
  <c r="C68"/>
  <c r="C70"/>
  <c r="C72"/>
  <c r="C74"/>
  <c r="C76"/>
  <c r="J23"/>
  <c r="D27"/>
  <c r="G6"/>
  <c r="D7"/>
  <c r="D11"/>
  <c r="D15"/>
  <c r="D19"/>
  <c r="D23"/>
  <c r="AM6"/>
  <c r="C9"/>
  <c r="AD21"/>
  <c r="AD19"/>
  <c r="AD7"/>
  <c r="AD23"/>
  <c r="AF6"/>
  <c r="AH6"/>
  <c r="AJ6"/>
  <c r="AL6"/>
  <c r="AD8"/>
  <c r="AD20"/>
  <c r="AD24"/>
  <c r="AD10"/>
  <c r="AD12"/>
  <c r="AD14"/>
  <c r="AD16"/>
  <c r="AD18"/>
  <c r="AD22"/>
  <c r="AD26"/>
  <c r="AD28"/>
  <c r="W10"/>
  <c r="W12"/>
  <c r="W14"/>
  <c r="W16"/>
  <c r="C17"/>
  <c r="W26"/>
  <c r="W28"/>
  <c r="V6"/>
  <c r="S6"/>
  <c r="U6"/>
  <c r="Q8"/>
  <c r="Q16"/>
  <c r="Q24"/>
  <c r="Q10"/>
  <c r="Q12"/>
  <c r="Q14"/>
  <c r="Q18"/>
  <c r="Q20"/>
  <c r="Q22"/>
  <c r="Q26"/>
  <c r="Q28"/>
  <c r="J10"/>
  <c r="C11"/>
  <c r="J12"/>
  <c r="C13"/>
  <c r="J18"/>
  <c r="C19"/>
  <c r="J20"/>
  <c r="C21"/>
  <c r="J26"/>
  <c r="C27"/>
  <c r="J28"/>
  <c r="C32"/>
  <c r="C34"/>
  <c r="C36"/>
  <c r="C38"/>
  <c r="C40"/>
  <c r="C42"/>
  <c r="C44"/>
  <c r="C46"/>
  <c r="C48"/>
  <c r="C50"/>
  <c r="C52"/>
  <c r="C7"/>
  <c r="J8"/>
  <c r="J14"/>
  <c r="C15"/>
  <c r="J16"/>
  <c r="J22"/>
  <c r="C23"/>
  <c r="J24"/>
  <c r="D10"/>
  <c r="D14"/>
  <c r="C14" s="1"/>
  <c r="D18"/>
  <c r="D22"/>
  <c r="C22" s="1"/>
  <c r="D26"/>
  <c r="F6"/>
  <c r="H6"/>
  <c r="D8"/>
  <c r="C8" s="1"/>
  <c r="D12"/>
  <c r="D16"/>
  <c r="C16" s="1"/>
  <c r="D20"/>
  <c r="C20" s="1"/>
  <c r="D24"/>
  <c r="C24" s="1"/>
  <c r="D28"/>
  <c r="D30"/>
  <c r="C26"/>
  <c r="AD8" i="9"/>
  <c r="AD14"/>
  <c r="AD22"/>
  <c r="AD28"/>
  <c r="AD12"/>
  <c r="AD24"/>
  <c r="AA6"/>
  <c r="W9"/>
  <c r="W14"/>
  <c r="W25"/>
  <c r="W26"/>
  <c r="W27"/>
  <c r="R6"/>
  <c r="T6"/>
  <c r="Q10"/>
  <c r="Q18"/>
  <c r="Q20"/>
  <c r="Q22"/>
  <c r="Q12"/>
  <c r="Q14"/>
  <c r="Q26"/>
  <c r="Q28"/>
  <c r="K6"/>
  <c r="M6"/>
  <c r="J24"/>
  <c r="C56"/>
  <c r="C58"/>
  <c r="C60"/>
  <c r="C62"/>
  <c r="C64"/>
  <c r="C66"/>
  <c r="C68"/>
  <c r="C70"/>
  <c r="C72"/>
  <c r="C74"/>
  <c r="C76"/>
  <c r="C54" s="1"/>
  <c r="J8"/>
  <c r="J14"/>
  <c r="J16"/>
  <c r="J22"/>
  <c r="D8"/>
  <c r="D12"/>
  <c r="D20"/>
  <c r="D24"/>
  <c r="D28"/>
  <c r="G6"/>
  <c r="H6"/>
  <c r="D16"/>
  <c r="D54"/>
  <c r="AP6"/>
  <c r="AR6"/>
  <c r="AT6"/>
  <c r="AV6"/>
  <c r="AD11"/>
  <c r="AD17"/>
  <c r="AD19"/>
  <c r="AD21"/>
  <c r="AD27"/>
  <c r="AE6"/>
  <c r="AG6"/>
  <c r="AD7"/>
  <c r="AK6"/>
  <c r="AM6"/>
  <c r="AD9"/>
  <c r="AD13"/>
  <c r="AD15"/>
  <c r="AD23"/>
  <c r="AD25"/>
  <c r="W7"/>
  <c r="Z6"/>
  <c r="AB6"/>
  <c r="W13"/>
  <c r="W17"/>
  <c r="W19"/>
  <c r="W23"/>
  <c r="Q9"/>
  <c r="Q17"/>
  <c r="Q25"/>
  <c r="Q7"/>
  <c r="C10"/>
  <c r="Q11"/>
  <c r="Q13"/>
  <c r="Q15"/>
  <c r="C18"/>
  <c r="Q19"/>
  <c r="Q21"/>
  <c r="Q23"/>
  <c r="C26"/>
  <c r="Q27"/>
  <c r="J7"/>
  <c r="C8"/>
  <c r="J9"/>
  <c r="J15"/>
  <c r="C16"/>
  <c r="J17"/>
  <c r="J23"/>
  <c r="C24"/>
  <c r="J25"/>
  <c r="J11"/>
  <c r="C12"/>
  <c r="J13"/>
  <c r="C14"/>
  <c r="J19"/>
  <c r="C20"/>
  <c r="J21"/>
  <c r="C22"/>
  <c r="J27"/>
  <c r="C28"/>
  <c r="C32"/>
  <c r="C34"/>
  <c r="C36"/>
  <c r="C38"/>
  <c r="C40"/>
  <c r="C42"/>
  <c r="C44"/>
  <c r="C46"/>
  <c r="C48"/>
  <c r="C50"/>
  <c r="C52"/>
  <c r="D7"/>
  <c r="D11"/>
  <c r="C11" s="1"/>
  <c r="D15"/>
  <c r="C15" s="1"/>
  <c r="D19"/>
  <c r="D23"/>
  <c r="C23" s="1"/>
  <c r="D27"/>
  <c r="C27" s="1"/>
  <c r="D9"/>
  <c r="C9" s="1"/>
  <c r="D13"/>
  <c r="D17"/>
  <c r="C17" s="1"/>
  <c r="D21"/>
  <c r="D25"/>
  <c r="C25" s="1"/>
  <c r="D30"/>
  <c r="C7"/>
  <c r="J6"/>
  <c r="W6"/>
  <c r="C21"/>
  <c r="I6"/>
  <c r="O6"/>
  <c r="V6"/>
  <c r="X6"/>
  <c r="AI6"/>
  <c r="AO6" i="8"/>
  <c r="AQ6"/>
  <c r="AS6"/>
  <c r="AU6"/>
  <c r="AP6"/>
  <c r="AT6"/>
  <c r="AD23"/>
  <c r="AD25"/>
  <c r="AD9"/>
  <c r="AD11"/>
  <c r="AD15"/>
  <c r="AD19"/>
  <c r="AD27"/>
  <c r="W11"/>
  <c r="W15"/>
  <c r="W17"/>
  <c r="W18"/>
  <c r="W27"/>
  <c r="V6"/>
  <c r="S6"/>
  <c r="U6"/>
  <c r="T6"/>
  <c r="Q12"/>
  <c r="Q17"/>
  <c r="Q9"/>
  <c r="Q14"/>
  <c r="Q16"/>
  <c r="Q25"/>
  <c r="Q27"/>
  <c r="J7"/>
  <c r="J17"/>
  <c r="J23"/>
  <c r="C56"/>
  <c r="C58"/>
  <c r="C60"/>
  <c r="C62"/>
  <c r="C64"/>
  <c r="C66"/>
  <c r="C68"/>
  <c r="C70"/>
  <c r="C72"/>
  <c r="C74"/>
  <c r="C76"/>
  <c r="C54" s="1"/>
  <c r="J9"/>
  <c r="J15"/>
  <c r="D9"/>
  <c r="D13"/>
  <c r="D21"/>
  <c r="D27"/>
  <c r="E6"/>
  <c r="D17"/>
  <c r="D23"/>
  <c r="AD8"/>
  <c r="AD10"/>
  <c r="AD12"/>
  <c r="AD16"/>
  <c r="C19"/>
  <c r="AD20"/>
  <c r="AD24"/>
  <c r="AD26"/>
  <c r="AD28"/>
  <c r="AD14"/>
  <c r="AD18"/>
  <c r="AD22"/>
  <c r="W8"/>
  <c r="W10"/>
  <c r="W20"/>
  <c r="W21"/>
  <c r="W24"/>
  <c r="W26"/>
  <c r="W6"/>
  <c r="Q8"/>
  <c r="C11"/>
  <c r="Q20"/>
  <c r="Q24"/>
  <c r="Q10"/>
  <c r="Q18"/>
  <c r="Q22"/>
  <c r="C25"/>
  <c r="Q26"/>
  <c r="Q28"/>
  <c r="C7"/>
  <c r="J12"/>
  <c r="C13"/>
  <c r="J14"/>
  <c r="C15"/>
  <c r="J20"/>
  <c r="C21"/>
  <c r="J26"/>
  <c r="C27"/>
  <c r="J28"/>
  <c r="C32"/>
  <c r="C34"/>
  <c r="C36"/>
  <c r="C38"/>
  <c r="C40"/>
  <c r="C42"/>
  <c r="C44"/>
  <c r="C46"/>
  <c r="C48"/>
  <c r="C50"/>
  <c r="C52"/>
  <c r="J8"/>
  <c r="C9"/>
  <c r="J10"/>
  <c r="J16"/>
  <c r="C17"/>
  <c r="J18"/>
  <c r="J22"/>
  <c r="C23"/>
  <c r="J24"/>
  <c r="D8"/>
  <c r="D12"/>
  <c r="C12" s="1"/>
  <c r="D16"/>
  <c r="D20"/>
  <c r="C20" s="1"/>
  <c r="D22"/>
  <c r="D26"/>
  <c r="C26" s="1"/>
  <c r="I6"/>
  <c r="D10"/>
  <c r="C10" s="1"/>
  <c r="D14"/>
  <c r="C14" s="1"/>
  <c r="D18"/>
  <c r="C18" s="1"/>
  <c r="D24"/>
  <c r="D28"/>
  <c r="C28" s="1"/>
  <c r="D30"/>
  <c r="C8"/>
  <c r="C16"/>
  <c r="C22"/>
  <c r="AP6" i="1"/>
  <c r="AQ6"/>
  <c r="AU6"/>
  <c r="AS6"/>
  <c r="C54" i="12" l="1"/>
  <c r="W6" i="11"/>
  <c r="C10" i="10"/>
  <c r="C18" i="12"/>
  <c r="D6"/>
  <c r="C21"/>
  <c r="C28"/>
  <c r="C12"/>
  <c r="C54" i="11"/>
  <c r="C13" i="9"/>
  <c r="C24" i="8"/>
  <c r="D6" i="10"/>
  <c r="C18"/>
  <c r="C19" i="9"/>
  <c r="C6" s="1"/>
  <c r="D6"/>
  <c r="C30" i="8"/>
  <c r="D6"/>
  <c r="W6" i="12"/>
  <c r="C9"/>
  <c r="C19"/>
  <c r="C6" s="1"/>
  <c r="AD6"/>
  <c r="Q6"/>
  <c r="C30"/>
  <c r="J6"/>
  <c r="J6" i="11"/>
  <c r="C6"/>
  <c r="W6" i="10"/>
  <c r="C54"/>
  <c r="Q6"/>
  <c r="C28"/>
  <c r="C12"/>
  <c r="J6"/>
  <c r="AD6"/>
  <c r="C30"/>
  <c r="AD6" i="9"/>
  <c r="C30"/>
  <c r="Q6"/>
  <c r="AD6" i="8"/>
  <c r="Q6"/>
  <c r="J6"/>
  <c r="C6"/>
  <c r="C6" i="10" l="1"/>
  <c r="AO8" i="1" l="1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7"/>
  <c r="AO6" s="1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7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E25"/>
  <c r="AF25"/>
  <c r="AG25"/>
  <c r="AH25"/>
  <c r="AI25"/>
  <c r="AE26"/>
  <c r="AF26"/>
  <c r="AG26"/>
  <c r="AH26"/>
  <c r="AI26"/>
  <c r="AE27"/>
  <c r="AF27"/>
  <c r="AG27"/>
  <c r="AH27"/>
  <c r="AI27"/>
  <c r="AE28"/>
  <c r="AF28"/>
  <c r="AG28"/>
  <c r="AH28"/>
  <c r="AI28"/>
  <c r="AF7"/>
  <c r="AG7"/>
  <c r="AH7"/>
  <c r="AI7"/>
  <c r="AE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AB7"/>
  <c r="Y7"/>
  <c r="Z7"/>
  <c r="AA7"/>
  <c r="X7"/>
  <c r="R8"/>
  <c r="S8"/>
  <c r="T8"/>
  <c r="U8"/>
  <c r="V8"/>
  <c r="R9"/>
  <c r="S9"/>
  <c r="T9"/>
  <c r="U9"/>
  <c r="V9"/>
  <c r="Q9" s="1"/>
  <c r="R10"/>
  <c r="S10"/>
  <c r="T10"/>
  <c r="U10"/>
  <c r="V10"/>
  <c r="R11"/>
  <c r="S11"/>
  <c r="T11"/>
  <c r="U11"/>
  <c r="V11"/>
  <c r="Q11" s="1"/>
  <c r="R12"/>
  <c r="S12"/>
  <c r="T12"/>
  <c r="U12"/>
  <c r="V12"/>
  <c r="R13"/>
  <c r="S13"/>
  <c r="T13"/>
  <c r="U13"/>
  <c r="V13"/>
  <c r="Q13" s="1"/>
  <c r="R14"/>
  <c r="S14"/>
  <c r="T14"/>
  <c r="U14"/>
  <c r="V14"/>
  <c r="R15"/>
  <c r="S15"/>
  <c r="T15"/>
  <c r="U15"/>
  <c r="V15"/>
  <c r="Q15" s="1"/>
  <c r="R16"/>
  <c r="S16"/>
  <c r="T16"/>
  <c r="U16"/>
  <c r="V16"/>
  <c r="R17"/>
  <c r="S17"/>
  <c r="T17"/>
  <c r="U17"/>
  <c r="V17"/>
  <c r="Q17" s="1"/>
  <c r="R18"/>
  <c r="S18"/>
  <c r="T18"/>
  <c r="U18"/>
  <c r="V18"/>
  <c r="R19"/>
  <c r="S19"/>
  <c r="T19"/>
  <c r="U19"/>
  <c r="V19"/>
  <c r="Q19" s="1"/>
  <c r="R20"/>
  <c r="S20"/>
  <c r="T20"/>
  <c r="U20"/>
  <c r="V20"/>
  <c r="R21"/>
  <c r="S21"/>
  <c r="T21"/>
  <c r="U21"/>
  <c r="V21"/>
  <c r="Q21" s="1"/>
  <c r="R22"/>
  <c r="S22"/>
  <c r="T22"/>
  <c r="U22"/>
  <c r="V22"/>
  <c r="R23"/>
  <c r="S23"/>
  <c r="T23"/>
  <c r="U23"/>
  <c r="V23"/>
  <c r="Q23" s="1"/>
  <c r="R24"/>
  <c r="S24"/>
  <c r="T24"/>
  <c r="U24"/>
  <c r="V24"/>
  <c r="R25"/>
  <c r="S25"/>
  <c r="T25"/>
  <c r="U25"/>
  <c r="V25"/>
  <c r="Q25" s="1"/>
  <c r="R26"/>
  <c r="S26"/>
  <c r="T26"/>
  <c r="U26"/>
  <c r="V26"/>
  <c r="R27"/>
  <c r="S27"/>
  <c r="T27"/>
  <c r="U27"/>
  <c r="V27"/>
  <c r="Q27" s="1"/>
  <c r="R28"/>
  <c r="S28"/>
  <c r="T28"/>
  <c r="U28"/>
  <c r="V28"/>
  <c r="S7"/>
  <c r="T7"/>
  <c r="U7"/>
  <c r="V7"/>
  <c r="Q8"/>
  <c r="Q10"/>
  <c r="Q12"/>
  <c r="Q14"/>
  <c r="Q16"/>
  <c r="Q18"/>
  <c r="Q20"/>
  <c r="Q22"/>
  <c r="Q24"/>
  <c r="Q26"/>
  <c r="Q28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F26"/>
  <c r="G26"/>
  <c r="H26"/>
  <c r="I26"/>
  <c r="F27"/>
  <c r="G27"/>
  <c r="H27"/>
  <c r="I27"/>
  <c r="F28"/>
  <c r="G28"/>
  <c r="H28"/>
  <c r="I2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7"/>
  <c r="E6" s="1"/>
  <c r="D28" l="1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I6"/>
  <c r="G6"/>
  <c r="D7"/>
  <c r="H6"/>
  <c r="F6"/>
  <c r="D6"/>
  <c r="J7"/>
  <c r="E30"/>
  <c r="F30"/>
  <c r="G30"/>
  <c r="H30"/>
  <c r="I30"/>
  <c r="K30"/>
  <c r="L30"/>
  <c r="M30"/>
  <c r="N30"/>
  <c r="O30"/>
  <c r="W36"/>
  <c r="W37"/>
  <c r="W38"/>
  <c r="W39"/>
  <c r="W40"/>
  <c r="W41"/>
  <c r="R30"/>
  <c r="S30"/>
  <c r="T30"/>
  <c r="U30"/>
  <c r="V30"/>
  <c r="X30"/>
  <c r="Y30"/>
  <c r="Z30"/>
  <c r="AA30"/>
  <c r="AB30"/>
  <c r="Q36"/>
  <c r="Q37"/>
  <c r="Q38"/>
  <c r="Q39"/>
  <c r="Q40"/>
  <c r="Q41"/>
  <c r="AD13" l="1"/>
  <c r="AD15"/>
  <c r="AD17"/>
  <c r="J13"/>
  <c r="J15"/>
  <c r="J17"/>
  <c r="D36"/>
  <c r="D37"/>
  <c r="D38"/>
  <c r="D39"/>
  <c r="D40"/>
  <c r="D41"/>
  <c r="D57"/>
  <c r="D58"/>
  <c r="D59"/>
  <c r="D60"/>
  <c r="D61"/>
  <c r="D62"/>
  <c r="J57"/>
  <c r="J58"/>
  <c r="J59"/>
  <c r="J60"/>
  <c r="J61"/>
  <c r="J62"/>
  <c r="E54"/>
  <c r="F54"/>
  <c r="G54"/>
  <c r="H54"/>
  <c r="I54"/>
  <c r="L54"/>
  <c r="M54"/>
  <c r="N54"/>
  <c r="O54"/>
  <c r="J14"/>
  <c r="J16"/>
  <c r="J18"/>
  <c r="J36"/>
  <c r="J37"/>
  <c r="J38"/>
  <c r="J39"/>
  <c r="J40"/>
  <c r="J41"/>
  <c r="W13"/>
  <c r="W14"/>
  <c r="W15"/>
  <c r="W16"/>
  <c r="W17"/>
  <c r="W18"/>
  <c r="AD36"/>
  <c r="C36" s="1"/>
  <c r="AD37"/>
  <c r="C37" s="1"/>
  <c r="AD38"/>
  <c r="C38" s="1"/>
  <c r="AD39"/>
  <c r="C39" s="1"/>
  <c r="AD40"/>
  <c r="C40" s="1"/>
  <c r="AD41"/>
  <c r="C41" s="1"/>
  <c r="AE30"/>
  <c r="AF30"/>
  <c r="AG30"/>
  <c r="AH30"/>
  <c r="AI30"/>
  <c r="AJ30"/>
  <c r="AK30"/>
  <c r="AL30"/>
  <c r="AM30"/>
  <c r="AP30"/>
  <c r="AQ30"/>
  <c r="AR30"/>
  <c r="AS30"/>
  <c r="AT30"/>
  <c r="AU30"/>
  <c r="AV30"/>
  <c r="AO30"/>
  <c r="W57"/>
  <c r="W58"/>
  <c r="W59"/>
  <c r="W60"/>
  <c r="W61"/>
  <c r="W62"/>
  <c r="Q57"/>
  <c r="Q58"/>
  <c r="Q59"/>
  <c r="Q60"/>
  <c r="Q61"/>
  <c r="Q62"/>
  <c r="R54"/>
  <c r="S54"/>
  <c r="T54"/>
  <c r="U54"/>
  <c r="V54"/>
  <c r="X54"/>
  <c r="Y54"/>
  <c r="Z54"/>
  <c r="AA54"/>
  <c r="AB54"/>
  <c r="AD62"/>
  <c r="AD57"/>
  <c r="AD58"/>
  <c r="AD59"/>
  <c r="AD60"/>
  <c r="AD61"/>
  <c r="AM54"/>
  <c r="AE54"/>
  <c r="AF54"/>
  <c r="AG54"/>
  <c r="AH54"/>
  <c r="AI54"/>
  <c r="AJ54"/>
  <c r="AK54"/>
  <c r="AL54"/>
  <c r="AD14"/>
  <c r="AD16"/>
  <c r="AD18"/>
  <c r="C60" l="1"/>
  <c r="C58"/>
  <c r="C62"/>
  <c r="C61"/>
  <c r="C59"/>
  <c r="C57"/>
  <c r="C17"/>
  <c r="C15"/>
  <c r="C18"/>
  <c r="C16"/>
  <c r="C14"/>
  <c r="C13"/>
  <c r="K2" l="1"/>
  <c r="J32" l="1"/>
  <c r="J33"/>
  <c r="J34"/>
  <c r="J35"/>
  <c r="J42"/>
  <c r="J43"/>
  <c r="J44"/>
  <c r="J45"/>
  <c r="J46"/>
  <c r="J47"/>
  <c r="J48"/>
  <c r="J49"/>
  <c r="J50"/>
  <c r="J51"/>
  <c r="J52"/>
  <c r="J31"/>
  <c r="J30" s="1"/>
  <c r="D65" l="1"/>
  <c r="D66"/>
  <c r="D67"/>
  <c r="D68"/>
  <c r="AD65"/>
  <c r="AD66"/>
  <c r="AD67"/>
  <c r="AD68"/>
  <c r="AD69"/>
  <c r="W65"/>
  <c r="W66"/>
  <c r="W67"/>
  <c r="W68"/>
  <c r="Q65"/>
  <c r="Q66"/>
  <c r="Q67"/>
  <c r="Q68"/>
  <c r="J65"/>
  <c r="J66"/>
  <c r="J67"/>
  <c r="J68"/>
  <c r="C65"/>
  <c r="C66"/>
  <c r="C67"/>
  <c r="C68"/>
  <c r="AD35"/>
  <c r="AD42"/>
  <c r="AD43"/>
  <c r="AD44"/>
  <c r="W35"/>
  <c r="W42"/>
  <c r="W43"/>
  <c r="W44"/>
  <c r="Q35"/>
  <c r="Q42"/>
  <c r="Q43"/>
  <c r="Q44"/>
  <c r="D35"/>
  <c r="D42"/>
  <c r="D43"/>
  <c r="D44"/>
  <c r="C44" s="1"/>
  <c r="D31"/>
  <c r="D32"/>
  <c r="D33"/>
  <c r="D34"/>
  <c r="D45"/>
  <c r="D46"/>
  <c r="D47"/>
  <c r="D48"/>
  <c r="D49"/>
  <c r="D50"/>
  <c r="D51"/>
  <c r="D52"/>
  <c r="W45"/>
  <c r="D30" l="1"/>
  <c r="C43"/>
  <c r="C35"/>
  <c r="C42"/>
  <c r="AD11" l="1"/>
  <c r="AD19"/>
  <c r="AD20" l="1"/>
  <c r="J20"/>
  <c r="J19"/>
  <c r="J12"/>
  <c r="J11"/>
  <c r="W20"/>
  <c r="W19"/>
  <c r="W12"/>
  <c r="W11"/>
  <c r="AD12"/>
  <c r="AD8"/>
  <c r="AD10"/>
  <c r="AD22"/>
  <c r="AD24"/>
  <c r="AD26"/>
  <c r="AD28"/>
  <c r="W8"/>
  <c r="W10"/>
  <c r="W22"/>
  <c r="W24"/>
  <c r="W26"/>
  <c r="W28"/>
  <c r="J8"/>
  <c r="J10"/>
  <c r="J22"/>
  <c r="J24"/>
  <c r="J26"/>
  <c r="J28"/>
  <c r="AD56"/>
  <c r="AD63"/>
  <c r="AD64"/>
  <c r="AD70"/>
  <c r="AD71"/>
  <c r="AD72"/>
  <c r="AD73"/>
  <c r="AD74"/>
  <c r="AD75"/>
  <c r="AD76"/>
  <c r="W56"/>
  <c r="W63"/>
  <c r="W64"/>
  <c r="W69"/>
  <c r="W70"/>
  <c r="W71"/>
  <c r="W72"/>
  <c r="W73"/>
  <c r="W74"/>
  <c r="W75"/>
  <c r="W76"/>
  <c r="Q56"/>
  <c r="Q63"/>
  <c r="Q64"/>
  <c r="Q69"/>
  <c r="Q70"/>
  <c r="Q71"/>
  <c r="Q72"/>
  <c r="Q73"/>
  <c r="Q74"/>
  <c r="Q75"/>
  <c r="Q76"/>
  <c r="C12" l="1"/>
  <c r="C20"/>
  <c r="J27"/>
  <c r="J25"/>
  <c r="J23"/>
  <c r="J21"/>
  <c r="J9"/>
  <c r="J6" s="1"/>
  <c r="C11"/>
  <c r="C19"/>
  <c r="AD27"/>
  <c r="AD25"/>
  <c r="AD23"/>
  <c r="AD21"/>
  <c r="AD9"/>
  <c r="W27"/>
  <c r="W25"/>
  <c r="W23"/>
  <c r="W21"/>
  <c r="W9"/>
  <c r="C9" l="1"/>
  <c r="S6"/>
  <c r="T6"/>
  <c r="U6"/>
  <c r="V6"/>
  <c r="R7"/>
  <c r="Y6"/>
  <c r="Z6"/>
  <c r="AA6"/>
  <c r="AB6"/>
  <c r="X6"/>
  <c r="J55"/>
  <c r="AE6"/>
  <c r="AF6"/>
  <c r="AG6"/>
  <c r="AH6"/>
  <c r="AI6"/>
  <c r="AJ6"/>
  <c r="AK7"/>
  <c r="AK6" s="1"/>
  <c r="AL7"/>
  <c r="AL6" s="1"/>
  <c r="AM7"/>
  <c r="AM6" s="1"/>
  <c r="J76"/>
  <c r="D76"/>
  <c r="D56"/>
  <c r="J56"/>
  <c r="D63"/>
  <c r="J63"/>
  <c r="D64"/>
  <c r="J64"/>
  <c r="D69"/>
  <c r="J69"/>
  <c r="D70"/>
  <c r="J70"/>
  <c r="D71"/>
  <c r="J71"/>
  <c r="D72"/>
  <c r="J72"/>
  <c r="D73"/>
  <c r="J73"/>
  <c r="D74"/>
  <c r="J74"/>
  <c r="D75"/>
  <c r="J75"/>
  <c r="Q55"/>
  <c r="Q54" s="1"/>
  <c r="W55"/>
  <c r="W54" s="1"/>
  <c r="AD55"/>
  <c r="AD54" s="1"/>
  <c r="D55"/>
  <c r="AD32"/>
  <c r="AD33"/>
  <c r="AD34"/>
  <c r="AD45"/>
  <c r="AD46"/>
  <c r="AD47"/>
  <c r="AD48"/>
  <c r="AD49"/>
  <c r="AD50"/>
  <c r="AD51"/>
  <c r="AD52"/>
  <c r="W32"/>
  <c r="W33"/>
  <c r="W34"/>
  <c r="W46"/>
  <c r="W47"/>
  <c r="W48"/>
  <c r="W49"/>
  <c r="C49" s="1"/>
  <c r="W50"/>
  <c r="W51"/>
  <c r="C51" s="1"/>
  <c r="W52"/>
  <c r="Q32"/>
  <c r="C32" s="1"/>
  <c r="Q33"/>
  <c r="Q34"/>
  <c r="Q45"/>
  <c r="Q46"/>
  <c r="Q47"/>
  <c r="Q48"/>
  <c r="Q49"/>
  <c r="Q50"/>
  <c r="Q51"/>
  <c r="Q52"/>
  <c r="C45"/>
  <c r="C47"/>
  <c r="C33"/>
  <c r="AD31"/>
  <c r="AD30" s="1"/>
  <c r="W31"/>
  <c r="W30" s="1"/>
  <c r="Q31"/>
  <c r="C76" l="1"/>
  <c r="J54"/>
  <c r="R6"/>
  <c r="Q7"/>
  <c r="D54"/>
  <c r="Q30"/>
  <c r="C52"/>
  <c r="C50"/>
  <c r="C48"/>
  <c r="C46"/>
  <c r="C34"/>
  <c r="Q6"/>
  <c r="C55"/>
  <c r="C75"/>
  <c r="C74"/>
  <c r="C73"/>
  <c r="C72"/>
  <c r="C71"/>
  <c r="C70"/>
  <c r="C69"/>
  <c r="C64"/>
  <c r="C63"/>
  <c r="C56"/>
  <c r="AD7"/>
  <c r="AD6" s="1"/>
  <c r="C27"/>
  <c r="C25"/>
  <c r="C23"/>
  <c r="C21"/>
  <c r="W7"/>
  <c r="C28"/>
  <c r="C26"/>
  <c r="C24"/>
  <c r="C22"/>
  <c r="C10"/>
  <c r="C8"/>
  <c r="C54" l="1"/>
  <c r="W6"/>
  <c r="C7"/>
  <c r="C6" s="1"/>
  <c r="C30"/>
</calcChain>
</file>

<file path=xl/sharedStrings.xml><?xml version="1.0" encoding="utf-8"?>
<sst xmlns="http://schemas.openxmlformats.org/spreadsheetml/2006/main" count="1836" uniqueCount="51">
  <si>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</si>
  <si>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</si>
  <si>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</si>
  <si>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</si>
  <si>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</si>
  <si>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</si>
  <si>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</si>
  <si>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</si>
  <si>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</si>
  <si>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</si>
  <si>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</si>
  <si>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</si>
  <si>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</si>
  <si>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</si>
  <si>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</si>
  <si>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</si>
  <si>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</si>
  <si>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</si>
  <si>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</si>
  <si>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</si>
  <si>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</si>
  <si>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</si>
  <si>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</si>
  <si>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</si>
  <si>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</si>
  <si>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2019</t>
  </si>
  <si>
    <t>Estimaciones y proyecciones de la población por edades  según municipio: 2018</t>
  </si>
  <si>
    <t>Estimaciones y proyecciones de la población por edades  según municipio: 2020</t>
  </si>
  <si>
    <t>05- LA LIBERTAD:</t>
  </si>
  <si>
    <t xml:space="preserve"> 01- Santa Tecla</t>
  </si>
  <si>
    <t xml:space="preserve"> 02- Antiguo Cuscatlán</t>
  </si>
  <si>
    <t xml:space="preserve"> 03- Ciudad Arce</t>
  </si>
  <si>
    <t xml:space="preserve"> 04- Colón</t>
  </si>
  <si>
    <t xml:space="preserve"> 05- Comasagua</t>
  </si>
  <si>
    <t xml:space="preserve"> 06- Chiltiupán</t>
  </si>
  <si>
    <t xml:space="preserve"> 07- Huizúcar</t>
  </si>
  <si>
    <t xml:space="preserve"> 08- Jayaque</t>
  </si>
  <si>
    <t xml:space="preserve"> 09- Jicalapa</t>
  </si>
  <si>
    <t xml:space="preserve"> 10- La Libertad</t>
  </si>
  <si>
    <t xml:space="preserve"> 11- Nuevo Cuscatlán</t>
  </si>
  <si>
    <t xml:space="preserve"> 12- San Juan Opico</t>
  </si>
  <si>
    <t xml:space="preserve"> 13- Quezaltepeque</t>
  </si>
  <si>
    <t xml:space="preserve"> 14- Sacacoyo</t>
  </si>
  <si>
    <t xml:space="preserve"> 15- San José Villanueva</t>
  </si>
  <si>
    <t xml:space="preserve"> 16- San Matías</t>
  </si>
  <si>
    <t xml:space="preserve"> 17- San Pablo Tacachico</t>
  </si>
  <si>
    <t xml:space="preserve"> 18- Talnique</t>
  </si>
  <si>
    <t xml:space="preserve"> 19- Tamanique</t>
  </si>
  <si>
    <t xml:space="preserve"> 20- Teotepeque</t>
  </si>
  <si>
    <t xml:space="preserve"> 21- Tepecoyo</t>
  </si>
  <si>
    <t xml:space="preserve"> 22- Zaragoza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</si>
</sst>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4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1" xfId="2" applyFont="1" applyFill="1" applyBorder="1" applyAlignment="1" applyProtection="1">
      <alignment horizontal="lef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77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22</v>
      </c>
      <c r="E2" s="9"/>
      <c r="F2" s="9"/>
      <c r="G2" s="9"/>
      <c r="H2" s="9"/>
      <c r="I2" s="8"/>
      <c r="K2" s="2">
        <f>22-16</f>
        <v>6</v>
      </c>
      <c r="P2" s="29" t="s">
        <v>28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22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784613</v>
      </c>
      <c r="D6" s="26">
        <f>SUM(D7+D8+D9+D10+D11+D12+D13+D14+D15+D16+D17+D18+D19++D20+D21+D22+D23+D24+D25+D26+D27+D28)</f>
        <v>60096</v>
      </c>
      <c r="E6" s="26">
        <f t="shared" ref="E6:F6" si="0">SUM(E7+E8+E9+E10+E11+E12+E13+E14+E15+E16+E17+E18+E19++E20+E21+E22+E23+E24+E25+E26+E27+E28)</f>
        <v>11976</v>
      </c>
      <c r="F6" s="26">
        <f t="shared" si="0"/>
        <v>11978</v>
      </c>
      <c r="G6" s="26">
        <f>SUM(G7+G8+G9+G10+G11+G12+G13+G14+G15+G16+G17+G18+G19++G20+G21+G22+G23+G24+G25+G26+G27+G28)</f>
        <v>12009</v>
      </c>
      <c r="H6" s="26">
        <f t="shared" ref="H6" si="1">SUM(H7+H8+H9+H10+H11+H12+H13+H14+H15+H16+H17+H18+H19++H20+H21+H22+H23+H24+H25+H26+H27+H28)</f>
        <v>12047</v>
      </c>
      <c r="I6" s="26">
        <f t="shared" ref="I6" si="2">SUM(I7+I8+I9+I10+I11+I12+I13+I14+I15+I16+I17+I18+I19++I20+I21+I22+I23+I24+I25+I26+I27+I28)</f>
        <v>12086</v>
      </c>
      <c r="J6" s="26">
        <f>SUM(J7+J8+J9+J10+J11+J12+J13+J14+J15+J16+J17+J18+J19++J20+J21+J22+J23+J24+J25+J26+J27+J28)</f>
        <v>62338</v>
      </c>
      <c r="K6" s="26">
        <f>SUM(K7+K8+K9+K10+K11+K12+K13+K14+K15+K16+K17+K18+K19++K20+K21+K22+K23+K24+K25+K26+K27+K28)</f>
        <v>12194</v>
      </c>
      <c r="L6" s="26">
        <f t="shared" ref="L6:O6" si="3">SUM(L7+L8+L9+L10+L11+L12+L13+L14+L15+L16+L17+L18+L19++L20+L21+L22+L23+L24+L25+L26+L27+L28)</f>
        <v>12307</v>
      </c>
      <c r="M6" s="26">
        <f t="shared" si="3"/>
        <v>12457</v>
      </c>
      <c r="N6" s="26">
        <f t="shared" si="3"/>
        <v>12606</v>
      </c>
      <c r="O6" s="26">
        <f t="shared" si="3"/>
        <v>12774</v>
      </c>
      <c r="P6" s="26" t="s">
        <v>0</v>
      </c>
      <c r="Q6" s="26">
        <f>SUM(Q7+Q8+Q9+Q10+Q11+Q12+Q13+Q14+Q15+Q16+Q17+Q18+Q19++Q20+Q21+Q22+Q23+Q24+Q25+Q26+Q27+Q28)</f>
        <v>77101</v>
      </c>
      <c r="R6" s="26">
        <f t="shared" ref="R6:AB6" si="4">SUM(R7+R8+R9+R10+R11+R12+R13+R14+R15+R16+R17+R18+R19++R20+R21+R22+R23+R24+R25+R26+R27+R28)</f>
        <v>14871</v>
      </c>
      <c r="S6" s="26">
        <f t="shared" si="4"/>
        <v>15009</v>
      </c>
      <c r="T6" s="26">
        <f>SUM(T7+T8+T9+T10+T11+T12+T13+T14+T15+T16+T17+T18+T19++T20+T21+T22+T23+T24+T25+T26+T27+T28)</f>
        <v>15344</v>
      </c>
      <c r="U6" s="26">
        <f t="shared" si="4"/>
        <v>15575</v>
      </c>
      <c r="V6" s="26">
        <f t="shared" si="4"/>
        <v>16302</v>
      </c>
      <c r="W6" s="26">
        <f t="shared" si="4"/>
        <v>84598</v>
      </c>
      <c r="X6" s="26">
        <f t="shared" si="4"/>
        <v>16660</v>
      </c>
      <c r="Y6" s="26">
        <f t="shared" si="4"/>
        <v>16967</v>
      </c>
      <c r="Z6" s="26">
        <f t="shared" si="4"/>
        <v>17057</v>
      </c>
      <c r="AA6" s="26">
        <f t="shared" si="4"/>
        <v>17000</v>
      </c>
      <c r="AB6" s="26">
        <f t="shared" si="4"/>
        <v>16914</v>
      </c>
      <c r="AC6" s="26" t="s">
        <v>0</v>
      </c>
      <c r="AD6" s="26">
        <f>SUM(AD7+AD8+AD9+AD10+AD11+AD12+AD13+AD14+AD15+AD16+AD17+AD18+AD19++AD20+AD21+AD22+AD23+AD24+AD25+AD26+AD27+AD28)</f>
        <v>79681</v>
      </c>
      <c r="AE6" s="26">
        <f t="shared" ref="AE6:AM6" si="5">SUM(AE7+AE8+AE9+AE10+AE11+AE12+AE13+AE14+AE15+AE16+AE17+AE18+AE19++AE20+AE21+AE22+AE23+AE24+AE25+AE26+AE27+AE28)</f>
        <v>16731</v>
      </c>
      <c r="AF6" s="26">
        <f t="shared" si="5"/>
        <v>16462</v>
      </c>
      <c r="AG6" s="26">
        <f t="shared" si="5"/>
        <v>16027</v>
      </c>
      <c r="AH6" s="26">
        <f t="shared" si="5"/>
        <v>15516</v>
      </c>
      <c r="AI6" s="26">
        <f t="shared" si="5"/>
        <v>14945</v>
      </c>
      <c r="AJ6" s="26">
        <f t="shared" si="5"/>
        <v>66795</v>
      </c>
      <c r="AK6" s="26">
        <f t="shared" si="5"/>
        <v>58791</v>
      </c>
      <c r="AL6" s="26">
        <f t="shared" si="5"/>
        <v>54062</v>
      </c>
      <c r="AM6" s="26">
        <f t="shared" si="5"/>
        <v>49182</v>
      </c>
      <c r="AN6" s="26" t="s">
        <v>20</v>
      </c>
      <c r="AO6" s="26">
        <f>SUM(AO7+AO8+AO9+AO10+AO11+AO12+AO13+AO14+AO15+AO16+AO17+AO18+AO19++AO20+AO21+AO22+AO23+AO24+AO25+AO26+AO27+AO28)</f>
        <v>42739</v>
      </c>
      <c r="AP6" s="26">
        <f>SUM(AP7+AP8+AP9+AP10+AP11+AP12+AP13+AP14+AP15+AP16+AP17+AP18+AP19++AP20+AP21+AP22+AP23+AP24+AP25+AP26+AP27+AP28)</f>
        <v>36049</v>
      </c>
      <c r="AQ6" s="26">
        <f t="shared" ref="AQ6:AV6" si="6">SUM(AQ7+AQ8+AQ9+AQ10+AQ11+AQ12+AQ13+AQ14+AQ15+AQ16+AQ17+AQ18+AQ19++AQ20+AQ21+AQ22+AQ23+AQ24+AQ25+AQ26+AQ27+AQ28)</f>
        <v>29698</v>
      </c>
      <c r="AR6" s="26">
        <f t="shared" si="6"/>
        <v>24728</v>
      </c>
      <c r="AS6" s="26">
        <f t="shared" si="6"/>
        <v>19147</v>
      </c>
      <c r="AT6" s="26">
        <f t="shared" si="6"/>
        <v>14866</v>
      </c>
      <c r="AU6" s="26">
        <f t="shared" si="6"/>
        <v>10971</v>
      </c>
      <c r="AV6" s="26">
        <f t="shared" si="6"/>
        <v>13771</v>
      </c>
      <c r="AW6" s="14"/>
      <c r="AY6" s="5">
        <f>SUM(D6+J6+Q6+W6+AD6+AJ6+AK6+AL6+AM6+AO6+AP6+AQ6+AR6+AS6+AT6+AU6+AV6)</f>
        <v>784613</v>
      </c>
    </row>
    <row r="7" spans="2:51" ht="15" customHeight="1">
      <c r="B7" s="31" t="s">
        <v>29</v>
      </c>
      <c r="C7" s="24">
        <f>SUM(D7+J7+Q7+W7+AD7+AJ7+AK7+AL7+AM7+AO7+AP7+AQ7+AR7+AS7+AT7+AU7+AV7)</f>
        <v>137462</v>
      </c>
      <c r="D7" s="26">
        <f>SUM(I7+H7+G7+F7+E7)</f>
        <v>7919</v>
      </c>
      <c r="E7" s="25">
        <f>SUM(E31+E55)</f>
        <v>1662</v>
      </c>
      <c r="F7" s="25">
        <f t="shared" ref="F7:I7" si="7">SUM(F31+F55)</f>
        <v>1614</v>
      </c>
      <c r="G7" s="25">
        <f t="shared" si="7"/>
        <v>1521</v>
      </c>
      <c r="H7" s="25">
        <f t="shared" si="7"/>
        <v>1523</v>
      </c>
      <c r="I7" s="25">
        <f t="shared" si="7"/>
        <v>1599</v>
      </c>
      <c r="J7" s="26">
        <f>SUM(O7+N7+M7+L7+K7)</f>
        <v>7699</v>
      </c>
      <c r="K7" s="25">
        <f>SUM(K31+K55)</f>
        <v>1503</v>
      </c>
      <c r="L7" s="25">
        <f t="shared" ref="L7:O7" si="8">SUM(L31+L55)</f>
        <v>1528</v>
      </c>
      <c r="M7" s="25">
        <f t="shared" si="8"/>
        <v>1484</v>
      </c>
      <c r="N7" s="25">
        <f t="shared" si="8"/>
        <v>1559</v>
      </c>
      <c r="O7" s="25">
        <f t="shared" si="8"/>
        <v>1625</v>
      </c>
      <c r="P7" s="31" t="s">
        <v>29</v>
      </c>
      <c r="Q7" s="26">
        <f>SUM(V7+U7+T7+S7+R7)</f>
        <v>10466</v>
      </c>
      <c r="R7" s="25">
        <f>SUM(R31+R55)</f>
        <v>1947</v>
      </c>
      <c r="S7" s="25">
        <f t="shared" ref="S7:V7" si="9">SUM(S31+S55)</f>
        <v>1942</v>
      </c>
      <c r="T7" s="25">
        <f t="shared" si="9"/>
        <v>2088</v>
      </c>
      <c r="U7" s="25">
        <f t="shared" si="9"/>
        <v>2200</v>
      </c>
      <c r="V7" s="25">
        <f t="shared" si="9"/>
        <v>2289</v>
      </c>
      <c r="W7" s="26">
        <f>+X7+Y7+Z7+AA7+AB7</f>
        <v>13536</v>
      </c>
      <c r="X7" s="25">
        <f>SUM(X31+X55)</f>
        <v>2519</v>
      </c>
      <c r="Y7" s="25">
        <f t="shared" ref="Y7:AA7" si="10">SUM(Y31+Y55)</f>
        <v>2684</v>
      </c>
      <c r="Z7" s="25">
        <f t="shared" si="10"/>
        <v>2688</v>
      </c>
      <c r="AA7" s="25">
        <f t="shared" si="10"/>
        <v>2816</v>
      </c>
      <c r="AB7" s="25">
        <f>SUM(AB31+AB55)</f>
        <v>2829</v>
      </c>
      <c r="AC7" s="31" t="s">
        <v>29</v>
      </c>
      <c r="AD7" s="26">
        <f>SUM(AI7+AH7+AG7+AF7+AE7)</f>
        <v>13993</v>
      </c>
      <c r="AE7" s="25">
        <f>SUM(AE31+AE55)</f>
        <v>2958</v>
      </c>
      <c r="AF7" s="25">
        <f t="shared" ref="AF7:AI7" si="11">SUM(AF31+AF55)</f>
        <v>2849</v>
      </c>
      <c r="AG7" s="25">
        <f t="shared" si="11"/>
        <v>2850</v>
      </c>
      <c r="AH7" s="25">
        <f t="shared" si="11"/>
        <v>2702</v>
      </c>
      <c r="AI7" s="25">
        <f t="shared" si="11"/>
        <v>2634</v>
      </c>
      <c r="AJ7" s="26">
        <f>SUM(AJ31+AJ55)</f>
        <v>11388</v>
      </c>
      <c r="AK7" s="26">
        <f t="shared" ref="AK7:AO7" si="12">SUM(AK31+AK55)</f>
        <v>9845</v>
      </c>
      <c r="AL7" s="26">
        <f t="shared" si="12"/>
        <v>10099</v>
      </c>
      <c r="AM7" s="26">
        <f t="shared" si="12"/>
        <v>10689</v>
      </c>
      <c r="AN7" s="31" t="s">
        <v>29</v>
      </c>
      <c r="AO7" s="26">
        <f t="shared" si="12"/>
        <v>9961</v>
      </c>
      <c r="AP7" s="26">
        <f>SUM(AP31+AP55)</f>
        <v>8390</v>
      </c>
      <c r="AQ7" s="26">
        <f>SUM(AQ31+AQ55)</f>
        <v>6514</v>
      </c>
      <c r="AR7" s="26">
        <f t="shared" ref="AR7:AV7" si="13">SUM(AR31+AR55)</f>
        <v>4937</v>
      </c>
      <c r="AS7" s="26">
        <f t="shared" si="13"/>
        <v>3729</v>
      </c>
      <c r="AT7" s="26">
        <f t="shared" si="13"/>
        <v>2981</v>
      </c>
      <c r="AU7" s="26">
        <f t="shared" si="13"/>
        <v>2286</v>
      </c>
      <c r="AV7" s="26">
        <f t="shared" si="13"/>
        <v>3030</v>
      </c>
      <c r="AW7" s="15"/>
    </row>
    <row r="8" spans="2:51" ht="15" customHeight="1">
      <c r="B8" s="31" t="s">
        <v>30</v>
      </c>
      <c r="C8" s="24">
        <f t="shared" ref="C8:C28" si="14">SUM(D8+J8+Q8+W8+AD8+AJ8+AK8+AL8+AM8+AO8+AP8+AQ8+AR8+AS8+AT8+AU8+AV8)</f>
        <v>43219</v>
      </c>
      <c r="D8" s="26">
        <f t="shared" ref="D8:D28" si="15">SUM(I8+H8+G8+F8+E8)</f>
        <v>2083</v>
      </c>
      <c r="E8" s="25">
        <f t="shared" ref="E8:I28" si="16">SUM(E32+E56)</f>
        <v>424</v>
      </c>
      <c r="F8" s="25">
        <f t="shared" si="16"/>
        <v>366</v>
      </c>
      <c r="G8" s="25">
        <f t="shared" si="16"/>
        <v>453</v>
      </c>
      <c r="H8" s="25">
        <f t="shared" si="16"/>
        <v>415</v>
      </c>
      <c r="I8" s="25">
        <f t="shared" si="16"/>
        <v>425</v>
      </c>
      <c r="J8" s="26">
        <f t="shared" ref="J8:J28" si="17">SUM(O8+N8+M8+L8+K8)</f>
        <v>2049</v>
      </c>
      <c r="K8" s="25">
        <f t="shared" ref="K8:O8" si="18">SUM(K32+K56)</f>
        <v>369</v>
      </c>
      <c r="L8" s="25">
        <f t="shared" si="18"/>
        <v>400</v>
      </c>
      <c r="M8" s="25">
        <f t="shared" si="18"/>
        <v>429</v>
      </c>
      <c r="N8" s="25">
        <f t="shared" si="18"/>
        <v>421</v>
      </c>
      <c r="O8" s="25">
        <f t="shared" si="18"/>
        <v>430</v>
      </c>
      <c r="P8" s="31" t="s">
        <v>30</v>
      </c>
      <c r="Q8" s="26">
        <f t="shared" ref="Q8:Q28" si="19">SUM(V8+U8+T8+S8+R8)</f>
        <v>2815</v>
      </c>
      <c r="R8" s="25">
        <f t="shared" ref="R8:V8" si="20">SUM(R32+R56)</f>
        <v>503</v>
      </c>
      <c r="S8" s="25">
        <f t="shared" si="20"/>
        <v>538</v>
      </c>
      <c r="T8" s="25">
        <f t="shared" si="20"/>
        <v>543</v>
      </c>
      <c r="U8" s="25">
        <f t="shared" si="20"/>
        <v>597</v>
      </c>
      <c r="V8" s="25">
        <f t="shared" si="20"/>
        <v>634</v>
      </c>
      <c r="W8" s="26">
        <f t="shared" ref="W8:W28" si="21">+X8+Y8+Z8+AA8+AB8</f>
        <v>3802</v>
      </c>
      <c r="X8" s="25">
        <f t="shared" ref="X8:AB8" si="22">SUM(X32+X56)</f>
        <v>680</v>
      </c>
      <c r="Y8" s="25">
        <f t="shared" si="22"/>
        <v>722</v>
      </c>
      <c r="Z8" s="25">
        <f t="shared" si="22"/>
        <v>792</v>
      </c>
      <c r="AA8" s="25">
        <f t="shared" si="22"/>
        <v>754</v>
      </c>
      <c r="AB8" s="25">
        <f t="shared" si="22"/>
        <v>854</v>
      </c>
      <c r="AC8" s="31" t="s">
        <v>30</v>
      </c>
      <c r="AD8" s="26">
        <f t="shared" ref="AD8:AD28" si="23">SUM(AI8+AH8+AG8+AF8+AE8)</f>
        <v>4254</v>
      </c>
      <c r="AE8" s="25">
        <f t="shared" ref="AE8:AM8" si="24">SUM(AE32+AE56)</f>
        <v>851</v>
      </c>
      <c r="AF8" s="25">
        <f t="shared" si="24"/>
        <v>880</v>
      </c>
      <c r="AG8" s="25">
        <f t="shared" si="24"/>
        <v>889</v>
      </c>
      <c r="AH8" s="25">
        <f t="shared" si="24"/>
        <v>866</v>
      </c>
      <c r="AI8" s="25">
        <f t="shared" si="24"/>
        <v>768</v>
      </c>
      <c r="AJ8" s="26">
        <f t="shared" si="24"/>
        <v>3636</v>
      </c>
      <c r="AK8" s="26">
        <f t="shared" si="24"/>
        <v>3176</v>
      </c>
      <c r="AL8" s="26">
        <f t="shared" si="24"/>
        <v>3146</v>
      </c>
      <c r="AM8" s="26">
        <f t="shared" si="24"/>
        <v>3273</v>
      </c>
      <c r="AN8" s="31" t="s">
        <v>30</v>
      </c>
      <c r="AO8" s="26">
        <f t="shared" ref="AO8:AV8" si="25">SUM(AO32+AO56)</f>
        <v>3332</v>
      </c>
      <c r="AP8" s="26">
        <f t="shared" si="25"/>
        <v>2973</v>
      </c>
      <c r="AQ8" s="26">
        <f t="shared" si="25"/>
        <v>2549</v>
      </c>
      <c r="AR8" s="26">
        <f t="shared" si="25"/>
        <v>1938</v>
      </c>
      <c r="AS8" s="26">
        <f t="shared" si="25"/>
        <v>1428</v>
      </c>
      <c r="AT8" s="26">
        <f t="shared" si="25"/>
        <v>983</v>
      </c>
      <c r="AU8" s="26">
        <f t="shared" si="25"/>
        <v>744</v>
      </c>
      <c r="AV8" s="26">
        <f t="shared" si="25"/>
        <v>1038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72044</v>
      </c>
      <c r="D9" s="26">
        <f t="shared" si="15"/>
        <v>5793</v>
      </c>
      <c r="E9" s="25">
        <f t="shared" si="16"/>
        <v>1122</v>
      </c>
      <c r="F9" s="25">
        <f t="shared" si="16"/>
        <v>1125</v>
      </c>
      <c r="G9" s="25">
        <f t="shared" si="16"/>
        <v>1158</v>
      </c>
      <c r="H9" s="25">
        <f t="shared" si="16"/>
        <v>1240</v>
      </c>
      <c r="I9" s="25">
        <f t="shared" si="16"/>
        <v>1148</v>
      </c>
      <c r="J9" s="26">
        <f t="shared" si="17"/>
        <v>6113</v>
      </c>
      <c r="K9" s="25">
        <f t="shared" ref="K9:O9" si="26">SUM(K33+K57)</f>
        <v>1245</v>
      </c>
      <c r="L9" s="25">
        <f t="shared" si="26"/>
        <v>1223</v>
      </c>
      <c r="M9" s="25">
        <f t="shared" si="26"/>
        <v>1181</v>
      </c>
      <c r="N9" s="25">
        <f t="shared" si="26"/>
        <v>1206</v>
      </c>
      <c r="O9" s="25">
        <f t="shared" si="26"/>
        <v>1258</v>
      </c>
      <c r="P9" s="31" t="s">
        <v>31</v>
      </c>
      <c r="Q9" s="26">
        <f t="shared" si="19"/>
        <v>7574</v>
      </c>
      <c r="R9" s="25">
        <f t="shared" ref="R9:V9" si="27">SUM(R33+R57)</f>
        <v>1492</v>
      </c>
      <c r="S9" s="25">
        <f t="shared" si="27"/>
        <v>1512</v>
      </c>
      <c r="T9" s="25">
        <f t="shared" si="27"/>
        <v>1488</v>
      </c>
      <c r="U9" s="25">
        <f t="shared" si="27"/>
        <v>1482</v>
      </c>
      <c r="V9" s="25">
        <f t="shared" si="27"/>
        <v>1600</v>
      </c>
      <c r="W9" s="26">
        <f t="shared" si="21"/>
        <v>7986</v>
      </c>
      <c r="X9" s="25">
        <f t="shared" ref="X9:AB9" si="28">SUM(X33+X57)</f>
        <v>1540</v>
      </c>
      <c r="Y9" s="25">
        <f t="shared" si="28"/>
        <v>1550</v>
      </c>
      <c r="Z9" s="25">
        <f t="shared" si="28"/>
        <v>1634</v>
      </c>
      <c r="AA9" s="25">
        <f t="shared" si="28"/>
        <v>1696</v>
      </c>
      <c r="AB9" s="25">
        <f t="shared" si="28"/>
        <v>1566</v>
      </c>
      <c r="AC9" s="31" t="s">
        <v>31</v>
      </c>
      <c r="AD9" s="26">
        <f t="shared" si="23"/>
        <v>7429</v>
      </c>
      <c r="AE9" s="25">
        <f t="shared" ref="AE9:AM9" si="29">SUM(AE33+AE57)</f>
        <v>1631</v>
      </c>
      <c r="AF9" s="25">
        <f t="shared" si="29"/>
        <v>1445</v>
      </c>
      <c r="AG9" s="25">
        <f t="shared" si="29"/>
        <v>1511</v>
      </c>
      <c r="AH9" s="25">
        <f t="shared" si="29"/>
        <v>1472</v>
      </c>
      <c r="AI9" s="25">
        <f t="shared" si="29"/>
        <v>1370</v>
      </c>
      <c r="AJ9" s="26">
        <f t="shared" si="29"/>
        <v>6133</v>
      </c>
      <c r="AK9" s="26">
        <f t="shared" si="29"/>
        <v>5339</v>
      </c>
      <c r="AL9" s="26">
        <f t="shared" si="29"/>
        <v>4824</v>
      </c>
      <c r="AM9" s="26">
        <f t="shared" si="29"/>
        <v>4110</v>
      </c>
      <c r="AN9" s="31" t="s">
        <v>31</v>
      </c>
      <c r="AO9" s="26">
        <f t="shared" ref="AO9:AV9" si="30">SUM(AO33+AO57)</f>
        <v>3611</v>
      </c>
      <c r="AP9" s="26">
        <f t="shared" si="30"/>
        <v>2928</v>
      </c>
      <c r="AQ9" s="26">
        <f t="shared" si="30"/>
        <v>2623</v>
      </c>
      <c r="AR9" s="26">
        <f t="shared" si="30"/>
        <v>2091</v>
      </c>
      <c r="AS9" s="26">
        <f t="shared" si="30"/>
        <v>1794</v>
      </c>
      <c r="AT9" s="26">
        <f t="shared" si="30"/>
        <v>1370</v>
      </c>
      <c r="AU9" s="26">
        <f t="shared" si="30"/>
        <v>1054</v>
      </c>
      <c r="AV9" s="26">
        <f t="shared" si="30"/>
        <v>1272</v>
      </c>
      <c r="AW9" s="15"/>
    </row>
    <row r="10" spans="2:51" ht="15" customHeight="1">
      <c r="B10" s="31" t="s">
        <v>32</v>
      </c>
      <c r="C10" s="24">
        <f t="shared" si="14"/>
        <v>132154</v>
      </c>
      <c r="D10" s="26">
        <f t="shared" si="15"/>
        <v>10789</v>
      </c>
      <c r="E10" s="25">
        <f t="shared" si="16"/>
        <v>2107</v>
      </c>
      <c r="F10" s="25">
        <f t="shared" si="16"/>
        <v>2182</v>
      </c>
      <c r="G10" s="25">
        <f t="shared" si="16"/>
        <v>2182</v>
      </c>
      <c r="H10" s="25">
        <f t="shared" si="16"/>
        <v>2154</v>
      </c>
      <c r="I10" s="25">
        <f t="shared" si="16"/>
        <v>2164</v>
      </c>
      <c r="J10" s="26">
        <f t="shared" si="17"/>
        <v>10738</v>
      </c>
      <c r="K10" s="25">
        <f t="shared" ref="K10:O10" si="31">SUM(K34+K58)</f>
        <v>2123</v>
      </c>
      <c r="L10" s="25">
        <f t="shared" si="31"/>
        <v>2155</v>
      </c>
      <c r="M10" s="25">
        <f t="shared" si="31"/>
        <v>2123</v>
      </c>
      <c r="N10" s="25">
        <f t="shared" si="31"/>
        <v>2172</v>
      </c>
      <c r="O10" s="25">
        <f t="shared" si="31"/>
        <v>2165</v>
      </c>
      <c r="P10" s="31" t="s">
        <v>32</v>
      </c>
      <c r="Q10" s="26">
        <f t="shared" si="19"/>
        <v>12768</v>
      </c>
      <c r="R10" s="25">
        <f t="shared" ref="R10:V10" si="32">SUM(R34+R58)</f>
        <v>2533</v>
      </c>
      <c r="S10" s="25">
        <f t="shared" si="32"/>
        <v>2531</v>
      </c>
      <c r="T10" s="25">
        <f t="shared" si="32"/>
        <v>2482</v>
      </c>
      <c r="U10" s="25">
        <f t="shared" si="32"/>
        <v>2532</v>
      </c>
      <c r="V10" s="25">
        <f t="shared" si="32"/>
        <v>2690</v>
      </c>
      <c r="W10" s="26">
        <f t="shared" si="21"/>
        <v>13405</v>
      </c>
      <c r="X10" s="25">
        <f t="shared" ref="X10:AB10" si="33">SUM(X34+X58)</f>
        <v>2740</v>
      </c>
      <c r="Y10" s="25">
        <f t="shared" si="33"/>
        <v>2608</v>
      </c>
      <c r="Z10" s="25">
        <f t="shared" si="33"/>
        <v>2756</v>
      </c>
      <c r="AA10" s="25">
        <f t="shared" si="33"/>
        <v>2578</v>
      </c>
      <c r="AB10" s="25">
        <f t="shared" si="33"/>
        <v>2723</v>
      </c>
      <c r="AC10" s="31" t="s">
        <v>32</v>
      </c>
      <c r="AD10" s="26">
        <f t="shared" si="23"/>
        <v>13454</v>
      </c>
      <c r="AE10" s="25">
        <f t="shared" ref="AE10:AM10" si="34">SUM(AE34+AE58)</f>
        <v>2650</v>
      </c>
      <c r="AF10" s="25">
        <f t="shared" si="34"/>
        <v>2730</v>
      </c>
      <c r="AG10" s="25">
        <f t="shared" si="34"/>
        <v>2760</v>
      </c>
      <c r="AH10" s="25">
        <f t="shared" si="34"/>
        <v>2550</v>
      </c>
      <c r="AI10" s="25">
        <f t="shared" si="34"/>
        <v>2764</v>
      </c>
      <c r="AJ10" s="26">
        <f t="shared" si="34"/>
        <v>12892</v>
      </c>
      <c r="AK10" s="26">
        <f t="shared" si="34"/>
        <v>11820</v>
      </c>
      <c r="AL10" s="26">
        <f t="shared" si="34"/>
        <v>10054</v>
      </c>
      <c r="AM10" s="26">
        <f t="shared" si="34"/>
        <v>8376</v>
      </c>
      <c r="AN10" s="31" t="s">
        <v>32</v>
      </c>
      <c r="AO10" s="26">
        <f t="shared" ref="AO10:AV10" si="35">SUM(AO34+AO58)</f>
        <v>6552</v>
      </c>
      <c r="AP10" s="26">
        <f t="shared" si="35"/>
        <v>5391</v>
      </c>
      <c r="AQ10" s="26">
        <f t="shared" si="35"/>
        <v>4217</v>
      </c>
      <c r="AR10" s="26">
        <f t="shared" si="35"/>
        <v>3543</v>
      </c>
      <c r="AS10" s="26">
        <f t="shared" si="35"/>
        <v>2677</v>
      </c>
      <c r="AT10" s="26">
        <f t="shared" si="35"/>
        <v>2034</v>
      </c>
      <c r="AU10" s="26">
        <f t="shared" si="35"/>
        <v>1597</v>
      </c>
      <c r="AV10" s="26">
        <f t="shared" si="35"/>
        <v>1847</v>
      </c>
      <c r="AW10" s="15"/>
    </row>
    <row r="11" spans="2:51" ht="15" customHeight="1">
      <c r="B11" s="31" t="s">
        <v>33</v>
      </c>
      <c r="C11" s="24">
        <f t="shared" si="14"/>
        <v>12349</v>
      </c>
      <c r="D11" s="26">
        <f t="shared" si="15"/>
        <v>1082</v>
      </c>
      <c r="E11" s="25">
        <f t="shared" si="16"/>
        <v>196</v>
      </c>
      <c r="F11" s="25">
        <f t="shared" si="16"/>
        <v>219</v>
      </c>
      <c r="G11" s="25">
        <f t="shared" si="16"/>
        <v>200</v>
      </c>
      <c r="H11" s="25">
        <f t="shared" si="16"/>
        <v>224</v>
      </c>
      <c r="I11" s="25">
        <f t="shared" si="16"/>
        <v>243</v>
      </c>
      <c r="J11" s="26">
        <f t="shared" ref="J11:J20" si="36">SUM(O11+N11+M11+L11+K11)</f>
        <v>1197</v>
      </c>
      <c r="K11" s="25">
        <f t="shared" ref="K11:O11" si="37">SUM(K35+K59)</f>
        <v>243</v>
      </c>
      <c r="L11" s="25">
        <f t="shared" si="37"/>
        <v>245</v>
      </c>
      <c r="M11" s="25">
        <f t="shared" si="37"/>
        <v>243</v>
      </c>
      <c r="N11" s="25">
        <f t="shared" si="37"/>
        <v>224</v>
      </c>
      <c r="O11" s="25">
        <f t="shared" si="37"/>
        <v>242</v>
      </c>
      <c r="P11" s="31" t="s">
        <v>33</v>
      </c>
      <c r="Q11" s="26">
        <f t="shared" si="19"/>
        <v>1373</v>
      </c>
      <c r="R11" s="25">
        <f t="shared" ref="R11:V11" si="38">SUM(R35+R59)</f>
        <v>278</v>
      </c>
      <c r="S11" s="25">
        <f t="shared" si="38"/>
        <v>248</v>
      </c>
      <c r="T11" s="25">
        <f t="shared" si="38"/>
        <v>283</v>
      </c>
      <c r="U11" s="25">
        <f t="shared" si="38"/>
        <v>288</v>
      </c>
      <c r="V11" s="25">
        <f t="shared" si="38"/>
        <v>276</v>
      </c>
      <c r="W11" s="26">
        <f t="shared" ref="W11:W20" si="39">+X11+Y11+Z11+AA11+AB11</f>
        <v>1432</v>
      </c>
      <c r="X11" s="25">
        <f t="shared" ref="X11:AB11" si="40">SUM(X35+X59)</f>
        <v>306</v>
      </c>
      <c r="Y11" s="25">
        <f t="shared" si="40"/>
        <v>301</v>
      </c>
      <c r="Z11" s="25">
        <f t="shared" si="40"/>
        <v>311</v>
      </c>
      <c r="AA11" s="25">
        <f t="shared" si="40"/>
        <v>264</v>
      </c>
      <c r="AB11" s="25">
        <f t="shared" si="40"/>
        <v>250</v>
      </c>
      <c r="AC11" s="31" t="s">
        <v>33</v>
      </c>
      <c r="AD11" s="26">
        <f t="shared" ref="AD11:AD20" si="41">SUM(AI11+AH11+AG11+AF11+AE11)</f>
        <v>1281</v>
      </c>
      <c r="AE11" s="25">
        <f t="shared" ref="AE11:AM11" si="42">SUM(AE35+AE59)</f>
        <v>300</v>
      </c>
      <c r="AF11" s="25">
        <f t="shared" si="42"/>
        <v>282</v>
      </c>
      <c r="AG11" s="25">
        <f t="shared" si="42"/>
        <v>227</v>
      </c>
      <c r="AH11" s="25">
        <f t="shared" si="42"/>
        <v>268</v>
      </c>
      <c r="AI11" s="25">
        <f t="shared" si="42"/>
        <v>204</v>
      </c>
      <c r="AJ11" s="26">
        <f t="shared" si="42"/>
        <v>969</v>
      </c>
      <c r="AK11" s="26">
        <f t="shared" si="42"/>
        <v>824</v>
      </c>
      <c r="AL11" s="26">
        <f t="shared" si="42"/>
        <v>773</v>
      </c>
      <c r="AM11" s="26">
        <f t="shared" si="42"/>
        <v>658</v>
      </c>
      <c r="AN11" s="31" t="s">
        <v>33</v>
      </c>
      <c r="AO11" s="26">
        <f t="shared" ref="AO11:AV11" si="43">SUM(AO35+AO59)</f>
        <v>563</v>
      </c>
      <c r="AP11" s="26">
        <f t="shared" si="43"/>
        <v>499</v>
      </c>
      <c r="AQ11" s="26">
        <f t="shared" si="43"/>
        <v>408</v>
      </c>
      <c r="AR11" s="26">
        <f t="shared" si="43"/>
        <v>393</v>
      </c>
      <c r="AS11" s="26">
        <f t="shared" si="43"/>
        <v>305</v>
      </c>
      <c r="AT11" s="26">
        <f t="shared" si="43"/>
        <v>245</v>
      </c>
      <c r="AU11" s="26">
        <f t="shared" si="43"/>
        <v>152</v>
      </c>
      <c r="AV11" s="26">
        <f t="shared" si="43"/>
        <v>195</v>
      </c>
      <c r="AW11" s="15"/>
    </row>
    <row r="12" spans="2:51" ht="15" customHeight="1">
      <c r="B12" s="31" t="s">
        <v>34</v>
      </c>
      <c r="C12" s="24">
        <f t="shared" si="14"/>
        <v>11718</v>
      </c>
      <c r="D12" s="26">
        <f t="shared" si="15"/>
        <v>1095</v>
      </c>
      <c r="E12" s="25">
        <f t="shared" si="16"/>
        <v>225</v>
      </c>
      <c r="F12" s="25">
        <f t="shared" si="16"/>
        <v>239</v>
      </c>
      <c r="G12" s="25">
        <f t="shared" si="16"/>
        <v>216</v>
      </c>
      <c r="H12" s="25">
        <f t="shared" si="16"/>
        <v>208</v>
      </c>
      <c r="I12" s="25">
        <f t="shared" si="16"/>
        <v>207</v>
      </c>
      <c r="J12" s="26">
        <f t="shared" si="36"/>
        <v>1253</v>
      </c>
      <c r="K12" s="25">
        <f t="shared" ref="K12:O12" si="44">SUM(K36+K60)</f>
        <v>250</v>
      </c>
      <c r="L12" s="25">
        <f t="shared" si="44"/>
        <v>227</v>
      </c>
      <c r="M12" s="25">
        <f t="shared" si="44"/>
        <v>265</v>
      </c>
      <c r="N12" s="25">
        <f t="shared" si="44"/>
        <v>257</v>
      </c>
      <c r="O12" s="25">
        <f t="shared" si="44"/>
        <v>254</v>
      </c>
      <c r="P12" s="31" t="s">
        <v>34</v>
      </c>
      <c r="Q12" s="26">
        <f t="shared" si="19"/>
        <v>1523</v>
      </c>
      <c r="R12" s="25">
        <f t="shared" ref="R12:V12" si="45">SUM(R36+R60)</f>
        <v>316</v>
      </c>
      <c r="S12" s="25">
        <f t="shared" si="45"/>
        <v>260</v>
      </c>
      <c r="T12" s="25">
        <f t="shared" si="45"/>
        <v>294</v>
      </c>
      <c r="U12" s="25">
        <f t="shared" si="45"/>
        <v>291</v>
      </c>
      <c r="V12" s="25">
        <f t="shared" si="45"/>
        <v>362</v>
      </c>
      <c r="W12" s="26">
        <f t="shared" si="39"/>
        <v>1453</v>
      </c>
      <c r="X12" s="25">
        <f t="shared" ref="X12:AB12" si="46">SUM(X36+X60)</f>
        <v>293</v>
      </c>
      <c r="Y12" s="25">
        <f t="shared" si="46"/>
        <v>304</v>
      </c>
      <c r="Z12" s="25">
        <f t="shared" si="46"/>
        <v>309</v>
      </c>
      <c r="AA12" s="25">
        <f t="shared" si="46"/>
        <v>273</v>
      </c>
      <c r="AB12" s="25">
        <f t="shared" si="46"/>
        <v>274</v>
      </c>
      <c r="AC12" s="31" t="s">
        <v>34</v>
      </c>
      <c r="AD12" s="26">
        <f t="shared" si="41"/>
        <v>1157</v>
      </c>
      <c r="AE12" s="25">
        <f t="shared" ref="AE12:AM12" si="47">SUM(AE36+AE60)</f>
        <v>298</v>
      </c>
      <c r="AF12" s="25">
        <f t="shared" si="47"/>
        <v>260</v>
      </c>
      <c r="AG12" s="25">
        <f t="shared" si="47"/>
        <v>218</v>
      </c>
      <c r="AH12" s="25">
        <f t="shared" si="47"/>
        <v>187</v>
      </c>
      <c r="AI12" s="25">
        <f t="shared" si="47"/>
        <v>194</v>
      </c>
      <c r="AJ12" s="26">
        <f t="shared" si="47"/>
        <v>845</v>
      </c>
      <c r="AK12" s="26">
        <f t="shared" si="47"/>
        <v>702</v>
      </c>
      <c r="AL12" s="26">
        <f t="shared" si="47"/>
        <v>669</v>
      </c>
      <c r="AM12" s="26">
        <f t="shared" si="47"/>
        <v>568</v>
      </c>
      <c r="AN12" s="31" t="s">
        <v>34</v>
      </c>
      <c r="AO12" s="26">
        <f t="shared" ref="AO12:AV12" si="48">SUM(AO36+AO60)</f>
        <v>458</v>
      </c>
      <c r="AP12" s="26">
        <f t="shared" si="48"/>
        <v>415</v>
      </c>
      <c r="AQ12" s="26">
        <f t="shared" si="48"/>
        <v>400</v>
      </c>
      <c r="AR12" s="26">
        <f t="shared" si="48"/>
        <v>332</v>
      </c>
      <c r="AS12" s="26">
        <f t="shared" si="48"/>
        <v>306</v>
      </c>
      <c r="AT12" s="26">
        <f t="shared" si="48"/>
        <v>217</v>
      </c>
      <c r="AU12" s="26">
        <f t="shared" si="48"/>
        <v>177</v>
      </c>
      <c r="AV12" s="26">
        <f t="shared" si="48"/>
        <v>148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16660</v>
      </c>
      <c r="D13" s="26">
        <f t="shared" si="15"/>
        <v>1508</v>
      </c>
      <c r="E13" s="25">
        <f t="shared" si="16"/>
        <v>302</v>
      </c>
      <c r="F13" s="25">
        <f t="shared" si="16"/>
        <v>315</v>
      </c>
      <c r="G13" s="25">
        <f t="shared" si="16"/>
        <v>299</v>
      </c>
      <c r="H13" s="25">
        <f t="shared" si="16"/>
        <v>299</v>
      </c>
      <c r="I13" s="25">
        <f t="shared" si="16"/>
        <v>293</v>
      </c>
      <c r="J13" s="26">
        <f t="shared" si="36"/>
        <v>1555</v>
      </c>
      <c r="K13" s="25">
        <f t="shared" ref="K13:O13" si="49">SUM(K37+K61)</f>
        <v>322</v>
      </c>
      <c r="L13" s="25">
        <f t="shared" si="49"/>
        <v>285</v>
      </c>
      <c r="M13" s="25">
        <f t="shared" si="49"/>
        <v>326</v>
      </c>
      <c r="N13" s="25">
        <f t="shared" si="49"/>
        <v>314</v>
      </c>
      <c r="O13" s="25">
        <f t="shared" si="49"/>
        <v>308</v>
      </c>
      <c r="P13" s="31" t="s">
        <v>35</v>
      </c>
      <c r="Q13" s="26">
        <f t="shared" si="19"/>
        <v>1903</v>
      </c>
      <c r="R13" s="25">
        <f t="shared" ref="R13:V13" si="50">SUM(R37+R61)</f>
        <v>386</v>
      </c>
      <c r="S13" s="25">
        <f t="shared" si="50"/>
        <v>364</v>
      </c>
      <c r="T13" s="25">
        <f t="shared" si="50"/>
        <v>364</v>
      </c>
      <c r="U13" s="25">
        <f t="shared" si="50"/>
        <v>389</v>
      </c>
      <c r="V13" s="25">
        <f t="shared" si="50"/>
        <v>400</v>
      </c>
      <c r="W13" s="26">
        <f t="shared" si="39"/>
        <v>1891</v>
      </c>
      <c r="X13" s="25">
        <f t="shared" ref="X13:AB13" si="51">SUM(X37+X61)</f>
        <v>398</v>
      </c>
      <c r="Y13" s="25">
        <f t="shared" si="51"/>
        <v>373</v>
      </c>
      <c r="Z13" s="25">
        <f t="shared" si="51"/>
        <v>402</v>
      </c>
      <c r="AA13" s="25">
        <f t="shared" si="51"/>
        <v>354</v>
      </c>
      <c r="AB13" s="25">
        <f t="shared" si="51"/>
        <v>364</v>
      </c>
      <c r="AC13" s="31" t="s">
        <v>35</v>
      </c>
      <c r="AD13" s="26">
        <f t="shared" si="41"/>
        <v>1756</v>
      </c>
      <c r="AE13" s="25">
        <f t="shared" ref="AE13:AM13" si="52">SUM(AE37+AE61)</f>
        <v>355</v>
      </c>
      <c r="AF13" s="25">
        <f t="shared" si="52"/>
        <v>383</v>
      </c>
      <c r="AG13" s="25">
        <f t="shared" si="52"/>
        <v>355</v>
      </c>
      <c r="AH13" s="25">
        <f t="shared" si="52"/>
        <v>336</v>
      </c>
      <c r="AI13" s="25">
        <f t="shared" si="52"/>
        <v>327</v>
      </c>
      <c r="AJ13" s="26">
        <f t="shared" si="52"/>
        <v>1409</v>
      </c>
      <c r="AK13" s="26">
        <f t="shared" si="52"/>
        <v>1116</v>
      </c>
      <c r="AL13" s="26">
        <f t="shared" si="52"/>
        <v>1022</v>
      </c>
      <c r="AM13" s="26">
        <f t="shared" si="52"/>
        <v>859</v>
      </c>
      <c r="AN13" s="31" t="s">
        <v>35</v>
      </c>
      <c r="AO13" s="26">
        <f t="shared" ref="AO13:AV13" si="53">SUM(AO37+AO61)</f>
        <v>741</v>
      </c>
      <c r="AP13" s="26">
        <f t="shared" si="53"/>
        <v>663</v>
      </c>
      <c r="AQ13" s="26">
        <f t="shared" si="53"/>
        <v>543</v>
      </c>
      <c r="AR13" s="26">
        <f t="shared" si="53"/>
        <v>532</v>
      </c>
      <c r="AS13" s="26">
        <f t="shared" si="53"/>
        <v>369</v>
      </c>
      <c r="AT13" s="26">
        <f t="shared" si="53"/>
        <v>307</v>
      </c>
      <c r="AU13" s="26">
        <f t="shared" si="53"/>
        <v>218</v>
      </c>
      <c r="AV13" s="26">
        <f t="shared" si="53"/>
        <v>268</v>
      </c>
      <c r="AW13" s="15"/>
    </row>
    <row r="14" spans="2:51" ht="15" customHeight="1">
      <c r="B14" s="31" t="s">
        <v>36</v>
      </c>
      <c r="C14" s="24">
        <f t="shared" si="14"/>
        <v>11748</v>
      </c>
      <c r="D14" s="26">
        <f t="shared" si="15"/>
        <v>971</v>
      </c>
      <c r="E14" s="25">
        <f t="shared" si="16"/>
        <v>207</v>
      </c>
      <c r="F14" s="25">
        <f t="shared" si="16"/>
        <v>173</v>
      </c>
      <c r="G14" s="25">
        <f t="shared" si="16"/>
        <v>206</v>
      </c>
      <c r="H14" s="25">
        <f t="shared" si="16"/>
        <v>187</v>
      </c>
      <c r="I14" s="25">
        <f t="shared" si="16"/>
        <v>198</v>
      </c>
      <c r="J14" s="26">
        <f t="shared" si="36"/>
        <v>1005</v>
      </c>
      <c r="K14" s="25">
        <f t="shared" ref="K14:O14" si="54">SUM(K38+K62)</f>
        <v>194</v>
      </c>
      <c r="L14" s="25">
        <f t="shared" si="54"/>
        <v>214</v>
      </c>
      <c r="M14" s="25">
        <f t="shared" si="54"/>
        <v>195</v>
      </c>
      <c r="N14" s="25">
        <f t="shared" si="54"/>
        <v>195</v>
      </c>
      <c r="O14" s="25">
        <f t="shared" si="54"/>
        <v>207</v>
      </c>
      <c r="P14" s="31" t="s">
        <v>36</v>
      </c>
      <c r="Q14" s="26">
        <f t="shared" si="19"/>
        <v>1164</v>
      </c>
      <c r="R14" s="25">
        <f t="shared" ref="R14:V14" si="55">SUM(R38+R62)</f>
        <v>228</v>
      </c>
      <c r="S14" s="25">
        <f t="shared" si="55"/>
        <v>238</v>
      </c>
      <c r="T14" s="25">
        <f t="shared" si="55"/>
        <v>234</v>
      </c>
      <c r="U14" s="25">
        <f t="shared" si="55"/>
        <v>212</v>
      </c>
      <c r="V14" s="25">
        <f t="shared" si="55"/>
        <v>252</v>
      </c>
      <c r="W14" s="26">
        <f t="shared" si="39"/>
        <v>1252</v>
      </c>
      <c r="X14" s="25">
        <f t="shared" ref="X14:AB14" si="56">SUM(X38+X62)</f>
        <v>235</v>
      </c>
      <c r="Y14" s="25">
        <f t="shared" si="56"/>
        <v>240</v>
      </c>
      <c r="Z14" s="25">
        <f t="shared" si="56"/>
        <v>246</v>
      </c>
      <c r="AA14" s="25">
        <f t="shared" si="56"/>
        <v>278</v>
      </c>
      <c r="AB14" s="25">
        <f t="shared" si="56"/>
        <v>253</v>
      </c>
      <c r="AC14" s="31" t="s">
        <v>36</v>
      </c>
      <c r="AD14" s="26">
        <f t="shared" si="41"/>
        <v>1283</v>
      </c>
      <c r="AE14" s="25">
        <f t="shared" ref="AE14:AM14" si="57">SUM(AE38+AE62)</f>
        <v>243</v>
      </c>
      <c r="AF14" s="25">
        <f t="shared" si="57"/>
        <v>272</v>
      </c>
      <c r="AG14" s="25">
        <f t="shared" si="57"/>
        <v>251</v>
      </c>
      <c r="AH14" s="25">
        <f t="shared" si="57"/>
        <v>272</v>
      </c>
      <c r="AI14" s="25">
        <f t="shared" si="57"/>
        <v>245</v>
      </c>
      <c r="AJ14" s="26">
        <f t="shared" si="57"/>
        <v>1007</v>
      </c>
      <c r="AK14" s="26">
        <f t="shared" si="57"/>
        <v>832</v>
      </c>
      <c r="AL14" s="26">
        <f t="shared" si="57"/>
        <v>701</v>
      </c>
      <c r="AM14" s="26">
        <f t="shared" si="57"/>
        <v>681</v>
      </c>
      <c r="AN14" s="31" t="s">
        <v>36</v>
      </c>
      <c r="AO14" s="26">
        <f t="shared" ref="AO14:AV14" si="58">SUM(AO38+AO62)</f>
        <v>581</v>
      </c>
      <c r="AP14" s="26">
        <f t="shared" si="58"/>
        <v>473</v>
      </c>
      <c r="AQ14" s="26">
        <f t="shared" si="58"/>
        <v>429</v>
      </c>
      <c r="AR14" s="26">
        <f t="shared" si="58"/>
        <v>393</v>
      </c>
      <c r="AS14" s="26">
        <f t="shared" si="58"/>
        <v>314</v>
      </c>
      <c r="AT14" s="26">
        <f t="shared" si="58"/>
        <v>264</v>
      </c>
      <c r="AU14" s="26">
        <f t="shared" si="58"/>
        <v>186</v>
      </c>
      <c r="AV14" s="26">
        <f t="shared" si="58"/>
        <v>212</v>
      </c>
      <c r="AW14" s="15"/>
    </row>
    <row r="15" spans="2:51" ht="15" customHeight="1">
      <c r="B15" s="31" t="s">
        <v>37</v>
      </c>
      <c r="C15" s="24">
        <f t="shared" si="14"/>
        <v>5774</v>
      </c>
      <c r="D15" s="26">
        <f t="shared" si="15"/>
        <v>568</v>
      </c>
      <c r="E15" s="25">
        <f t="shared" si="16"/>
        <v>122</v>
      </c>
      <c r="F15" s="25">
        <f t="shared" si="16"/>
        <v>100</v>
      </c>
      <c r="G15" s="25">
        <f t="shared" si="16"/>
        <v>120</v>
      </c>
      <c r="H15" s="25">
        <f t="shared" si="16"/>
        <v>114</v>
      </c>
      <c r="I15" s="25">
        <f t="shared" si="16"/>
        <v>112</v>
      </c>
      <c r="J15" s="26">
        <f t="shared" si="36"/>
        <v>632</v>
      </c>
      <c r="K15" s="25">
        <f t="shared" ref="K15:O15" si="59">SUM(K39+K63)</f>
        <v>116</v>
      </c>
      <c r="L15" s="25">
        <f t="shared" si="59"/>
        <v>127</v>
      </c>
      <c r="M15" s="25">
        <f t="shared" si="59"/>
        <v>123</v>
      </c>
      <c r="N15" s="25">
        <f t="shared" si="59"/>
        <v>139</v>
      </c>
      <c r="O15" s="25">
        <f t="shared" si="59"/>
        <v>127</v>
      </c>
      <c r="P15" s="31" t="s">
        <v>37</v>
      </c>
      <c r="Q15" s="26">
        <f t="shared" si="19"/>
        <v>756</v>
      </c>
      <c r="R15" s="25">
        <f t="shared" ref="R15:V15" si="60">SUM(R39+R63)</f>
        <v>133</v>
      </c>
      <c r="S15" s="25">
        <f t="shared" si="60"/>
        <v>148</v>
      </c>
      <c r="T15" s="25">
        <f t="shared" si="60"/>
        <v>153</v>
      </c>
      <c r="U15" s="25">
        <f t="shared" si="60"/>
        <v>142</v>
      </c>
      <c r="V15" s="25">
        <f t="shared" si="60"/>
        <v>180</v>
      </c>
      <c r="W15" s="26">
        <f t="shared" si="39"/>
        <v>750</v>
      </c>
      <c r="X15" s="25">
        <f t="shared" ref="X15:AB15" si="61">SUM(X39+X63)</f>
        <v>153</v>
      </c>
      <c r="Y15" s="25">
        <f t="shared" si="61"/>
        <v>158</v>
      </c>
      <c r="Z15" s="25">
        <f t="shared" si="61"/>
        <v>143</v>
      </c>
      <c r="AA15" s="25">
        <f t="shared" si="61"/>
        <v>157</v>
      </c>
      <c r="AB15" s="25">
        <f t="shared" si="61"/>
        <v>139</v>
      </c>
      <c r="AC15" s="31" t="s">
        <v>37</v>
      </c>
      <c r="AD15" s="26">
        <f t="shared" si="41"/>
        <v>562</v>
      </c>
      <c r="AE15" s="25">
        <f t="shared" ref="AE15:AM15" si="62">SUM(AE39+AE63)</f>
        <v>113</v>
      </c>
      <c r="AF15" s="25">
        <f t="shared" si="62"/>
        <v>137</v>
      </c>
      <c r="AG15" s="25">
        <f t="shared" si="62"/>
        <v>101</v>
      </c>
      <c r="AH15" s="25">
        <f t="shared" si="62"/>
        <v>102</v>
      </c>
      <c r="AI15" s="25">
        <f t="shared" si="62"/>
        <v>109</v>
      </c>
      <c r="AJ15" s="26">
        <f t="shared" si="62"/>
        <v>367</v>
      </c>
      <c r="AK15" s="26">
        <f t="shared" si="62"/>
        <v>341</v>
      </c>
      <c r="AL15" s="26">
        <f t="shared" si="62"/>
        <v>328</v>
      </c>
      <c r="AM15" s="26">
        <f t="shared" si="62"/>
        <v>268</v>
      </c>
      <c r="AN15" s="31" t="s">
        <v>37</v>
      </c>
      <c r="AO15" s="26">
        <f t="shared" ref="AO15:AV15" si="63">SUM(AO39+AO63)</f>
        <v>278</v>
      </c>
      <c r="AP15" s="26">
        <f t="shared" si="63"/>
        <v>197</v>
      </c>
      <c r="AQ15" s="26">
        <f t="shared" si="63"/>
        <v>173</v>
      </c>
      <c r="AR15" s="26">
        <f t="shared" si="63"/>
        <v>182</v>
      </c>
      <c r="AS15" s="26">
        <f t="shared" si="63"/>
        <v>122</v>
      </c>
      <c r="AT15" s="26">
        <f t="shared" si="63"/>
        <v>93</v>
      </c>
      <c r="AU15" s="26">
        <f t="shared" si="63"/>
        <v>73</v>
      </c>
      <c r="AV15" s="26">
        <f t="shared" si="63"/>
        <v>84</v>
      </c>
      <c r="AW15" s="15"/>
    </row>
    <row r="16" spans="2:51" ht="15" customHeight="1">
      <c r="B16" s="31" t="s">
        <v>38</v>
      </c>
      <c r="C16" s="24">
        <f t="shared" si="14"/>
        <v>40472</v>
      </c>
      <c r="D16" s="26">
        <f t="shared" si="15"/>
        <v>3550</v>
      </c>
      <c r="E16" s="25">
        <f t="shared" si="16"/>
        <v>751</v>
      </c>
      <c r="F16" s="25">
        <f t="shared" si="16"/>
        <v>709</v>
      </c>
      <c r="G16" s="25">
        <f t="shared" si="16"/>
        <v>719</v>
      </c>
      <c r="H16" s="25">
        <f t="shared" si="16"/>
        <v>689</v>
      </c>
      <c r="I16" s="25">
        <f t="shared" si="16"/>
        <v>682</v>
      </c>
      <c r="J16" s="26">
        <f t="shared" si="36"/>
        <v>3545</v>
      </c>
      <c r="K16" s="25">
        <f t="shared" ref="K16:O16" si="64">SUM(K40+K64)</f>
        <v>685</v>
      </c>
      <c r="L16" s="25">
        <f t="shared" si="64"/>
        <v>688</v>
      </c>
      <c r="M16" s="25">
        <f t="shared" si="64"/>
        <v>750</v>
      </c>
      <c r="N16" s="25">
        <f t="shared" si="64"/>
        <v>724</v>
      </c>
      <c r="O16" s="25">
        <f t="shared" si="64"/>
        <v>698</v>
      </c>
      <c r="P16" s="31" t="s">
        <v>38</v>
      </c>
      <c r="Q16" s="26">
        <f t="shared" si="19"/>
        <v>4483</v>
      </c>
      <c r="R16" s="25">
        <f t="shared" ref="R16:V16" si="65">SUM(R40+R64)</f>
        <v>899</v>
      </c>
      <c r="S16" s="25">
        <f t="shared" si="65"/>
        <v>831</v>
      </c>
      <c r="T16" s="25">
        <f t="shared" si="65"/>
        <v>937</v>
      </c>
      <c r="U16" s="25">
        <f t="shared" si="65"/>
        <v>882</v>
      </c>
      <c r="V16" s="25">
        <f t="shared" si="65"/>
        <v>934</v>
      </c>
      <c r="W16" s="26">
        <f t="shared" si="39"/>
        <v>4768</v>
      </c>
      <c r="X16" s="25">
        <f t="shared" ref="X16:AB16" si="66">SUM(X40+X64)</f>
        <v>967</v>
      </c>
      <c r="Y16" s="25">
        <f t="shared" si="66"/>
        <v>974</v>
      </c>
      <c r="Z16" s="25">
        <f t="shared" si="66"/>
        <v>971</v>
      </c>
      <c r="AA16" s="25">
        <f t="shared" si="66"/>
        <v>958</v>
      </c>
      <c r="AB16" s="25">
        <f t="shared" si="66"/>
        <v>898</v>
      </c>
      <c r="AC16" s="31" t="s">
        <v>38</v>
      </c>
      <c r="AD16" s="26">
        <f t="shared" si="41"/>
        <v>4216</v>
      </c>
      <c r="AE16" s="25">
        <f t="shared" ref="AE16:AM16" si="67">SUM(AE40+AE64)</f>
        <v>928</v>
      </c>
      <c r="AF16" s="25">
        <f t="shared" si="67"/>
        <v>900</v>
      </c>
      <c r="AG16" s="25">
        <f t="shared" si="67"/>
        <v>849</v>
      </c>
      <c r="AH16" s="25">
        <f t="shared" si="67"/>
        <v>804</v>
      </c>
      <c r="AI16" s="25">
        <f t="shared" si="67"/>
        <v>735</v>
      </c>
      <c r="AJ16" s="26">
        <f t="shared" si="67"/>
        <v>3225</v>
      </c>
      <c r="AK16" s="26">
        <f t="shared" si="67"/>
        <v>2781</v>
      </c>
      <c r="AL16" s="26">
        <f t="shared" si="67"/>
        <v>2564</v>
      </c>
      <c r="AM16" s="26">
        <f t="shared" si="67"/>
        <v>2339</v>
      </c>
      <c r="AN16" s="31" t="s">
        <v>38</v>
      </c>
      <c r="AO16" s="26">
        <f t="shared" ref="AO16:AV16" si="68">SUM(AO40+AO64)</f>
        <v>1952</v>
      </c>
      <c r="AP16" s="26">
        <f t="shared" si="68"/>
        <v>1640</v>
      </c>
      <c r="AQ16" s="26">
        <f t="shared" si="68"/>
        <v>1370</v>
      </c>
      <c r="AR16" s="26">
        <f t="shared" si="68"/>
        <v>1164</v>
      </c>
      <c r="AS16" s="26">
        <f t="shared" si="68"/>
        <v>953</v>
      </c>
      <c r="AT16" s="26">
        <f t="shared" si="68"/>
        <v>711</v>
      </c>
      <c r="AU16" s="26">
        <f t="shared" si="68"/>
        <v>503</v>
      </c>
      <c r="AV16" s="26">
        <f t="shared" si="68"/>
        <v>708</v>
      </c>
      <c r="AW16" s="15"/>
    </row>
    <row r="17" spans="2:49" ht="15" customHeight="1">
      <c r="B17" s="31" t="s">
        <v>39</v>
      </c>
      <c r="C17" s="24">
        <f t="shared" si="14"/>
        <v>8627</v>
      </c>
      <c r="D17" s="26">
        <f t="shared" si="15"/>
        <v>569</v>
      </c>
      <c r="E17" s="25">
        <f t="shared" si="16"/>
        <v>77</v>
      </c>
      <c r="F17" s="25">
        <f t="shared" si="16"/>
        <v>132</v>
      </c>
      <c r="G17" s="25">
        <f t="shared" si="16"/>
        <v>132</v>
      </c>
      <c r="H17" s="25">
        <f t="shared" si="16"/>
        <v>116</v>
      </c>
      <c r="I17" s="25">
        <f t="shared" si="16"/>
        <v>112</v>
      </c>
      <c r="J17" s="26">
        <f t="shared" si="36"/>
        <v>724</v>
      </c>
      <c r="K17" s="25">
        <f t="shared" ref="K17:O17" si="69">SUM(K41+K65)</f>
        <v>141</v>
      </c>
      <c r="L17" s="25">
        <f t="shared" si="69"/>
        <v>145</v>
      </c>
      <c r="M17" s="25">
        <f t="shared" si="69"/>
        <v>156</v>
      </c>
      <c r="N17" s="25">
        <f t="shared" si="69"/>
        <v>131</v>
      </c>
      <c r="O17" s="25">
        <f t="shared" si="69"/>
        <v>151</v>
      </c>
      <c r="P17" s="31" t="s">
        <v>39</v>
      </c>
      <c r="Q17" s="26">
        <f t="shared" si="19"/>
        <v>855</v>
      </c>
      <c r="R17" s="25">
        <f t="shared" ref="R17:V17" si="70">SUM(R41+R65)</f>
        <v>159</v>
      </c>
      <c r="S17" s="25">
        <f t="shared" si="70"/>
        <v>174</v>
      </c>
      <c r="T17" s="25">
        <f t="shared" si="70"/>
        <v>161</v>
      </c>
      <c r="U17" s="25">
        <f t="shared" si="70"/>
        <v>180</v>
      </c>
      <c r="V17" s="25">
        <f t="shared" si="70"/>
        <v>181</v>
      </c>
      <c r="W17" s="26">
        <f t="shared" si="39"/>
        <v>928</v>
      </c>
      <c r="X17" s="25">
        <f t="shared" ref="X17:AB17" si="71">SUM(X41+X65)</f>
        <v>189</v>
      </c>
      <c r="Y17" s="25">
        <f t="shared" si="71"/>
        <v>176</v>
      </c>
      <c r="Z17" s="25">
        <f t="shared" si="71"/>
        <v>176</v>
      </c>
      <c r="AA17" s="25">
        <f t="shared" si="71"/>
        <v>215</v>
      </c>
      <c r="AB17" s="25">
        <f t="shared" si="71"/>
        <v>172</v>
      </c>
      <c r="AC17" s="31" t="s">
        <v>39</v>
      </c>
      <c r="AD17" s="26">
        <f t="shared" si="41"/>
        <v>931</v>
      </c>
      <c r="AE17" s="25">
        <f t="shared" ref="AE17:AM17" si="72">SUM(AE41+AE65)</f>
        <v>187</v>
      </c>
      <c r="AF17" s="25">
        <f t="shared" si="72"/>
        <v>206</v>
      </c>
      <c r="AG17" s="25">
        <f t="shared" si="72"/>
        <v>173</v>
      </c>
      <c r="AH17" s="25">
        <f t="shared" si="72"/>
        <v>180</v>
      </c>
      <c r="AI17" s="25">
        <f t="shared" si="72"/>
        <v>185</v>
      </c>
      <c r="AJ17" s="26">
        <f t="shared" si="72"/>
        <v>779</v>
      </c>
      <c r="AK17" s="26">
        <f t="shared" si="72"/>
        <v>692</v>
      </c>
      <c r="AL17" s="26">
        <f t="shared" si="72"/>
        <v>632</v>
      </c>
      <c r="AM17" s="26">
        <f t="shared" si="72"/>
        <v>532</v>
      </c>
      <c r="AN17" s="31" t="s">
        <v>39</v>
      </c>
      <c r="AO17" s="26">
        <f t="shared" ref="AO17:AV17" si="73">SUM(AO41+AO65)</f>
        <v>454</v>
      </c>
      <c r="AP17" s="26">
        <f t="shared" si="73"/>
        <v>373</v>
      </c>
      <c r="AQ17" s="26">
        <f t="shared" si="73"/>
        <v>294</v>
      </c>
      <c r="AR17" s="26">
        <f t="shared" si="73"/>
        <v>257</v>
      </c>
      <c r="AS17" s="26">
        <f t="shared" si="73"/>
        <v>202</v>
      </c>
      <c r="AT17" s="26">
        <f t="shared" si="73"/>
        <v>145</v>
      </c>
      <c r="AU17" s="26">
        <f t="shared" si="73"/>
        <v>108</v>
      </c>
      <c r="AV17" s="26">
        <f t="shared" si="73"/>
        <v>152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86425</v>
      </c>
      <c r="D18" s="26">
        <f t="shared" si="15"/>
        <v>7144</v>
      </c>
      <c r="E18" s="25">
        <f t="shared" si="16"/>
        <v>1368</v>
      </c>
      <c r="F18" s="25">
        <f t="shared" si="16"/>
        <v>1390</v>
      </c>
      <c r="G18" s="25">
        <f t="shared" si="16"/>
        <v>1436</v>
      </c>
      <c r="H18" s="25">
        <f t="shared" si="16"/>
        <v>1432</v>
      </c>
      <c r="I18" s="25">
        <f t="shared" si="16"/>
        <v>1518</v>
      </c>
      <c r="J18" s="26">
        <f t="shared" si="36"/>
        <v>7677</v>
      </c>
      <c r="K18" s="25">
        <f t="shared" ref="K18:O18" si="74">SUM(K42+K66)</f>
        <v>1451</v>
      </c>
      <c r="L18" s="25">
        <f t="shared" si="74"/>
        <v>1538</v>
      </c>
      <c r="M18" s="25">
        <f t="shared" si="74"/>
        <v>1526</v>
      </c>
      <c r="N18" s="25">
        <f t="shared" si="74"/>
        <v>1624</v>
      </c>
      <c r="O18" s="25">
        <f t="shared" si="74"/>
        <v>1538</v>
      </c>
      <c r="P18" s="31" t="s">
        <v>40</v>
      </c>
      <c r="Q18" s="26">
        <f t="shared" si="19"/>
        <v>9164</v>
      </c>
      <c r="R18" s="25">
        <f t="shared" ref="R18:V18" si="75">SUM(R42+R66)</f>
        <v>1756</v>
      </c>
      <c r="S18" s="25">
        <f t="shared" si="75"/>
        <v>1807</v>
      </c>
      <c r="T18" s="25">
        <f t="shared" si="75"/>
        <v>1862</v>
      </c>
      <c r="U18" s="25">
        <f t="shared" si="75"/>
        <v>1835</v>
      </c>
      <c r="V18" s="25">
        <f t="shared" si="75"/>
        <v>1904</v>
      </c>
      <c r="W18" s="26">
        <f t="shared" si="39"/>
        <v>9668</v>
      </c>
      <c r="X18" s="25">
        <f t="shared" ref="X18:AB18" si="76">SUM(X42+X66)</f>
        <v>1895</v>
      </c>
      <c r="Y18" s="25">
        <f t="shared" si="76"/>
        <v>1994</v>
      </c>
      <c r="Z18" s="25">
        <f t="shared" si="76"/>
        <v>1966</v>
      </c>
      <c r="AA18" s="25">
        <f t="shared" si="76"/>
        <v>1970</v>
      </c>
      <c r="AB18" s="25">
        <f t="shared" si="76"/>
        <v>1843</v>
      </c>
      <c r="AC18" s="31" t="s">
        <v>40</v>
      </c>
      <c r="AD18" s="26">
        <f t="shared" si="41"/>
        <v>8432</v>
      </c>
      <c r="AE18" s="25">
        <f t="shared" ref="AE18:AM18" si="77">SUM(AE42+AE66)</f>
        <v>1797</v>
      </c>
      <c r="AF18" s="25">
        <f t="shared" si="77"/>
        <v>1757</v>
      </c>
      <c r="AG18" s="25">
        <f t="shared" si="77"/>
        <v>1709</v>
      </c>
      <c r="AH18" s="25">
        <f t="shared" si="77"/>
        <v>1694</v>
      </c>
      <c r="AI18" s="25">
        <f t="shared" si="77"/>
        <v>1475</v>
      </c>
      <c r="AJ18" s="26">
        <f t="shared" si="77"/>
        <v>7089</v>
      </c>
      <c r="AK18" s="26">
        <f t="shared" si="77"/>
        <v>6530</v>
      </c>
      <c r="AL18" s="26">
        <f t="shared" si="77"/>
        <v>5897</v>
      </c>
      <c r="AM18" s="26">
        <f t="shared" si="77"/>
        <v>5305</v>
      </c>
      <c r="AN18" s="31" t="s">
        <v>40</v>
      </c>
      <c r="AO18" s="26">
        <f t="shared" ref="AO18:AV18" si="78">SUM(AO42+AO66)</f>
        <v>4213</v>
      </c>
      <c r="AP18" s="26">
        <f t="shared" si="78"/>
        <v>3595</v>
      </c>
      <c r="AQ18" s="26">
        <f t="shared" si="78"/>
        <v>2970</v>
      </c>
      <c r="AR18" s="26">
        <f t="shared" si="78"/>
        <v>2540</v>
      </c>
      <c r="AS18" s="26">
        <f t="shared" si="78"/>
        <v>2100</v>
      </c>
      <c r="AT18" s="26">
        <f t="shared" si="78"/>
        <v>1559</v>
      </c>
      <c r="AU18" s="26">
        <f t="shared" si="78"/>
        <v>1123</v>
      </c>
      <c r="AV18" s="26">
        <f t="shared" si="78"/>
        <v>1419</v>
      </c>
      <c r="AW18" s="15"/>
    </row>
    <row r="19" spans="2:49" ht="15" customHeight="1">
      <c r="B19" s="31" t="s">
        <v>41</v>
      </c>
      <c r="C19" s="24">
        <f t="shared" si="14"/>
        <v>57735</v>
      </c>
      <c r="D19" s="26">
        <f t="shared" si="15"/>
        <v>4165</v>
      </c>
      <c r="E19" s="25">
        <f t="shared" si="16"/>
        <v>837</v>
      </c>
      <c r="F19" s="25">
        <f t="shared" si="16"/>
        <v>838</v>
      </c>
      <c r="G19" s="25">
        <f t="shared" si="16"/>
        <v>807</v>
      </c>
      <c r="H19" s="25">
        <f t="shared" si="16"/>
        <v>824</v>
      </c>
      <c r="I19" s="25">
        <f t="shared" si="16"/>
        <v>859</v>
      </c>
      <c r="J19" s="26">
        <f t="shared" si="36"/>
        <v>4445</v>
      </c>
      <c r="K19" s="25">
        <f t="shared" ref="K19:O19" si="79">SUM(K43+K67)</f>
        <v>844</v>
      </c>
      <c r="L19" s="25">
        <f t="shared" si="79"/>
        <v>858</v>
      </c>
      <c r="M19" s="25">
        <f t="shared" si="79"/>
        <v>925</v>
      </c>
      <c r="N19" s="25">
        <f t="shared" si="79"/>
        <v>909</v>
      </c>
      <c r="O19" s="25">
        <f t="shared" si="79"/>
        <v>909</v>
      </c>
      <c r="P19" s="31" t="s">
        <v>41</v>
      </c>
      <c r="Q19" s="26">
        <f t="shared" si="19"/>
        <v>5438</v>
      </c>
      <c r="R19" s="25">
        <f t="shared" ref="R19:V19" si="80">SUM(R43+R67)</f>
        <v>1005</v>
      </c>
      <c r="S19" s="25">
        <f t="shared" si="80"/>
        <v>1053</v>
      </c>
      <c r="T19" s="25">
        <f t="shared" si="80"/>
        <v>1103</v>
      </c>
      <c r="U19" s="25">
        <f t="shared" si="80"/>
        <v>1115</v>
      </c>
      <c r="V19" s="25">
        <f t="shared" si="80"/>
        <v>1162</v>
      </c>
      <c r="W19" s="26">
        <f t="shared" si="39"/>
        <v>6036</v>
      </c>
      <c r="X19" s="25">
        <f t="shared" ref="X19:AB19" si="81">SUM(X43+X67)</f>
        <v>1128</v>
      </c>
      <c r="Y19" s="25">
        <f t="shared" si="81"/>
        <v>1215</v>
      </c>
      <c r="Z19" s="25">
        <f t="shared" si="81"/>
        <v>1213</v>
      </c>
      <c r="AA19" s="25">
        <f t="shared" si="81"/>
        <v>1209</v>
      </c>
      <c r="AB19" s="25">
        <f t="shared" si="81"/>
        <v>1271</v>
      </c>
      <c r="AC19" s="31" t="s">
        <v>41</v>
      </c>
      <c r="AD19" s="26">
        <f t="shared" si="41"/>
        <v>5911</v>
      </c>
      <c r="AE19" s="25">
        <f t="shared" ref="AE19:AM19" si="82">SUM(AE43+AE67)</f>
        <v>1184</v>
      </c>
      <c r="AF19" s="25">
        <f t="shared" si="82"/>
        <v>1274</v>
      </c>
      <c r="AG19" s="25">
        <f t="shared" si="82"/>
        <v>1148</v>
      </c>
      <c r="AH19" s="25">
        <f t="shared" si="82"/>
        <v>1183</v>
      </c>
      <c r="AI19" s="25">
        <f t="shared" si="82"/>
        <v>1122</v>
      </c>
      <c r="AJ19" s="26">
        <f t="shared" si="82"/>
        <v>5080</v>
      </c>
      <c r="AK19" s="26">
        <f t="shared" si="82"/>
        <v>4260</v>
      </c>
      <c r="AL19" s="26">
        <f t="shared" si="82"/>
        <v>4043</v>
      </c>
      <c r="AM19" s="26">
        <f t="shared" si="82"/>
        <v>3526</v>
      </c>
      <c r="AN19" s="31" t="s">
        <v>41</v>
      </c>
      <c r="AO19" s="26">
        <f t="shared" ref="AO19:AV19" si="83">SUM(AO43+AO67)</f>
        <v>3057</v>
      </c>
      <c r="AP19" s="26">
        <f t="shared" si="83"/>
        <v>2738</v>
      </c>
      <c r="AQ19" s="26">
        <f t="shared" si="83"/>
        <v>2333</v>
      </c>
      <c r="AR19" s="26">
        <f t="shared" si="83"/>
        <v>2005</v>
      </c>
      <c r="AS19" s="26">
        <f t="shared" si="83"/>
        <v>1446</v>
      </c>
      <c r="AT19" s="26">
        <f t="shared" si="83"/>
        <v>1313</v>
      </c>
      <c r="AU19" s="26">
        <f t="shared" si="83"/>
        <v>827</v>
      </c>
      <c r="AV19" s="26">
        <f t="shared" si="83"/>
        <v>1112</v>
      </c>
      <c r="AW19" s="15"/>
    </row>
    <row r="20" spans="2:49" ht="15" customHeight="1">
      <c r="B20" s="31" t="s">
        <v>42</v>
      </c>
      <c r="C20" s="24">
        <f t="shared" si="14"/>
        <v>15065</v>
      </c>
      <c r="D20" s="26">
        <f t="shared" si="15"/>
        <v>1184</v>
      </c>
      <c r="E20" s="25">
        <f t="shared" si="16"/>
        <v>246</v>
      </c>
      <c r="F20" s="25">
        <f t="shared" si="16"/>
        <v>211</v>
      </c>
      <c r="G20" s="25">
        <f t="shared" si="16"/>
        <v>242</v>
      </c>
      <c r="H20" s="25">
        <f t="shared" si="16"/>
        <v>258</v>
      </c>
      <c r="I20" s="25">
        <f t="shared" si="16"/>
        <v>227</v>
      </c>
      <c r="J20" s="26">
        <f t="shared" si="36"/>
        <v>1311</v>
      </c>
      <c r="K20" s="25">
        <f t="shared" ref="K20:O20" si="84">SUM(K44+K68)</f>
        <v>265</v>
      </c>
      <c r="L20" s="25">
        <f t="shared" si="84"/>
        <v>261</v>
      </c>
      <c r="M20" s="25">
        <f t="shared" si="84"/>
        <v>253</v>
      </c>
      <c r="N20" s="25">
        <f t="shared" si="84"/>
        <v>258</v>
      </c>
      <c r="O20" s="25">
        <f t="shared" si="84"/>
        <v>274</v>
      </c>
      <c r="P20" s="31" t="s">
        <v>42</v>
      </c>
      <c r="Q20" s="26">
        <f t="shared" si="19"/>
        <v>1482</v>
      </c>
      <c r="R20" s="25">
        <f t="shared" ref="R20:V20" si="85">SUM(R44+R68)</f>
        <v>295</v>
      </c>
      <c r="S20" s="25">
        <f t="shared" si="85"/>
        <v>298</v>
      </c>
      <c r="T20" s="25">
        <f t="shared" si="85"/>
        <v>286</v>
      </c>
      <c r="U20" s="25">
        <f t="shared" si="85"/>
        <v>303</v>
      </c>
      <c r="V20" s="25">
        <f t="shared" si="85"/>
        <v>300</v>
      </c>
      <c r="W20" s="26">
        <f t="shared" si="39"/>
        <v>1672</v>
      </c>
      <c r="X20" s="25">
        <f t="shared" ref="X20:AB20" si="86">SUM(X44+X68)</f>
        <v>307</v>
      </c>
      <c r="Y20" s="25">
        <f t="shared" si="86"/>
        <v>358</v>
      </c>
      <c r="Z20" s="25">
        <f t="shared" si="86"/>
        <v>327</v>
      </c>
      <c r="AA20" s="25">
        <f t="shared" si="86"/>
        <v>334</v>
      </c>
      <c r="AB20" s="25">
        <f t="shared" si="86"/>
        <v>346</v>
      </c>
      <c r="AC20" s="31" t="s">
        <v>42</v>
      </c>
      <c r="AD20" s="26">
        <f t="shared" si="41"/>
        <v>1573</v>
      </c>
      <c r="AE20" s="25">
        <f t="shared" ref="AE20:AM20" si="87">SUM(AE44+AE68)</f>
        <v>291</v>
      </c>
      <c r="AF20" s="25">
        <f t="shared" si="87"/>
        <v>320</v>
      </c>
      <c r="AG20" s="25">
        <f t="shared" si="87"/>
        <v>326</v>
      </c>
      <c r="AH20" s="25">
        <f t="shared" si="87"/>
        <v>310</v>
      </c>
      <c r="AI20" s="25">
        <f t="shared" si="87"/>
        <v>326</v>
      </c>
      <c r="AJ20" s="26">
        <f t="shared" si="87"/>
        <v>1346</v>
      </c>
      <c r="AK20" s="26">
        <f t="shared" si="87"/>
        <v>1166</v>
      </c>
      <c r="AL20" s="26">
        <f t="shared" si="87"/>
        <v>1014</v>
      </c>
      <c r="AM20" s="26">
        <f t="shared" si="87"/>
        <v>839</v>
      </c>
      <c r="AN20" s="31" t="s">
        <v>42</v>
      </c>
      <c r="AO20" s="26">
        <f t="shared" ref="AO20:AV20" si="88">SUM(AO44+AO68)</f>
        <v>761</v>
      </c>
      <c r="AP20" s="26">
        <f t="shared" si="88"/>
        <v>632</v>
      </c>
      <c r="AQ20" s="26">
        <f t="shared" si="88"/>
        <v>538</v>
      </c>
      <c r="AR20" s="26">
        <f t="shared" si="88"/>
        <v>443</v>
      </c>
      <c r="AS20" s="26">
        <f t="shared" si="88"/>
        <v>353</v>
      </c>
      <c r="AT20" s="26">
        <f t="shared" si="88"/>
        <v>268</v>
      </c>
      <c r="AU20" s="26">
        <f t="shared" si="88"/>
        <v>196</v>
      </c>
      <c r="AV20" s="26">
        <f t="shared" si="88"/>
        <v>287</v>
      </c>
      <c r="AW20" s="15"/>
    </row>
    <row r="21" spans="2:49" ht="15" customHeight="1">
      <c r="B21" s="31" t="s">
        <v>43</v>
      </c>
      <c r="C21" s="24">
        <f t="shared" si="14"/>
        <v>17966</v>
      </c>
      <c r="D21" s="26">
        <f t="shared" si="15"/>
        <v>1529</v>
      </c>
      <c r="E21" s="25">
        <f t="shared" si="16"/>
        <v>313</v>
      </c>
      <c r="F21" s="25">
        <f t="shared" si="16"/>
        <v>314</v>
      </c>
      <c r="G21" s="25">
        <f t="shared" si="16"/>
        <v>323</v>
      </c>
      <c r="H21" s="25">
        <f t="shared" si="16"/>
        <v>300</v>
      </c>
      <c r="I21" s="25">
        <f t="shared" si="16"/>
        <v>279</v>
      </c>
      <c r="J21" s="26">
        <f t="shared" si="17"/>
        <v>1542</v>
      </c>
      <c r="K21" s="25">
        <f t="shared" ref="K21:O21" si="89">SUM(K45+K69)</f>
        <v>300</v>
      </c>
      <c r="L21" s="25">
        <f t="shared" si="89"/>
        <v>292</v>
      </c>
      <c r="M21" s="25">
        <f t="shared" si="89"/>
        <v>317</v>
      </c>
      <c r="N21" s="25">
        <f t="shared" si="89"/>
        <v>305</v>
      </c>
      <c r="O21" s="25">
        <f t="shared" si="89"/>
        <v>328</v>
      </c>
      <c r="P21" s="31" t="s">
        <v>43</v>
      </c>
      <c r="Q21" s="26">
        <f t="shared" si="19"/>
        <v>1936</v>
      </c>
      <c r="R21" s="25">
        <f t="shared" ref="R21:V21" si="90">SUM(R45+R69)</f>
        <v>396</v>
      </c>
      <c r="S21" s="25">
        <f t="shared" si="90"/>
        <v>395</v>
      </c>
      <c r="T21" s="25">
        <f t="shared" si="90"/>
        <v>387</v>
      </c>
      <c r="U21" s="25">
        <f t="shared" si="90"/>
        <v>373</v>
      </c>
      <c r="V21" s="25">
        <f t="shared" si="90"/>
        <v>385</v>
      </c>
      <c r="W21" s="26">
        <f t="shared" si="21"/>
        <v>1998</v>
      </c>
      <c r="X21" s="25">
        <f t="shared" ref="X21:AB21" si="91">SUM(X45+X69)</f>
        <v>416</v>
      </c>
      <c r="Y21" s="25">
        <f t="shared" si="91"/>
        <v>405</v>
      </c>
      <c r="Z21" s="25">
        <f t="shared" si="91"/>
        <v>411</v>
      </c>
      <c r="AA21" s="25">
        <f t="shared" si="91"/>
        <v>387</v>
      </c>
      <c r="AB21" s="25">
        <f t="shared" si="91"/>
        <v>379</v>
      </c>
      <c r="AC21" s="31" t="s">
        <v>43</v>
      </c>
      <c r="AD21" s="26">
        <f t="shared" si="23"/>
        <v>1922</v>
      </c>
      <c r="AE21" s="25">
        <f t="shared" ref="AE21:AM21" si="92">SUM(AE45+AE69)</f>
        <v>420</v>
      </c>
      <c r="AF21" s="25">
        <f t="shared" si="92"/>
        <v>355</v>
      </c>
      <c r="AG21" s="25">
        <f t="shared" si="92"/>
        <v>362</v>
      </c>
      <c r="AH21" s="25">
        <f t="shared" si="92"/>
        <v>394</v>
      </c>
      <c r="AI21" s="25">
        <f t="shared" si="92"/>
        <v>391</v>
      </c>
      <c r="AJ21" s="26">
        <f t="shared" si="92"/>
        <v>1631</v>
      </c>
      <c r="AK21" s="26">
        <f t="shared" si="92"/>
        <v>1404</v>
      </c>
      <c r="AL21" s="26">
        <f t="shared" si="92"/>
        <v>1229</v>
      </c>
      <c r="AM21" s="26">
        <f t="shared" si="92"/>
        <v>1014</v>
      </c>
      <c r="AN21" s="31" t="s">
        <v>43</v>
      </c>
      <c r="AO21" s="26">
        <f t="shared" ref="AO21:AV21" si="93">SUM(AO45+AO69)</f>
        <v>838</v>
      </c>
      <c r="AP21" s="26">
        <f t="shared" si="93"/>
        <v>710</v>
      </c>
      <c r="AQ21" s="26">
        <f t="shared" si="93"/>
        <v>500</v>
      </c>
      <c r="AR21" s="26">
        <f t="shared" si="93"/>
        <v>490</v>
      </c>
      <c r="AS21" s="26">
        <f t="shared" si="93"/>
        <v>413</v>
      </c>
      <c r="AT21" s="26">
        <f t="shared" si="93"/>
        <v>301</v>
      </c>
      <c r="AU21" s="26">
        <f t="shared" si="93"/>
        <v>201</v>
      </c>
      <c r="AV21" s="26">
        <f t="shared" si="93"/>
        <v>308</v>
      </c>
      <c r="AW21" s="15"/>
    </row>
    <row r="22" spans="2:49" s="4" customFormat="1" ht="15" customHeight="1">
      <c r="B22" s="31" t="s">
        <v>44</v>
      </c>
      <c r="C22" s="24">
        <f t="shared" si="14"/>
        <v>7805</v>
      </c>
      <c r="D22" s="26">
        <f t="shared" si="15"/>
        <v>852</v>
      </c>
      <c r="E22" s="25">
        <f t="shared" si="16"/>
        <v>148</v>
      </c>
      <c r="F22" s="25">
        <f t="shared" si="16"/>
        <v>168</v>
      </c>
      <c r="G22" s="25">
        <f t="shared" si="16"/>
        <v>183</v>
      </c>
      <c r="H22" s="25">
        <f t="shared" si="16"/>
        <v>178</v>
      </c>
      <c r="I22" s="25">
        <f t="shared" si="16"/>
        <v>175</v>
      </c>
      <c r="J22" s="26">
        <f t="shared" si="17"/>
        <v>931</v>
      </c>
      <c r="K22" s="25">
        <f t="shared" ref="K22:O22" si="94">SUM(K46+K70)</f>
        <v>179</v>
      </c>
      <c r="L22" s="25">
        <f t="shared" si="94"/>
        <v>169</v>
      </c>
      <c r="M22" s="25">
        <f t="shared" si="94"/>
        <v>187</v>
      </c>
      <c r="N22" s="25">
        <f t="shared" si="94"/>
        <v>180</v>
      </c>
      <c r="O22" s="25">
        <f t="shared" si="94"/>
        <v>216</v>
      </c>
      <c r="P22" s="31" t="s">
        <v>44</v>
      </c>
      <c r="Q22" s="26">
        <f t="shared" si="19"/>
        <v>1175</v>
      </c>
      <c r="R22" s="25">
        <f t="shared" ref="R22:V22" si="95">SUM(R46+R70)</f>
        <v>196</v>
      </c>
      <c r="S22" s="25">
        <f t="shared" si="95"/>
        <v>246</v>
      </c>
      <c r="T22" s="25">
        <f t="shared" si="95"/>
        <v>232</v>
      </c>
      <c r="U22" s="25">
        <f t="shared" si="95"/>
        <v>256</v>
      </c>
      <c r="V22" s="25">
        <f t="shared" si="95"/>
        <v>245</v>
      </c>
      <c r="W22" s="26">
        <f t="shared" si="21"/>
        <v>1286</v>
      </c>
      <c r="X22" s="25">
        <f t="shared" ref="X22:AB22" si="96">SUM(X46+X70)</f>
        <v>267</v>
      </c>
      <c r="Y22" s="25">
        <f t="shared" si="96"/>
        <v>290</v>
      </c>
      <c r="Z22" s="25">
        <f t="shared" si="96"/>
        <v>270</v>
      </c>
      <c r="AA22" s="25">
        <f t="shared" si="96"/>
        <v>223</v>
      </c>
      <c r="AB22" s="25">
        <f t="shared" si="96"/>
        <v>236</v>
      </c>
      <c r="AC22" s="31" t="s">
        <v>44</v>
      </c>
      <c r="AD22" s="26">
        <f t="shared" si="23"/>
        <v>1019</v>
      </c>
      <c r="AE22" s="25">
        <f t="shared" ref="AE22:AM22" si="97">SUM(AE46+AE70)</f>
        <v>228</v>
      </c>
      <c r="AF22" s="25">
        <f t="shared" si="97"/>
        <v>213</v>
      </c>
      <c r="AG22" s="25">
        <f t="shared" si="97"/>
        <v>210</v>
      </c>
      <c r="AH22" s="25">
        <f t="shared" si="97"/>
        <v>176</v>
      </c>
      <c r="AI22" s="25">
        <f t="shared" si="97"/>
        <v>192</v>
      </c>
      <c r="AJ22" s="26">
        <f t="shared" si="97"/>
        <v>356</v>
      </c>
      <c r="AK22" s="26">
        <f t="shared" si="97"/>
        <v>361</v>
      </c>
      <c r="AL22" s="26">
        <f t="shared" si="97"/>
        <v>299</v>
      </c>
      <c r="AM22" s="26">
        <f t="shared" si="97"/>
        <v>267</v>
      </c>
      <c r="AN22" s="31" t="s">
        <v>44</v>
      </c>
      <c r="AO22" s="26">
        <f t="shared" ref="AO22:AV22" si="98">SUM(AO46+AO70)</f>
        <v>275</v>
      </c>
      <c r="AP22" s="26">
        <f t="shared" si="98"/>
        <v>225</v>
      </c>
      <c r="AQ22" s="26">
        <f t="shared" si="98"/>
        <v>172</v>
      </c>
      <c r="AR22" s="26">
        <f t="shared" si="98"/>
        <v>159</v>
      </c>
      <c r="AS22" s="26">
        <f t="shared" si="98"/>
        <v>143</v>
      </c>
      <c r="AT22" s="26">
        <f t="shared" si="98"/>
        <v>115</v>
      </c>
      <c r="AU22" s="26">
        <f t="shared" si="98"/>
        <v>77</v>
      </c>
      <c r="AV22" s="26">
        <f t="shared" si="98"/>
        <v>93</v>
      </c>
      <c r="AW22" s="15"/>
    </row>
    <row r="23" spans="2:49" s="5" customFormat="1" ht="15" customHeight="1">
      <c r="B23" s="31" t="s">
        <v>45</v>
      </c>
      <c r="C23" s="24">
        <f t="shared" si="14"/>
        <v>21955</v>
      </c>
      <c r="D23" s="26">
        <f t="shared" si="15"/>
        <v>1969</v>
      </c>
      <c r="E23" s="25">
        <f t="shared" si="16"/>
        <v>370</v>
      </c>
      <c r="F23" s="25">
        <f t="shared" si="16"/>
        <v>384</v>
      </c>
      <c r="G23" s="25">
        <f t="shared" si="16"/>
        <v>383</v>
      </c>
      <c r="H23" s="25">
        <f t="shared" si="16"/>
        <v>401</v>
      </c>
      <c r="I23" s="25">
        <f t="shared" si="16"/>
        <v>431</v>
      </c>
      <c r="J23" s="26">
        <f t="shared" si="17"/>
        <v>2093</v>
      </c>
      <c r="K23" s="25">
        <f t="shared" ref="K23:O23" si="99">SUM(K47+K71)</f>
        <v>397</v>
      </c>
      <c r="L23" s="25">
        <f t="shared" si="99"/>
        <v>419</v>
      </c>
      <c r="M23" s="25">
        <f t="shared" si="99"/>
        <v>425</v>
      </c>
      <c r="N23" s="25">
        <f t="shared" si="99"/>
        <v>398</v>
      </c>
      <c r="O23" s="25">
        <f t="shared" si="99"/>
        <v>454</v>
      </c>
      <c r="P23" s="31" t="s">
        <v>45</v>
      </c>
      <c r="Q23" s="26">
        <f t="shared" si="19"/>
        <v>2681</v>
      </c>
      <c r="R23" s="25">
        <f t="shared" ref="R23:V23" si="100">SUM(R47+R71)</f>
        <v>523</v>
      </c>
      <c r="S23" s="25">
        <f t="shared" si="100"/>
        <v>527</v>
      </c>
      <c r="T23" s="25">
        <f t="shared" si="100"/>
        <v>508</v>
      </c>
      <c r="U23" s="25">
        <f t="shared" si="100"/>
        <v>524</v>
      </c>
      <c r="V23" s="25">
        <f t="shared" si="100"/>
        <v>599</v>
      </c>
      <c r="W23" s="26">
        <f t="shared" si="21"/>
        <v>2847</v>
      </c>
      <c r="X23" s="25">
        <f t="shared" ref="X23:AB23" si="101">SUM(X47+X71)</f>
        <v>569</v>
      </c>
      <c r="Y23" s="25">
        <f t="shared" si="101"/>
        <v>604</v>
      </c>
      <c r="Z23" s="25">
        <f t="shared" si="101"/>
        <v>548</v>
      </c>
      <c r="AA23" s="25">
        <f t="shared" si="101"/>
        <v>573</v>
      </c>
      <c r="AB23" s="25">
        <f t="shared" si="101"/>
        <v>553</v>
      </c>
      <c r="AC23" s="31" t="s">
        <v>45</v>
      </c>
      <c r="AD23" s="26">
        <f t="shared" si="23"/>
        <v>2062</v>
      </c>
      <c r="AE23" s="25">
        <f t="shared" ref="AE23:AM23" si="102">SUM(AE47+AE71)</f>
        <v>475</v>
      </c>
      <c r="AF23" s="25">
        <f t="shared" si="102"/>
        <v>434</v>
      </c>
      <c r="AG23" s="25">
        <f t="shared" si="102"/>
        <v>395</v>
      </c>
      <c r="AH23" s="25">
        <f t="shared" si="102"/>
        <v>421</v>
      </c>
      <c r="AI23" s="25">
        <f t="shared" si="102"/>
        <v>337</v>
      </c>
      <c r="AJ23" s="26">
        <f t="shared" si="102"/>
        <v>1528</v>
      </c>
      <c r="AK23" s="26">
        <f t="shared" si="102"/>
        <v>1401</v>
      </c>
      <c r="AL23" s="26">
        <f t="shared" si="102"/>
        <v>1243</v>
      </c>
      <c r="AM23" s="26">
        <f t="shared" si="102"/>
        <v>1144</v>
      </c>
      <c r="AN23" s="31" t="s">
        <v>45</v>
      </c>
      <c r="AO23" s="26">
        <f t="shared" ref="AO23:AV23" si="103">SUM(AO47+AO71)</f>
        <v>917</v>
      </c>
      <c r="AP23" s="26">
        <f t="shared" si="103"/>
        <v>881</v>
      </c>
      <c r="AQ23" s="26">
        <f t="shared" si="103"/>
        <v>791</v>
      </c>
      <c r="AR23" s="26">
        <f t="shared" si="103"/>
        <v>742</v>
      </c>
      <c r="AS23" s="26">
        <f t="shared" si="103"/>
        <v>562</v>
      </c>
      <c r="AT23" s="26">
        <f t="shared" si="103"/>
        <v>447</v>
      </c>
      <c r="AU23" s="26">
        <f t="shared" si="103"/>
        <v>291</v>
      </c>
      <c r="AV23" s="26">
        <f t="shared" si="103"/>
        <v>356</v>
      </c>
      <c r="AW23" s="14"/>
    </row>
    <row r="24" spans="2:49" s="4" customFormat="1" ht="15" customHeight="1">
      <c r="B24" s="31" t="s">
        <v>46</v>
      </c>
      <c r="C24" s="24">
        <f t="shared" si="14"/>
        <v>9410</v>
      </c>
      <c r="D24" s="26">
        <f t="shared" si="15"/>
        <v>776</v>
      </c>
      <c r="E24" s="25">
        <f t="shared" si="16"/>
        <v>159</v>
      </c>
      <c r="F24" s="25">
        <f t="shared" si="16"/>
        <v>162</v>
      </c>
      <c r="G24" s="25">
        <f t="shared" si="16"/>
        <v>135</v>
      </c>
      <c r="H24" s="25">
        <f t="shared" si="16"/>
        <v>176</v>
      </c>
      <c r="I24" s="25">
        <f t="shared" si="16"/>
        <v>144</v>
      </c>
      <c r="J24" s="26">
        <f t="shared" si="17"/>
        <v>867</v>
      </c>
      <c r="K24" s="25">
        <f t="shared" ref="K24:O24" si="104">SUM(K48+K72)</f>
        <v>180</v>
      </c>
      <c r="L24" s="25">
        <f t="shared" si="104"/>
        <v>173</v>
      </c>
      <c r="M24" s="25">
        <f t="shared" si="104"/>
        <v>163</v>
      </c>
      <c r="N24" s="25">
        <f t="shared" si="104"/>
        <v>177</v>
      </c>
      <c r="O24" s="25">
        <f t="shared" si="104"/>
        <v>174</v>
      </c>
      <c r="P24" s="31" t="s">
        <v>46</v>
      </c>
      <c r="Q24" s="26">
        <f t="shared" si="19"/>
        <v>1039</v>
      </c>
      <c r="R24" s="25">
        <f t="shared" ref="R24:V24" si="105">SUM(R48+R72)</f>
        <v>204</v>
      </c>
      <c r="S24" s="25">
        <f t="shared" si="105"/>
        <v>207</v>
      </c>
      <c r="T24" s="25">
        <f t="shared" si="105"/>
        <v>219</v>
      </c>
      <c r="U24" s="25">
        <f t="shared" si="105"/>
        <v>196</v>
      </c>
      <c r="V24" s="25">
        <f t="shared" si="105"/>
        <v>213</v>
      </c>
      <c r="W24" s="26">
        <f t="shared" si="21"/>
        <v>1111</v>
      </c>
      <c r="X24" s="25">
        <f t="shared" ref="X24:AB24" si="106">SUM(X48+X72)</f>
        <v>214</v>
      </c>
      <c r="Y24" s="25">
        <f t="shared" si="106"/>
        <v>250</v>
      </c>
      <c r="Z24" s="25">
        <f t="shared" si="106"/>
        <v>189</v>
      </c>
      <c r="AA24" s="25">
        <f t="shared" si="106"/>
        <v>235</v>
      </c>
      <c r="AB24" s="25">
        <f t="shared" si="106"/>
        <v>223</v>
      </c>
      <c r="AC24" s="31" t="s">
        <v>46</v>
      </c>
      <c r="AD24" s="26">
        <f t="shared" si="23"/>
        <v>945</v>
      </c>
      <c r="AE24" s="25">
        <f t="shared" ref="AE24:AM24" si="107">SUM(AE48+AE72)</f>
        <v>171</v>
      </c>
      <c r="AF24" s="25">
        <f t="shared" si="107"/>
        <v>210</v>
      </c>
      <c r="AG24" s="25">
        <f t="shared" si="107"/>
        <v>209</v>
      </c>
      <c r="AH24" s="25">
        <f t="shared" si="107"/>
        <v>174</v>
      </c>
      <c r="AI24" s="25">
        <f t="shared" si="107"/>
        <v>181</v>
      </c>
      <c r="AJ24" s="26">
        <f t="shared" si="107"/>
        <v>794</v>
      </c>
      <c r="AK24" s="26">
        <f t="shared" si="107"/>
        <v>682</v>
      </c>
      <c r="AL24" s="26">
        <f t="shared" si="107"/>
        <v>573</v>
      </c>
      <c r="AM24" s="26">
        <f t="shared" si="107"/>
        <v>514</v>
      </c>
      <c r="AN24" s="31" t="s">
        <v>46</v>
      </c>
      <c r="AO24" s="26">
        <f t="shared" ref="AO24:AV24" si="108">SUM(AO48+AO72)</f>
        <v>509</v>
      </c>
      <c r="AP24" s="26">
        <f t="shared" si="108"/>
        <v>365</v>
      </c>
      <c r="AQ24" s="26">
        <f t="shared" si="108"/>
        <v>342</v>
      </c>
      <c r="AR24" s="26">
        <f t="shared" si="108"/>
        <v>274</v>
      </c>
      <c r="AS24" s="26">
        <f t="shared" si="108"/>
        <v>215</v>
      </c>
      <c r="AT24" s="26">
        <f t="shared" si="108"/>
        <v>160</v>
      </c>
      <c r="AU24" s="26">
        <f t="shared" si="108"/>
        <v>110</v>
      </c>
      <c r="AV24" s="26">
        <f t="shared" si="108"/>
        <v>134</v>
      </c>
      <c r="AW24" s="15"/>
    </row>
    <row r="25" spans="2:49" ht="15" customHeight="1">
      <c r="B25" s="31" t="s">
        <v>47</v>
      </c>
      <c r="C25" s="24">
        <f t="shared" si="14"/>
        <v>15593</v>
      </c>
      <c r="D25" s="26">
        <f t="shared" si="15"/>
        <v>1412</v>
      </c>
      <c r="E25" s="25">
        <f t="shared" si="16"/>
        <v>278</v>
      </c>
      <c r="F25" s="25">
        <f t="shared" si="16"/>
        <v>254</v>
      </c>
      <c r="G25" s="25">
        <f t="shared" si="16"/>
        <v>279</v>
      </c>
      <c r="H25" s="25">
        <f t="shared" si="16"/>
        <v>321</v>
      </c>
      <c r="I25" s="25">
        <f t="shared" si="16"/>
        <v>280</v>
      </c>
      <c r="J25" s="26">
        <f t="shared" si="17"/>
        <v>1526</v>
      </c>
      <c r="K25" s="25">
        <f t="shared" ref="K25:O25" si="109">SUM(K49+K73)</f>
        <v>312</v>
      </c>
      <c r="L25" s="25">
        <f t="shared" si="109"/>
        <v>288</v>
      </c>
      <c r="M25" s="25">
        <f t="shared" si="109"/>
        <v>312</v>
      </c>
      <c r="N25" s="25">
        <f t="shared" si="109"/>
        <v>321</v>
      </c>
      <c r="O25" s="25">
        <f t="shared" si="109"/>
        <v>293</v>
      </c>
      <c r="P25" s="31" t="s">
        <v>47</v>
      </c>
      <c r="Q25" s="26">
        <f t="shared" si="19"/>
        <v>1982</v>
      </c>
      <c r="R25" s="25">
        <f t="shared" ref="R25:V25" si="110">SUM(R49+R73)</f>
        <v>379</v>
      </c>
      <c r="S25" s="25">
        <f t="shared" si="110"/>
        <v>402</v>
      </c>
      <c r="T25" s="25">
        <f t="shared" si="110"/>
        <v>377</v>
      </c>
      <c r="U25" s="25">
        <f t="shared" si="110"/>
        <v>419</v>
      </c>
      <c r="V25" s="25">
        <f t="shared" si="110"/>
        <v>405</v>
      </c>
      <c r="W25" s="26">
        <f t="shared" si="21"/>
        <v>2024</v>
      </c>
      <c r="X25" s="25">
        <f t="shared" ref="X25:AB25" si="111">SUM(X49+X73)</f>
        <v>470</v>
      </c>
      <c r="Y25" s="25">
        <f t="shared" si="111"/>
        <v>404</v>
      </c>
      <c r="Z25" s="25">
        <f t="shared" si="111"/>
        <v>378</v>
      </c>
      <c r="AA25" s="25">
        <f t="shared" si="111"/>
        <v>376</v>
      </c>
      <c r="AB25" s="25">
        <f t="shared" si="111"/>
        <v>396</v>
      </c>
      <c r="AC25" s="31" t="s">
        <v>47</v>
      </c>
      <c r="AD25" s="26">
        <f t="shared" si="23"/>
        <v>1532</v>
      </c>
      <c r="AE25" s="25">
        <f t="shared" ref="AE25:AM25" si="112">SUM(AE49+AE73)</f>
        <v>348</v>
      </c>
      <c r="AF25" s="25">
        <f t="shared" si="112"/>
        <v>344</v>
      </c>
      <c r="AG25" s="25">
        <f t="shared" si="112"/>
        <v>308</v>
      </c>
      <c r="AH25" s="25">
        <f t="shared" si="112"/>
        <v>282</v>
      </c>
      <c r="AI25" s="25">
        <f t="shared" si="112"/>
        <v>250</v>
      </c>
      <c r="AJ25" s="26">
        <f t="shared" si="112"/>
        <v>1144</v>
      </c>
      <c r="AK25" s="26">
        <f t="shared" si="112"/>
        <v>1008</v>
      </c>
      <c r="AL25" s="26">
        <f t="shared" si="112"/>
        <v>900</v>
      </c>
      <c r="AM25" s="26">
        <f t="shared" si="112"/>
        <v>786</v>
      </c>
      <c r="AN25" s="31" t="s">
        <v>47</v>
      </c>
      <c r="AO25" s="26">
        <f t="shared" ref="AO25:AV25" si="113">SUM(AO49+AO73)</f>
        <v>645</v>
      </c>
      <c r="AP25" s="26">
        <f t="shared" si="113"/>
        <v>561</v>
      </c>
      <c r="AQ25" s="26">
        <f t="shared" si="113"/>
        <v>549</v>
      </c>
      <c r="AR25" s="26">
        <f t="shared" si="113"/>
        <v>467</v>
      </c>
      <c r="AS25" s="26">
        <f t="shared" si="113"/>
        <v>337</v>
      </c>
      <c r="AT25" s="26">
        <f t="shared" si="113"/>
        <v>300</v>
      </c>
      <c r="AU25" s="26">
        <f t="shared" si="113"/>
        <v>198</v>
      </c>
      <c r="AV25" s="26">
        <f t="shared" si="113"/>
        <v>222</v>
      </c>
      <c r="AW25" s="15"/>
    </row>
    <row r="26" spans="2:49" ht="15" customHeight="1">
      <c r="B26" s="31" t="s">
        <v>48</v>
      </c>
      <c r="C26" s="24">
        <f t="shared" si="14"/>
        <v>13023</v>
      </c>
      <c r="D26" s="26">
        <f t="shared" si="15"/>
        <v>1260</v>
      </c>
      <c r="E26" s="25">
        <f t="shared" si="16"/>
        <v>253</v>
      </c>
      <c r="F26" s="25">
        <f t="shared" si="16"/>
        <v>263</v>
      </c>
      <c r="G26" s="25">
        <f t="shared" si="16"/>
        <v>275</v>
      </c>
      <c r="H26" s="25">
        <f t="shared" si="16"/>
        <v>230</v>
      </c>
      <c r="I26" s="25">
        <f t="shared" si="16"/>
        <v>239</v>
      </c>
      <c r="J26" s="26">
        <f t="shared" si="17"/>
        <v>1392</v>
      </c>
      <c r="K26" s="25">
        <f t="shared" ref="K26:O26" si="114">SUM(K50+K74)</f>
        <v>281</v>
      </c>
      <c r="L26" s="25">
        <f t="shared" si="114"/>
        <v>278</v>
      </c>
      <c r="M26" s="25">
        <f t="shared" si="114"/>
        <v>271</v>
      </c>
      <c r="N26" s="25">
        <f t="shared" si="114"/>
        <v>268</v>
      </c>
      <c r="O26" s="25">
        <f t="shared" si="114"/>
        <v>294</v>
      </c>
      <c r="P26" s="31" t="s">
        <v>48</v>
      </c>
      <c r="Q26" s="26">
        <f t="shared" si="19"/>
        <v>1669</v>
      </c>
      <c r="R26" s="25">
        <f t="shared" ref="R26:V26" si="115">SUM(R50+R74)</f>
        <v>333</v>
      </c>
      <c r="S26" s="25">
        <f t="shared" si="115"/>
        <v>340</v>
      </c>
      <c r="T26" s="25">
        <f t="shared" si="115"/>
        <v>336</v>
      </c>
      <c r="U26" s="25">
        <f t="shared" si="115"/>
        <v>326</v>
      </c>
      <c r="V26" s="25">
        <f t="shared" si="115"/>
        <v>334</v>
      </c>
      <c r="W26" s="26">
        <f t="shared" si="21"/>
        <v>1615</v>
      </c>
      <c r="X26" s="25">
        <f t="shared" ref="X26:AB26" si="116">SUM(X50+X74)</f>
        <v>336</v>
      </c>
      <c r="Y26" s="25">
        <f t="shared" si="116"/>
        <v>331</v>
      </c>
      <c r="Z26" s="25">
        <f t="shared" si="116"/>
        <v>319</v>
      </c>
      <c r="AA26" s="25">
        <f t="shared" si="116"/>
        <v>341</v>
      </c>
      <c r="AB26" s="25">
        <f t="shared" si="116"/>
        <v>288</v>
      </c>
      <c r="AC26" s="31" t="s">
        <v>48</v>
      </c>
      <c r="AD26" s="26">
        <f t="shared" si="23"/>
        <v>1165</v>
      </c>
      <c r="AE26" s="25">
        <f t="shared" ref="AE26:AM26" si="117">SUM(AE50+AE74)</f>
        <v>289</v>
      </c>
      <c r="AF26" s="25">
        <f t="shared" si="117"/>
        <v>228</v>
      </c>
      <c r="AG26" s="25">
        <f t="shared" si="117"/>
        <v>236</v>
      </c>
      <c r="AH26" s="25">
        <f t="shared" si="117"/>
        <v>212</v>
      </c>
      <c r="AI26" s="25">
        <f t="shared" si="117"/>
        <v>200</v>
      </c>
      <c r="AJ26" s="26">
        <f t="shared" si="117"/>
        <v>884</v>
      </c>
      <c r="AK26" s="26">
        <f t="shared" si="117"/>
        <v>727</v>
      </c>
      <c r="AL26" s="26">
        <f t="shared" si="117"/>
        <v>693</v>
      </c>
      <c r="AM26" s="26">
        <f t="shared" si="117"/>
        <v>644</v>
      </c>
      <c r="AN26" s="31" t="s">
        <v>48</v>
      </c>
      <c r="AO26" s="26">
        <f t="shared" ref="AO26:AV26" si="118">SUM(AO50+AO74)</f>
        <v>615</v>
      </c>
      <c r="AP26" s="26">
        <f t="shared" si="118"/>
        <v>506</v>
      </c>
      <c r="AQ26" s="26">
        <f t="shared" si="118"/>
        <v>448</v>
      </c>
      <c r="AR26" s="26">
        <f t="shared" si="118"/>
        <v>414</v>
      </c>
      <c r="AS26" s="26">
        <f t="shared" si="118"/>
        <v>349</v>
      </c>
      <c r="AT26" s="26">
        <f t="shared" si="118"/>
        <v>266</v>
      </c>
      <c r="AU26" s="26">
        <f t="shared" si="118"/>
        <v>190</v>
      </c>
      <c r="AV26" s="26">
        <f t="shared" si="118"/>
        <v>186</v>
      </c>
      <c r="AW26" s="15"/>
    </row>
    <row r="27" spans="2:49" ht="15" customHeight="1">
      <c r="B27" s="31" t="s">
        <v>49</v>
      </c>
      <c r="C27" s="24">
        <f t="shared" si="14"/>
        <v>15812</v>
      </c>
      <c r="D27" s="26">
        <f t="shared" si="15"/>
        <v>1356</v>
      </c>
      <c r="E27" s="25">
        <f t="shared" si="16"/>
        <v>309</v>
      </c>
      <c r="F27" s="25">
        <f t="shared" si="16"/>
        <v>282</v>
      </c>
      <c r="G27" s="25">
        <f t="shared" si="16"/>
        <v>252</v>
      </c>
      <c r="H27" s="25">
        <f t="shared" si="16"/>
        <v>248</v>
      </c>
      <c r="I27" s="25">
        <f t="shared" si="16"/>
        <v>265</v>
      </c>
      <c r="J27" s="26">
        <f t="shared" si="17"/>
        <v>1508</v>
      </c>
      <c r="K27" s="25">
        <f t="shared" ref="K27:O27" si="119">SUM(K51+K75)</f>
        <v>300</v>
      </c>
      <c r="L27" s="25">
        <f t="shared" si="119"/>
        <v>306</v>
      </c>
      <c r="M27" s="25">
        <f t="shared" si="119"/>
        <v>303</v>
      </c>
      <c r="N27" s="25">
        <f t="shared" si="119"/>
        <v>302</v>
      </c>
      <c r="O27" s="25">
        <f t="shared" si="119"/>
        <v>297</v>
      </c>
      <c r="P27" s="31" t="s">
        <v>49</v>
      </c>
      <c r="Q27" s="26">
        <f t="shared" si="19"/>
        <v>1780</v>
      </c>
      <c r="R27" s="25">
        <f t="shared" ref="R27:V27" si="120">SUM(R51+R75)</f>
        <v>359</v>
      </c>
      <c r="S27" s="25">
        <f t="shared" si="120"/>
        <v>352</v>
      </c>
      <c r="T27" s="25">
        <f t="shared" si="120"/>
        <v>360</v>
      </c>
      <c r="U27" s="25">
        <f t="shared" si="120"/>
        <v>389</v>
      </c>
      <c r="V27" s="25">
        <f t="shared" si="120"/>
        <v>320</v>
      </c>
      <c r="W27" s="26">
        <f t="shared" si="21"/>
        <v>1780</v>
      </c>
      <c r="X27" s="25">
        <f t="shared" ref="X27:AB27" si="121">SUM(X51+X75)</f>
        <v>377</v>
      </c>
      <c r="Y27" s="25">
        <f t="shared" si="121"/>
        <v>378</v>
      </c>
      <c r="Z27" s="25">
        <f t="shared" si="121"/>
        <v>320</v>
      </c>
      <c r="AA27" s="25">
        <f t="shared" si="121"/>
        <v>339</v>
      </c>
      <c r="AB27" s="25">
        <f t="shared" si="121"/>
        <v>366</v>
      </c>
      <c r="AC27" s="31" t="s">
        <v>49</v>
      </c>
      <c r="AD27" s="26">
        <f t="shared" si="23"/>
        <v>1576</v>
      </c>
      <c r="AE27" s="25">
        <f t="shared" ref="AE27:AM27" si="122">SUM(AE51+AE75)</f>
        <v>333</v>
      </c>
      <c r="AF27" s="25">
        <f t="shared" si="122"/>
        <v>315</v>
      </c>
      <c r="AG27" s="25">
        <f t="shared" si="122"/>
        <v>326</v>
      </c>
      <c r="AH27" s="25">
        <f t="shared" si="122"/>
        <v>301</v>
      </c>
      <c r="AI27" s="25">
        <f t="shared" si="122"/>
        <v>301</v>
      </c>
      <c r="AJ27" s="26">
        <f t="shared" si="122"/>
        <v>1369</v>
      </c>
      <c r="AK27" s="26">
        <f t="shared" si="122"/>
        <v>1161</v>
      </c>
      <c r="AL27" s="26">
        <f t="shared" si="122"/>
        <v>997</v>
      </c>
      <c r="AM27" s="26">
        <f t="shared" si="122"/>
        <v>867</v>
      </c>
      <c r="AN27" s="31" t="s">
        <v>49</v>
      </c>
      <c r="AO27" s="26">
        <f t="shared" ref="AO27:AV27" si="123">SUM(AO51+AO75)</f>
        <v>779</v>
      </c>
      <c r="AP27" s="26">
        <f t="shared" si="123"/>
        <v>596</v>
      </c>
      <c r="AQ27" s="26">
        <f t="shared" si="123"/>
        <v>517</v>
      </c>
      <c r="AR27" s="26">
        <f t="shared" si="123"/>
        <v>460</v>
      </c>
      <c r="AS27" s="26">
        <f t="shared" si="123"/>
        <v>320</v>
      </c>
      <c r="AT27" s="26">
        <f t="shared" si="123"/>
        <v>277</v>
      </c>
      <c r="AU27" s="26">
        <f t="shared" si="123"/>
        <v>238</v>
      </c>
      <c r="AV27" s="26">
        <f t="shared" si="123"/>
        <v>231</v>
      </c>
      <c r="AW27" s="15"/>
    </row>
    <row r="28" spans="2:49" ht="15" customHeight="1">
      <c r="B28" s="31" t="s">
        <v>50</v>
      </c>
      <c r="C28" s="24">
        <f t="shared" si="14"/>
        <v>31597</v>
      </c>
      <c r="D28" s="26">
        <f t="shared" si="15"/>
        <v>2522</v>
      </c>
      <c r="E28" s="25">
        <f t="shared" si="16"/>
        <v>500</v>
      </c>
      <c r="F28" s="25">
        <f t="shared" si="16"/>
        <v>538</v>
      </c>
      <c r="G28" s="25">
        <f t="shared" si="16"/>
        <v>488</v>
      </c>
      <c r="H28" s="25">
        <f t="shared" si="16"/>
        <v>510</v>
      </c>
      <c r="I28" s="25">
        <f t="shared" si="16"/>
        <v>486</v>
      </c>
      <c r="J28" s="26">
        <f t="shared" si="17"/>
        <v>2536</v>
      </c>
      <c r="K28" s="25">
        <f t="shared" ref="K28:O28" si="124">SUM(K52+K76)</f>
        <v>494</v>
      </c>
      <c r="L28" s="25">
        <f t="shared" si="124"/>
        <v>488</v>
      </c>
      <c r="M28" s="25">
        <f t="shared" si="124"/>
        <v>500</v>
      </c>
      <c r="N28" s="25">
        <f t="shared" si="124"/>
        <v>522</v>
      </c>
      <c r="O28" s="25">
        <f t="shared" si="124"/>
        <v>532</v>
      </c>
      <c r="P28" s="31" t="s">
        <v>50</v>
      </c>
      <c r="Q28" s="26">
        <f t="shared" si="19"/>
        <v>3075</v>
      </c>
      <c r="R28" s="25">
        <f t="shared" ref="R28:V28" si="125">SUM(R52+R76)</f>
        <v>551</v>
      </c>
      <c r="S28" s="25">
        <f t="shared" si="125"/>
        <v>596</v>
      </c>
      <c r="T28" s="25">
        <f t="shared" si="125"/>
        <v>647</v>
      </c>
      <c r="U28" s="25">
        <f t="shared" si="125"/>
        <v>644</v>
      </c>
      <c r="V28" s="25">
        <f t="shared" si="125"/>
        <v>637</v>
      </c>
      <c r="W28" s="26">
        <f t="shared" si="21"/>
        <v>3358</v>
      </c>
      <c r="X28" s="25">
        <f t="shared" ref="X28:AB28" si="126">SUM(X52+X76)</f>
        <v>661</v>
      </c>
      <c r="Y28" s="25">
        <f t="shared" si="126"/>
        <v>648</v>
      </c>
      <c r="Z28" s="25">
        <f t="shared" si="126"/>
        <v>688</v>
      </c>
      <c r="AA28" s="25">
        <f t="shared" si="126"/>
        <v>670</v>
      </c>
      <c r="AB28" s="25">
        <f t="shared" si="126"/>
        <v>691</v>
      </c>
      <c r="AC28" s="31" t="s">
        <v>50</v>
      </c>
      <c r="AD28" s="26">
        <f t="shared" si="23"/>
        <v>3228</v>
      </c>
      <c r="AE28" s="25">
        <f t="shared" ref="AE28:AM28" si="127">SUM(AE52+AE76)</f>
        <v>681</v>
      </c>
      <c r="AF28" s="25">
        <f t="shared" si="127"/>
        <v>668</v>
      </c>
      <c r="AG28" s="25">
        <f t="shared" si="127"/>
        <v>614</v>
      </c>
      <c r="AH28" s="25">
        <f t="shared" si="127"/>
        <v>630</v>
      </c>
      <c r="AI28" s="25">
        <f t="shared" si="127"/>
        <v>635</v>
      </c>
      <c r="AJ28" s="26">
        <f t="shared" si="127"/>
        <v>2924</v>
      </c>
      <c r="AK28" s="26">
        <f t="shared" si="127"/>
        <v>2623</v>
      </c>
      <c r="AL28" s="26">
        <f t="shared" si="127"/>
        <v>2362</v>
      </c>
      <c r="AM28" s="26">
        <f t="shared" si="127"/>
        <v>1923</v>
      </c>
      <c r="AN28" s="31" t="s">
        <v>50</v>
      </c>
      <c r="AO28" s="26">
        <f t="shared" ref="AO28:AV28" si="128">SUM(AO52+AO76)</f>
        <v>1647</v>
      </c>
      <c r="AP28" s="26">
        <f t="shared" si="128"/>
        <v>1298</v>
      </c>
      <c r="AQ28" s="26">
        <f t="shared" si="128"/>
        <v>1018</v>
      </c>
      <c r="AR28" s="26">
        <f t="shared" si="128"/>
        <v>972</v>
      </c>
      <c r="AS28" s="26">
        <f t="shared" si="128"/>
        <v>710</v>
      </c>
      <c r="AT28" s="26">
        <f t="shared" si="128"/>
        <v>510</v>
      </c>
      <c r="AU28" s="26">
        <f t="shared" si="128"/>
        <v>422</v>
      </c>
      <c r="AV28" s="26">
        <f t="shared" si="128"/>
        <v>469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370478</v>
      </c>
      <c r="D30" s="26">
        <f t="shared" ref="D30:O30" si="129">SUM(D31+D32+D33+D34+D35+D36+D37+D38+D39+D40+D41+D42+D43+D44+D45+D46+D47+D48+D49+D50+D51+D52)</f>
        <v>30702</v>
      </c>
      <c r="E30" s="26">
        <f t="shared" si="129"/>
        <v>6123</v>
      </c>
      <c r="F30" s="26">
        <f t="shared" si="129"/>
        <v>6118</v>
      </c>
      <c r="G30" s="26">
        <f t="shared" si="129"/>
        <v>6135</v>
      </c>
      <c r="H30" s="26">
        <f t="shared" si="129"/>
        <v>6153</v>
      </c>
      <c r="I30" s="26">
        <f t="shared" si="129"/>
        <v>6173</v>
      </c>
      <c r="J30" s="26">
        <f t="shared" si="129"/>
        <v>31819</v>
      </c>
      <c r="K30" s="26">
        <f t="shared" si="129"/>
        <v>6227</v>
      </c>
      <c r="L30" s="26">
        <f t="shared" si="129"/>
        <v>6283</v>
      </c>
      <c r="M30" s="26">
        <f t="shared" si="129"/>
        <v>6356</v>
      </c>
      <c r="N30" s="26">
        <f t="shared" si="129"/>
        <v>6433</v>
      </c>
      <c r="O30" s="26">
        <f t="shared" si="129"/>
        <v>6520</v>
      </c>
      <c r="P30" s="26" t="s">
        <v>17</v>
      </c>
      <c r="Q30" s="26">
        <f>SUM(Q31+Q32+Q33+Q34+Q35+Q36+Q37+Q38+Q39+Q40+Q41+Q42+Q43+Q44+Q45+Q46+Q47+Q48+Q49+Q50+Q51+Q52)</f>
        <v>39477</v>
      </c>
      <c r="R30" s="26">
        <f t="shared" ref="R30:AB30" si="130">SUM(R31+R32+R33+R34+R35+R36+R37+R38+R39+R40+R41+R42+R43+R44+R45+R46+R47+R48+R49+R50+R51+R52)</f>
        <v>7639</v>
      </c>
      <c r="S30" s="26">
        <f t="shared" si="130"/>
        <v>7680</v>
      </c>
      <c r="T30" s="26">
        <f t="shared" si="130"/>
        <v>7852</v>
      </c>
      <c r="U30" s="26">
        <f t="shared" si="130"/>
        <v>7967</v>
      </c>
      <c r="V30" s="26">
        <f t="shared" si="130"/>
        <v>8339</v>
      </c>
      <c r="W30" s="26">
        <f t="shared" si="130"/>
        <v>43023</v>
      </c>
      <c r="X30" s="26">
        <f t="shared" si="130"/>
        <v>8510</v>
      </c>
      <c r="Y30" s="26">
        <f t="shared" si="130"/>
        <v>8654</v>
      </c>
      <c r="Z30" s="26">
        <f t="shared" si="130"/>
        <v>8681</v>
      </c>
      <c r="AA30" s="26">
        <f t="shared" si="130"/>
        <v>8628</v>
      </c>
      <c r="AB30" s="26">
        <f t="shared" si="130"/>
        <v>8550</v>
      </c>
      <c r="AC30" s="26" t="s">
        <v>17</v>
      </c>
      <c r="AD30" s="26">
        <f>SUM(AD31+AD32+AD33+AD34+AD35+AD36+AD37+AD38+AD39+AD40+AD41+AD42+AD43+AD44+AD45+AD46+AD47+AD48+AD49+AD50+AD51+AD52)</f>
        <v>39417</v>
      </c>
      <c r="AE30" s="26">
        <f t="shared" ref="AE30:AM30" si="131">SUM(AE31+AE32+AE33+AE34+AE35+AE36+AE37+AE38+AE39+AE40+AE41+AE42+AE43+AE44+AE45+AE46+AE47+AE48+AE49+AE50+AE51+AE52)</f>
        <v>8412</v>
      </c>
      <c r="AF30" s="26">
        <f t="shared" si="131"/>
        <v>8225</v>
      </c>
      <c r="AG30" s="26">
        <f t="shared" si="131"/>
        <v>7937</v>
      </c>
      <c r="AH30" s="26">
        <f t="shared" si="131"/>
        <v>7604</v>
      </c>
      <c r="AI30" s="26">
        <f t="shared" si="131"/>
        <v>7239</v>
      </c>
      <c r="AJ30" s="26">
        <f t="shared" si="131"/>
        <v>31104</v>
      </c>
      <c r="AK30" s="26">
        <f t="shared" si="131"/>
        <v>26041</v>
      </c>
      <c r="AL30" s="26">
        <f t="shared" si="131"/>
        <v>23572</v>
      </c>
      <c r="AM30" s="26">
        <f t="shared" si="131"/>
        <v>21564</v>
      </c>
      <c r="AN30" s="26" t="s">
        <v>17</v>
      </c>
      <c r="AO30" s="26">
        <f>SUM(AO31+AO32+AO33+AO34+AO35+AO36+AO37+AO38+AO39+AO40+AO41+AO42+AO43+AO44+AO45+AO46+AO47+AO48+AO49+AO50+AO51+AO52)</f>
        <v>18822</v>
      </c>
      <c r="AP30" s="26">
        <f t="shared" ref="AP30:AV30" si="132">SUM(AP31+AP32+AP33+AP34+AP35+AP36+AP37+AP38+AP39+AP40+AP41+AP42+AP43+AP44+AP45+AP46+AP47+AP48+AP49+AP50+AP51+AP52)</f>
        <v>15820</v>
      </c>
      <c r="AQ30" s="26">
        <f t="shared" si="132"/>
        <v>13054</v>
      </c>
      <c r="AR30" s="26">
        <f t="shared" si="132"/>
        <v>10923</v>
      </c>
      <c r="AS30" s="26">
        <f t="shared" si="132"/>
        <v>8423</v>
      </c>
      <c r="AT30" s="26">
        <f t="shared" si="132"/>
        <v>6480</v>
      </c>
      <c r="AU30" s="26">
        <f t="shared" si="132"/>
        <v>4710</v>
      </c>
      <c r="AV30" s="26">
        <f t="shared" si="132"/>
        <v>5527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62411</v>
      </c>
      <c r="D31" s="26">
        <f>SUM(I31+H31+G31+F31+E31)</f>
        <v>4030</v>
      </c>
      <c r="E31" s="25">
        <v>847</v>
      </c>
      <c r="F31" s="25">
        <v>814</v>
      </c>
      <c r="G31" s="25">
        <v>757</v>
      </c>
      <c r="H31" s="25">
        <v>776</v>
      </c>
      <c r="I31" s="25">
        <v>836</v>
      </c>
      <c r="J31" s="26">
        <f>SUM(O31+N31+M31+L31+K31)</f>
        <v>3885</v>
      </c>
      <c r="K31" s="25">
        <v>767</v>
      </c>
      <c r="L31" s="25">
        <v>747</v>
      </c>
      <c r="M31" s="25">
        <v>762</v>
      </c>
      <c r="N31" s="25">
        <v>775</v>
      </c>
      <c r="O31" s="25">
        <v>834</v>
      </c>
      <c r="P31" s="31" t="s">
        <v>29</v>
      </c>
      <c r="Q31" s="26">
        <f>SUM(V31+U31+T31+S31+R31)</f>
        <v>5347</v>
      </c>
      <c r="R31" s="25">
        <v>967</v>
      </c>
      <c r="S31" s="25">
        <v>941</v>
      </c>
      <c r="T31" s="25">
        <v>1091</v>
      </c>
      <c r="U31" s="25">
        <v>1140</v>
      </c>
      <c r="V31" s="25">
        <v>1208</v>
      </c>
      <c r="W31" s="26">
        <f>SUM(AB31+AA31+Z31+Y31+X31)</f>
        <v>6676</v>
      </c>
      <c r="X31" s="25">
        <v>1276</v>
      </c>
      <c r="Y31" s="25">
        <v>1314</v>
      </c>
      <c r="Z31" s="25">
        <v>1316</v>
      </c>
      <c r="AA31" s="25">
        <v>1388</v>
      </c>
      <c r="AB31" s="25">
        <v>1382</v>
      </c>
      <c r="AC31" s="31" t="s">
        <v>29</v>
      </c>
      <c r="AD31" s="26">
        <f>SUM(AI31+AH31+AG31+AF31+AE31)</f>
        <v>6894</v>
      </c>
      <c r="AE31" s="25">
        <v>1455</v>
      </c>
      <c r="AF31" s="25">
        <v>1392</v>
      </c>
      <c r="AG31" s="25">
        <v>1432</v>
      </c>
      <c r="AH31" s="25">
        <v>1317</v>
      </c>
      <c r="AI31" s="25">
        <v>1298</v>
      </c>
      <c r="AJ31" s="26">
        <v>5341</v>
      </c>
      <c r="AK31" s="26">
        <v>4163</v>
      </c>
      <c r="AL31" s="26">
        <v>4245</v>
      </c>
      <c r="AM31" s="26">
        <v>4535</v>
      </c>
      <c r="AN31" s="31" t="s">
        <v>29</v>
      </c>
      <c r="AO31" s="26">
        <v>4266</v>
      </c>
      <c r="AP31" s="26">
        <v>3744</v>
      </c>
      <c r="AQ31" s="26">
        <v>2844</v>
      </c>
      <c r="AR31" s="26">
        <v>2095</v>
      </c>
      <c r="AS31" s="26">
        <v>1541</v>
      </c>
      <c r="AT31" s="26">
        <v>1095</v>
      </c>
      <c r="AU31" s="26">
        <v>803</v>
      </c>
      <c r="AV31" s="26">
        <v>907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19677</v>
      </c>
      <c r="D32" s="26">
        <f t="shared" ref="D32:D52" si="133">SUM(I32+H32+G32+F32+E32)</f>
        <v>1100</v>
      </c>
      <c r="E32" s="25">
        <v>240</v>
      </c>
      <c r="F32" s="25">
        <v>186</v>
      </c>
      <c r="G32" s="25">
        <v>236</v>
      </c>
      <c r="H32" s="25">
        <v>211</v>
      </c>
      <c r="I32" s="25">
        <v>227</v>
      </c>
      <c r="J32" s="26">
        <f t="shared" ref="J32:J52" si="134">SUM(O32+N32+M32+L32+K32)</f>
        <v>1043</v>
      </c>
      <c r="K32" s="25">
        <v>181</v>
      </c>
      <c r="L32" s="25">
        <v>217</v>
      </c>
      <c r="M32" s="25">
        <v>211</v>
      </c>
      <c r="N32" s="25">
        <v>228</v>
      </c>
      <c r="O32" s="25">
        <v>206</v>
      </c>
      <c r="P32" s="31" t="s">
        <v>30</v>
      </c>
      <c r="Q32" s="26">
        <f t="shared" ref="Q32:Q52" si="135">SUM(V32+U32+T32+S32+R32)</f>
        <v>1398</v>
      </c>
      <c r="R32" s="25">
        <v>260</v>
      </c>
      <c r="S32" s="25">
        <v>260</v>
      </c>
      <c r="T32" s="25">
        <v>268</v>
      </c>
      <c r="U32" s="25">
        <v>308</v>
      </c>
      <c r="V32" s="25">
        <v>302</v>
      </c>
      <c r="W32" s="26">
        <f t="shared" ref="W32:W52" si="136">SUM(AB32+AA32+Z32+Y32+X32)</f>
        <v>1916</v>
      </c>
      <c r="X32" s="25">
        <v>343</v>
      </c>
      <c r="Y32" s="25">
        <v>343</v>
      </c>
      <c r="Z32" s="25">
        <v>381</v>
      </c>
      <c r="AA32" s="25">
        <v>397</v>
      </c>
      <c r="AB32" s="25">
        <v>452</v>
      </c>
      <c r="AC32" s="31" t="s">
        <v>30</v>
      </c>
      <c r="AD32" s="26">
        <f t="shared" ref="AD32:AD52" si="137">SUM(AI32+AH32+AG32+AF32+AE32)</f>
        <v>2067</v>
      </c>
      <c r="AE32" s="25">
        <v>425</v>
      </c>
      <c r="AF32" s="25">
        <v>443</v>
      </c>
      <c r="AG32" s="25">
        <v>409</v>
      </c>
      <c r="AH32" s="25">
        <v>417</v>
      </c>
      <c r="AI32" s="25">
        <v>373</v>
      </c>
      <c r="AJ32" s="26">
        <v>1677</v>
      </c>
      <c r="AK32" s="26">
        <v>1341</v>
      </c>
      <c r="AL32" s="26">
        <v>1371</v>
      </c>
      <c r="AM32" s="26">
        <v>1475</v>
      </c>
      <c r="AN32" s="31" t="s">
        <v>30</v>
      </c>
      <c r="AO32" s="26">
        <v>1403</v>
      </c>
      <c r="AP32" s="26">
        <v>1277</v>
      </c>
      <c r="AQ32" s="26">
        <v>1122</v>
      </c>
      <c r="AR32" s="26">
        <v>870</v>
      </c>
      <c r="AS32" s="26">
        <v>595</v>
      </c>
      <c r="AT32" s="26">
        <v>426</v>
      </c>
      <c r="AU32" s="26">
        <v>270</v>
      </c>
      <c r="AV32" s="26">
        <v>326</v>
      </c>
      <c r="AW32" s="15"/>
    </row>
    <row r="33" spans="2:49" ht="15" customHeight="1">
      <c r="B33" s="31" t="s">
        <v>31</v>
      </c>
      <c r="C33" s="24">
        <f t="shared" ref="C33:C52" si="138">SUM(D33+J33+Q33+W33+AD33+AJ33+AK33+AL33+AM33+AO33+AP33+AQ33+AR33+AS33+AT33+AU33+AV33)</f>
        <v>34454</v>
      </c>
      <c r="D33" s="26">
        <f t="shared" si="133"/>
        <v>2966</v>
      </c>
      <c r="E33" s="25">
        <v>575</v>
      </c>
      <c r="F33" s="25">
        <v>580</v>
      </c>
      <c r="G33" s="25">
        <v>604</v>
      </c>
      <c r="H33" s="25">
        <v>640</v>
      </c>
      <c r="I33" s="25">
        <v>567</v>
      </c>
      <c r="J33" s="26">
        <f t="shared" si="134"/>
        <v>3138</v>
      </c>
      <c r="K33" s="25">
        <v>626</v>
      </c>
      <c r="L33" s="25">
        <v>621</v>
      </c>
      <c r="M33" s="25">
        <v>622</v>
      </c>
      <c r="N33" s="25">
        <v>627</v>
      </c>
      <c r="O33" s="25">
        <v>642</v>
      </c>
      <c r="P33" s="31" t="s">
        <v>31</v>
      </c>
      <c r="Q33" s="26">
        <f t="shared" si="135"/>
        <v>3917</v>
      </c>
      <c r="R33" s="25">
        <v>790</v>
      </c>
      <c r="S33" s="25">
        <v>770</v>
      </c>
      <c r="T33" s="25">
        <v>782</v>
      </c>
      <c r="U33" s="25">
        <v>760</v>
      </c>
      <c r="V33" s="25">
        <v>815</v>
      </c>
      <c r="W33" s="26">
        <f t="shared" si="136"/>
        <v>4008</v>
      </c>
      <c r="X33" s="25">
        <v>780</v>
      </c>
      <c r="Y33" s="25">
        <v>787</v>
      </c>
      <c r="Z33" s="25">
        <v>804</v>
      </c>
      <c r="AA33" s="25">
        <v>848</v>
      </c>
      <c r="AB33" s="25">
        <v>789</v>
      </c>
      <c r="AC33" s="31" t="s">
        <v>31</v>
      </c>
      <c r="AD33" s="26">
        <f t="shared" si="137"/>
        <v>3600</v>
      </c>
      <c r="AE33" s="25">
        <v>807</v>
      </c>
      <c r="AF33" s="25">
        <v>702</v>
      </c>
      <c r="AG33" s="25">
        <v>741</v>
      </c>
      <c r="AH33" s="25">
        <v>686</v>
      </c>
      <c r="AI33" s="25">
        <v>664</v>
      </c>
      <c r="AJ33" s="26">
        <v>2851</v>
      </c>
      <c r="AK33" s="26">
        <v>2429</v>
      </c>
      <c r="AL33" s="26">
        <v>2130</v>
      </c>
      <c r="AM33" s="26">
        <v>1835</v>
      </c>
      <c r="AN33" s="31" t="s">
        <v>31</v>
      </c>
      <c r="AO33" s="26">
        <v>1562</v>
      </c>
      <c r="AP33" s="26">
        <v>1347</v>
      </c>
      <c r="AQ33" s="26">
        <v>1140</v>
      </c>
      <c r="AR33" s="26">
        <v>960</v>
      </c>
      <c r="AS33" s="26">
        <v>827</v>
      </c>
      <c r="AT33" s="26">
        <v>633</v>
      </c>
      <c r="AU33" s="26">
        <v>486</v>
      </c>
      <c r="AV33" s="26">
        <v>625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61981</v>
      </c>
      <c r="D34" s="26">
        <f t="shared" si="133"/>
        <v>5504</v>
      </c>
      <c r="E34" s="25">
        <v>1077</v>
      </c>
      <c r="F34" s="25">
        <v>1096</v>
      </c>
      <c r="G34" s="25">
        <v>1102</v>
      </c>
      <c r="H34" s="25">
        <v>1104</v>
      </c>
      <c r="I34" s="25">
        <v>1125</v>
      </c>
      <c r="J34" s="26">
        <f t="shared" si="134"/>
        <v>5496</v>
      </c>
      <c r="K34" s="25">
        <v>1075</v>
      </c>
      <c r="L34" s="25">
        <v>1103</v>
      </c>
      <c r="M34" s="25">
        <v>1071</v>
      </c>
      <c r="N34" s="25">
        <v>1129</v>
      </c>
      <c r="O34" s="25">
        <v>1118</v>
      </c>
      <c r="P34" s="31" t="s">
        <v>32</v>
      </c>
      <c r="Q34" s="26">
        <f t="shared" si="135"/>
        <v>6504</v>
      </c>
      <c r="R34" s="25">
        <v>1279</v>
      </c>
      <c r="S34" s="25">
        <v>1313</v>
      </c>
      <c r="T34" s="25">
        <v>1267</v>
      </c>
      <c r="U34" s="25">
        <v>1268</v>
      </c>
      <c r="V34" s="25">
        <v>1377</v>
      </c>
      <c r="W34" s="26">
        <f t="shared" si="136"/>
        <v>6779</v>
      </c>
      <c r="X34" s="25">
        <v>1402</v>
      </c>
      <c r="Y34" s="25">
        <v>1339</v>
      </c>
      <c r="Z34" s="25">
        <v>1389</v>
      </c>
      <c r="AA34" s="25">
        <v>1283</v>
      </c>
      <c r="AB34" s="25">
        <v>1366</v>
      </c>
      <c r="AC34" s="31" t="s">
        <v>32</v>
      </c>
      <c r="AD34" s="26">
        <f t="shared" si="137"/>
        <v>6360</v>
      </c>
      <c r="AE34" s="25">
        <v>1303</v>
      </c>
      <c r="AF34" s="25">
        <v>1276</v>
      </c>
      <c r="AG34" s="25">
        <v>1319</v>
      </c>
      <c r="AH34" s="25">
        <v>1209</v>
      </c>
      <c r="AI34" s="25">
        <v>1253</v>
      </c>
      <c r="AJ34" s="26">
        <v>5939</v>
      </c>
      <c r="AK34" s="26">
        <v>5293</v>
      </c>
      <c r="AL34" s="26">
        <v>4450</v>
      </c>
      <c r="AM34" s="26">
        <v>3707</v>
      </c>
      <c r="AN34" s="31" t="s">
        <v>32</v>
      </c>
      <c r="AO34" s="26">
        <v>2958</v>
      </c>
      <c r="AP34" s="26">
        <v>2227</v>
      </c>
      <c r="AQ34" s="26">
        <v>1780</v>
      </c>
      <c r="AR34" s="26">
        <v>1553</v>
      </c>
      <c r="AS34" s="26">
        <v>1142</v>
      </c>
      <c r="AT34" s="26">
        <v>827</v>
      </c>
      <c r="AU34" s="26">
        <v>715</v>
      </c>
      <c r="AV34" s="26">
        <v>747</v>
      </c>
      <c r="AW34" s="15"/>
    </row>
    <row r="35" spans="2:49" ht="15" customHeight="1">
      <c r="B35" s="31" t="s">
        <v>33</v>
      </c>
      <c r="C35" s="24">
        <f t="shared" ref="C35:C44" si="139">SUM(D35+J35+Q35+W35+AD35+AJ35+AK35+AL35+AM35+AO35+AP35+AQ35+AR35+AS35+AT35+AU35+AV35)</f>
        <v>6237</v>
      </c>
      <c r="D35" s="26">
        <f t="shared" si="133"/>
        <v>533</v>
      </c>
      <c r="E35" s="25">
        <v>82</v>
      </c>
      <c r="F35" s="25">
        <v>115</v>
      </c>
      <c r="G35" s="25">
        <v>103</v>
      </c>
      <c r="H35" s="25">
        <v>116</v>
      </c>
      <c r="I35" s="25">
        <v>117</v>
      </c>
      <c r="J35" s="26">
        <f t="shared" si="134"/>
        <v>613</v>
      </c>
      <c r="K35" s="25">
        <v>130</v>
      </c>
      <c r="L35" s="25">
        <v>121</v>
      </c>
      <c r="M35" s="25">
        <v>126</v>
      </c>
      <c r="N35" s="25">
        <v>113</v>
      </c>
      <c r="O35" s="25">
        <v>123</v>
      </c>
      <c r="P35" s="31" t="s">
        <v>33</v>
      </c>
      <c r="Q35" s="26">
        <f t="shared" si="135"/>
        <v>738</v>
      </c>
      <c r="R35" s="25">
        <v>146</v>
      </c>
      <c r="S35" s="25">
        <v>141</v>
      </c>
      <c r="T35" s="25">
        <v>159</v>
      </c>
      <c r="U35" s="25">
        <v>153</v>
      </c>
      <c r="V35" s="25">
        <v>139</v>
      </c>
      <c r="W35" s="26">
        <f t="shared" si="136"/>
        <v>784</v>
      </c>
      <c r="X35" s="25">
        <v>167</v>
      </c>
      <c r="Y35" s="25">
        <v>170</v>
      </c>
      <c r="Z35" s="25">
        <v>179</v>
      </c>
      <c r="AA35" s="25">
        <v>132</v>
      </c>
      <c r="AB35" s="25">
        <v>136</v>
      </c>
      <c r="AC35" s="31" t="s">
        <v>33</v>
      </c>
      <c r="AD35" s="26">
        <f t="shared" si="137"/>
        <v>695</v>
      </c>
      <c r="AE35" s="25">
        <v>153</v>
      </c>
      <c r="AF35" s="25">
        <v>166</v>
      </c>
      <c r="AG35" s="25">
        <v>126</v>
      </c>
      <c r="AH35" s="25">
        <v>149</v>
      </c>
      <c r="AI35" s="25">
        <v>101</v>
      </c>
      <c r="AJ35" s="26">
        <v>492</v>
      </c>
      <c r="AK35" s="26">
        <v>384</v>
      </c>
      <c r="AL35" s="26">
        <v>369</v>
      </c>
      <c r="AM35" s="26">
        <v>314</v>
      </c>
      <c r="AN35" s="31" t="s">
        <v>33</v>
      </c>
      <c r="AO35" s="26">
        <v>280</v>
      </c>
      <c r="AP35" s="26">
        <v>229</v>
      </c>
      <c r="AQ35" s="26">
        <v>175</v>
      </c>
      <c r="AR35" s="26">
        <v>186</v>
      </c>
      <c r="AS35" s="26">
        <v>149</v>
      </c>
      <c r="AT35" s="26">
        <v>116</v>
      </c>
      <c r="AU35" s="26">
        <v>80</v>
      </c>
      <c r="AV35" s="26">
        <v>100</v>
      </c>
      <c r="AW35" s="15"/>
    </row>
    <row r="36" spans="2:49" ht="15" customHeight="1">
      <c r="B36" s="31" t="s">
        <v>34</v>
      </c>
      <c r="C36" s="24">
        <f t="shared" si="139"/>
        <v>5904</v>
      </c>
      <c r="D36" s="26">
        <f t="shared" si="133"/>
        <v>567</v>
      </c>
      <c r="E36" s="25">
        <v>124</v>
      </c>
      <c r="F36" s="25">
        <v>108</v>
      </c>
      <c r="G36" s="25">
        <v>117</v>
      </c>
      <c r="H36" s="25">
        <v>112</v>
      </c>
      <c r="I36" s="25">
        <v>106</v>
      </c>
      <c r="J36" s="26">
        <f t="shared" si="134"/>
        <v>649</v>
      </c>
      <c r="K36" s="25">
        <v>127</v>
      </c>
      <c r="L36" s="25">
        <v>127</v>
      </c>
      <c r="M36" s="25">
        <v>127</v>
      </c>
      <c r="N36" s="25">
        <v>130</v>
      </c>
      <c r="O36" s="25">
        <v>138</v>
      </c>
      <c r="P36" s="31" t="s">
        <v>34</v>
      </c>
      <c r="Q36" s="26">
        <f t="shared" si="135"/>
        <v>807</v>
      </c>
      <c r="R36" s="25">
        <v>165</v>
      </c>
      <c r="S36" s="25">
        <v>146</v>
      </c>
      <c r="T36" s="25">
        <v>156</v>
      </c>
      <c r="U36" s="25">
        <v>142</v>
      </c>
      <c r="V36" s="25">
        <v>198</v>
      </c>
      <c r="W36" s="26">
        <f t="shared" si="136"/>
        <v>764</v>
      </c>
      <c r="X36" s="25">
        <v>143</v>
      </c>
      <c r="Y36" s="25">
        <v>164</v>
      </c>
      <c r="Z36" s="25">
        <v>168</v>
      </c>
      <c r="AA36" s="25">
        <v>145</v>
      </c>
      <c r="AB36" s="25">
        <v>144</v>
      </c>
      <c r="AC36" s="31" t="s">
        <v>34</v>
      </c>
      <c r="AD36" s="26">
        <f t="shared" si="137"/>
        <v>617</v>
      </c>
      <c r="AE36" s="25">
        <v>157</v>
      </c>
      <c r="AF36" s="25">
        <v>121</v>
      </c>
      <c r="AG36" s="25">
        <v>119</v>
      </c>
      <c r="AH36" s="25">
        <v>109</v>
      </c>
      <c r="AI36" s="25">
        <v>111</v>
      </c>
      <c r="AJ36" s="26">
        <v>420</v>
      </c>
      <c r="AK36" s="26">
        <v>331</v>
      </c>
      <c r="AL36" s="26">
        <v>299</v>
      </c>
      <c r="AM36" s="26">
        <v>249</v>
      </c>
      <c r="AN36" s="31" t="s">
        <v>34</v>
      </c>
      <c r="AO36" s="26">
        <v>222</v>
      </c>
      <c r="AP36" s="26">
        <v>206</v>
      </c>
      <c r="AQ36" s="26">
        <v>197</v>
      </c>
      <c r="AR36" s="26">
        <v>161</v>
      </c>
      <c r="AS36" s="26">
        <v>137</v>
      </c>
      <c r="AT36" s="26">
        <v>122</v>
      </c>
      <c r="AU36" s="26">
        <v>93</v>
      </c>
      <c r="AV36" s="26">
        <v>63</v>
      </c>
      <c r="AW36" s="15"/>
    </row>
    <row r="37" spans="2:49" ht="15" customHeight="1">
      <c r="B37" s="31" t="s">
        <v>35</v>
      </c>
      <c r="C37" s="24">
        <f t="shared" si="139"/>
        <v>8077</v>
      </c>
      <c r="D37" s="26">
        <f t="shared" si="133"/>
        <v>797</v>
      </c>
      <c r="E37" s="25">
        <v>150</v>
      </c>
      <c r="F37" s="25">
        <v>176</v>
      </c>
      <c r="G37" s="25">
        <v>165</v>
      </c>
      <c r="H37" s="25">
        <v>153</v>
      </c>
      <c r="I37" s="25">
        <v>153</v>
      </c>
      <c r="J37" s="26">
        <f t="shared" si="134"/>
        <v>799</v>
      </c>
      <c r="K37" s="25">
        <v>176</v>
      </c>
      <c r="L37" s="25">
        <v>146</v>
      </c>
      <c r="M37" s="25">
        <v>157</v>
      </c>
      <c r="N37" s="25">
        <v>152</v>
      </c>
      <c r="O37" s="25">
        <v>168</v>
      </c>
      <c r="P37" s="31" t="s">
        <v>35</v>
      </c>
      <c r="Q37" s="26">
        <f t="shared" si="135"/>
        <v>999</v>
      </c>
      <c r="R37" s="25">
        <v>206</v>
      </c>
      <c r="S37" s="25">
        <v>185</v>
      </c>
      <c r="T37" s="25">
        <v>184</v>
      </c>
      <c r="U37" s="25">
        <v>212</v>
      </c>
      <c r="V37" s="25">
        <v>212</v>
      </c>
      <c r="W37" s="26">
        <f t="shared" si="136"/>
        <v>950</v>
      </c>
      <c r="X37" s="25">
        <v>196</v>
      </c>
      <c r="Y37" s="25">
        <v>182</v>
      </c>
      <c r="Z37" s="25">
        <v>200</v>
      </c>
      <c r="AA37" s="25">
        <v>185</v>
      </c>
      <c r="AB37" s="25">
        <v>187</v>
      </c>
      <c r="AC37" s="31" t="s">
        <v>35</v>
      </c>
      <c r="AD37" s="26">
        <f t="shared" si="137"/>
        <v>880</v>
      </c>
      <c r="AE37" s="25">
        <v>168</v>
      </c>
      <c r="AF37" s="25">
        <v>209</v>
      </c>
      <c r="AG37" s="25">
        <v>196</v>
      </c>
      <c r="AH37" s="25">
        <v>157</v>
      </c>
      <c r="AI37" s="25">
        <v>150</v>
      </c>
      <c r="AJ37" s="26">
        <v>689</v>
      </c>
      <c r="AK37" s="26">
        <v>511</v>
      </c>
      <c r="AL37" s="26">
        <v>437</v>
      </c>
      <c r="AM37" s="26">
        <v>369</v>
      </c>
      <c r="AN37" s="31" t="s">
        <v>35</v>
      </c>
      <c r="AO37" s="26">
        <v>339</v>
      </c>
      <c r="AP37" s="26">
        <v>294</v>
      </c>
      <c r="AQ37" s="26">
        <v>256</v>
      </c>
      <c r="AR37" s="26">
        <v>212</v>
      </c>
      <c r="AS37" s="26">
        <v>193</v>
      </c>
      <c r="AT37" s="26">
        <v>134</v>
      </c>
      <c r="AU37" s="26">
        <v>117</v>
      </c>
      <c r="AV37" s="26">
        <v>101</v>
      </c>
      <c r="AW37" s="15"/>
    </row>
    <row r="38" spans="2:49" ht="15" customHeight="1">
      <c r="B38" s="31" t="s">
        <v>36</v>
      </c>
      <c r="C38" s="24">
        <f t="shared" si="139"/>
        <v>5753</v>
      </c>
      <c r="D38" s="26">
        <f t="shared" si="133"/>
        <v>494</v>
      </c>
      <c r="E38" s="25">
        <v>119</v>
      </c>
      <c r="F38" s="25">
        <v>76</v>
      </c>
      <c r="G38" s="25">
        <v>104</v>
      </c>
      <c r="H38" s="25">
        <v>90</v>
      </c>
      <c r="I38" s="25">
        <v>105</v>
      </c>
      <c r="J38" s="26">
        <f t="shared" si="134"/>
        <v>521</v>
      </c>
      <c r="K38" s="25">
        <v>102</v>
      </c>
      <c r="L38" s="25">
        <v>113</v>
      </c>
      <c r="M38" s="25">
        <v>102</v>
      </c>
      <c r="N38" s="25">
        <v>96</v>
      </c>
      <c r="O38" s="25">
        <v>108</v>
      </c>
      <c r="P38" s="31" t="s">
        <v>36</v>
      </c>
      <c r="Q38" s="26">
        <f t="shared" si="135"/>
        <v>604</v>
      </c>
      <c r="R38" s="25">
        <v>115</v>
      </c>
      <c r="S38" s="25">
        <v>135</v>
      </c>
      <c r="T38" s="25">
        <v>125</v>
      </c>
      <c r="U38" s="25">
        <v>98</v>
      </c>
      <c r="V38" s="25">
        <v>131</v>
      </c>
      <c r="W38" s="26">
        <f t="shared" si="136"/>
        <v>634</v>
      </c>
      <c r="X38" s="25">
        <v>120</v>
      </c>
      <c r="Y38" s="25">
        <v>122</v>
      </c>
      <c r="Z38" s="25">
        <v>121</v>
      </c>
      <c r="AA38" s="25">
        <v>145</v>
      </c>
      <c r="AB38" s="25">
        <v>126</v>
      </c>
      <c r="AC38" s="31" t="s">
        <v>36</v>
      </c>
      <c r="AD38" s="26">
        <f t="shared" si="137"/>
        <v>659</v>
      </c>
      <c r="AE38" s="25">
        <v>138</v>
      </c>
      <c r="AF38" s="25">
        <v>143</v>
      </c>
      <c r="AG38" s="25">
        <v>124</v>
      </c>
      <c r="AH38" s="25">
        <v>124</v>
      </c>
      <c r="AI38" s="25">
        <v>130</v>
      </c>
      <c r="AJ38" s="26">
        <v>490</v>
      </c>
      <c r="AK38" s="26">
        <v>407</v>
      </c>
      <c r="AL38" s="26">
        <v>327</v>
      </c>
      <c r="AM38" s="26">
        <v>305</v>
      </c>
      <c r="AN38" s="31" t="s">
        <v>36</v>
      </c>
      <c r="AO38" s="26">
        <v>275</v>
      </c>
      <c r="AP38" s="26">
        <v>216</v>
      </c>
      <c r="AQ38" s="26">
        <v>187</v>
      </c>
      <c r="AR38" s="26">
        <v>192</v>
      </c>
      <c r="AS38" s="26">
        <v>139</v>
      </c>
      <c r="AT38" s="26">
        <v>124</v>
      </c>
      <c r="AU38" s="26">
        <v>81</v>
      </c>
      <c r="AV38" s="26">
        <v>98</v>
      </c>
      <c r="AW38" s="15"/>
    </row>
    <row r="39" spans="2:49" ht="15" customHeight="1">
      <c r="B39" s="31" t="s">
        <v>37</v>
      </c>
      <c r="C39" s="24">
        <f t="shared" si="139"/>
        <v>2844</v>
      </c>
      <c r="D39" s="26">
        <f t="shared" si="133"/>
        <v>271</v>
      </c>
      <c r="E39" s="25">
        <v>55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134"/>
        <v>313</v>
      </c>
      <c r="K39" s="25">
        <v>62</v>
      </c>
      <c r="L39" s="25">
        <v>59</v>
      </c>
      <c r="M39" s="25">
        <v>55</v>
      </c>
      <c r="N39" s="25">
        <v>78</v>
      </c>
      <c r="O39" s="25">
        <v>59</v>
      </c>
      <c r="P39" s="31" t="s">
        <v>37</v>
      </c>
      <c r="Q39" s="26">
        <f t="shared" si="135"/>
        <v>407</v>
      </c>
      <c r="R39" s="25">
        <v>74</v>
      </c>
      <c r="S39" s="25">
        <v>76</v>
      </c>
      <c r="T39" s="25">
        <v>80</v>
      </c>
      <c r="U39" s="25">
        <v>76</v>
      </c>
      <c r="V39" s="25">
        <v>101</v>
      </c>
      <c r="W39" s="26">
        <f t="shared" si="136"/>
        <v>397</v>
      </c>
      <c r="X39" s="25">
        <v>86</v>
      </c>
      <c r="Y39" s="25">
        <v>81</v>
      </c>
      <c r="Z39" s="25">
        <v>70</v>
      </c>
      <c r="AA39" s="25">
        <v>86</v>
      </c>
      <c r="AB39" s="25">
        <v>74</v>
      </c>
      <c r="AC39" s="31" t="s">
        <v>37</v>
      </c>
      <c r="AD39" s="26">
        <f t="shared" si="137"/>
        <v>283</v>
      </c>
      <c r="AE39" s="25">
        <v>49</v>
      </c>
      <c r="AF39" s="25">
        <v>71</v>
      </c>
      <c r="AG39" s="25">
        <v>53</v>
      </c>
      <c r="AH39" s="25">
        <v>46</v>
      </c>
      <c r="AI39" s="25">
        <v>64</v>
      </c>
      <c r="AJ39" s="26">
        <v>164</v>
      </c>
      <c r="AK39" s="26">
        <v>154</v>
      </c>
      <c r="AL39" s="26">
        <v>137</v>
      </c>
      <c r="AM39" s="26">
        <v>109</v>
      </c>
      <c r="AN39" s="31" t="s">
        <v>37</v>
      </c>
      <c r="AO39" s="26">
        <v>154</v>
      </c>
      <c r="AP39" s="26">
        <v>95</v>
      </c>
      <c r="AQ39" s="26">
        <v>79</v>
      </c>
      <c r="AR39" s="26">
        <v>91</v>
      </c>
      <c r="AS39" s="26">
        <v>51</v>
      </c>
      <c r="AT39" s="26">
        <v>53</v>
      </c>
      <c r="AU39" s="26">
        <v>40</v>
      </c>
      <c r="AV39" s="26">
        <v>46</v>
      </c>
      <c r="AW39" s="15"/>
    </row>
    <row r="40" spans="2:49" ht="15" customHeight="1">
      <c r="B40" s="31" t="s">
        <v>38</v>
      </c>
      <c r="C40" s="24">
        <f t="shared" si="139"/>
        <v>19406</v>
      </c>
      <c r="D40" s="26">
        <f t="shared" si="133"/>
        <v>1798</v>
      </c>
      <c r="E40" s="25">
        <v>384</v>
      </c>
      <c r="F40" s="25">
        <v>365</v>
      </c>
      <c r="G40" s="25">
        <v>363</v>
      </c>
      <c r="H40" s="25">
        <v>348</v>
      </c>
      <c r="I40" s="25">
        <v>338</v>
      </c>
      <c r="J40" s="26">
        <f t="shared" si="134"/>
        <v>1833</v>
      </c>
      <c r="K40" s="25">
        <v>349</v>
      </c>
      <c r="L40" s="25">
        <v>365</v>
      </c>
      <c r="M40" s="25">
        <v>387</v>
      </c>
      <c r="N40" s="25">
        <v>367</v>
      </c>
      <c r="O40" s="25">
        <v>365</v>
      </c>
      <c r="P40" s="31" t="s">
        <v>38</v>
      </c>
      <c r="Q40" s="26">
        <f t="shared" si="135"/>
        <v>2268</v>
      </c>
      <c r="R40" s="25">
        <v>448</v>
      </c>
      <c r="S40" s="25">
        <v>453</v>
      </c>
      <c r="T40" s="25">
        <v>475</v>
      </c>
      <c r="U40" s="25">
        <v>447</v>
      </c>
      <c r="V40" s="25">
        <v>445</v>
      </c>
      <c r="W40" s="26">
        <f t="shared" si="136"/>
        <v>2416</v>
      </c>
      <c r="X40" s="25">
        <v>493</v>
      </c>
      <c r="Y40" s="25">
        <v>494</v>
      </c>
      <c r="Z40" s="25">
        <v>492</v>
      </c>
      <c r="AA40" s="25">
        <v>478</v>
      </c>
      <c r="AB40" s="25">
        <v>459</v>
      </c>
      <c r="AC40" s="31" t="s">
        <v>38</v>
      </c>
      <c r="AD40" s="26">
        <f t="shared" si="137"/>
        <v>2113</v>
      </c>
      <c r="AE40" s="25">
        <v>481</v>
      </c>
      <c r="AF40" s="25">
        <v>459</v>
      </c>
      <c r="AG40" s="25">
        <v>406</v>
      </c>
      <c r="AH40" s="25">
        <v>417</v>
      </c>
      <c r="AI40" s="25">
        <v>350</v>
      </c>
      <c r="AJ40" s="26">
        <v>1546</v>
      </c>
      <c r="AK40" s="26">
        <v>1237</v>
      </c>
      <c r="AL40" s="26">
        <v>1129</v>
      </c>
      <c r="AM40" s="26">
        <v>1036</v>
      </c>
      <c r="AN40" s="31" t="s">
        <v>38</v>
      </c>
      <c r="AO40" s="26">
        <v>882</v>
      </c>
      <c r="AP40" s="26">
        <v>716</v>
      </c>
      <c r="AQ40" s="26">
        <v>631</v>
      </c>
      <c r="AR40" s="26">
        <v>530</v>
      </c>
      <c r="AS40" s="26">
        <v>400</v>
      </c>
      <c r="AT40" s="26">
        <v>323</v>
      </c>
      <c r="AU40" s="26">
        <v>246</v>
      </c>
      <c r="AV40" s="26">
        <v>302</v>
      </c>
      <c r="AW40" s="15"/>
    </row>
    <row r="41" spans="2:49" ht="15" customHeight="1">
      <c r="B41" s="31" t="s">
        <v>39</v>
      </c>
      <c r="C41" s="24">
        <f t="shared" si="139"/>
        <v>4111</v>
      </c>
      <c r="D41" s="26">
        <f t="shared" si="133"/>
        <v>293</v>
      </c>
      <c r="E41" s="25">
        <v>40</v>
      </c>
      <c r="F41" s="25">
        <v>66</v>
      </c>
      <c r="G41" s="25">
        <v>68</v>
      </c>
      <c r="H41" s="25">
        <v>62</v>
      </c>
      <c r="I41" s="25">
        <v>57</v>
      </c>
      <c r="J41" s="26">
        <f t="shared" si="134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135"/>
        <v>454</v>
      </c>
      <c r="R41" s="25">
        <v>86</v>
      </c>
      <c r="S41" s="25">
        <v>90</v>
      </c>
      <c r="T41" s="25">
        <v>89</v>
      </c>
      <c r="U41" s="25">
        <v>84</v>
      </c>
      <c r="V41" s="25">
        <v>105</v>
      </c>
      <c r="W41" s="26">
        <f t="shared" si="136"/>
        <v>491</v>
      </c>
      <c r="X41" s="25">
        <v>103</v>
      </c>
      <c r="Y41" s="25">
        <v>88</v>
      </c>
      <c r="Z41" s="25">
        <v>91</v>
      </c>
      <c r="AA41" s="25">
        <v>123</v>
      </c>
      <c r="AB41" s="25">
        <v>86</v>
      </c>
      <c r="AC41" s="31" t="s">
        <v>39</v>
      </c>
      <c r="AD41" s="26">
        <f t="shared" si="137"/>
        <v>442</v>
      </c>
      <c r="AE41" s="25">
        <v>84</v>
      </c>
      <c r="AF41" s="25">
        <v>112</v>
      </c>
      <c r="AG41" s="25">
        <v>68</v>
      </c>
      <c r="AH41" s="25">
        <v>98</v>
      </c>
      <c r="AI41" s="25">
        <v>80</v>
      </c>
      <c r="AJ41" s="26">
        <v>377</v>
      </c>
      <c r="AK41" s="26">
        <v>319</v>
      </c>
      <c r="AL41" s="26">
        <v>276</v>
      </c>
      <c r="AM41" s="26">
        <v>226</v>
      </c>
      <c r="AN41" s="31" t="s">
        <v>39</v>
      </c>
      <c r="AO41" s="26">
        <v>208</v>
      </c>
      <c r="AP41" s="26">
        <v>187</v>
      </c>
      <c r="AQ41" s="26">
        <v>106</v>
      </c>
      <c r="AR41" s="26">
        <v>120</v>
      </c>
      <c r="AS41" s="26">
        <v>72</v>
      </c>
      <c r="AT41" s="26">
        <v>66</v>
      </c>
      <c r="AU41" s="26">
        <v>50</v>
      </c>
      <c r="AV41" s="26">
        <v>58</v>
      </c>
      <c r="AW41" s="15"/>
    </row>
    <row r="42" spans="2:49" ht="15" customHeight="1">
      <c r="B42" s="31" t="s">
        <v>40</v>
      </c>
      <c r="C42" s="24">
        <f t="shared" si="139"/>
        <v>40915</v>
      </c>
      <c r="D42" s="26">
        <f t="shared" si="133"/>
        <v>3653</v>
      </c>
      <c r="E42" s="25">
        <v>712</v>
      </c>
      <c r="F42" s="25">
        <v>731</v>
      </c>
      <c r="G42" s="25">
        <v>730</v>
      </c>
      <c r="H42" s="25">
        <v>708</v>
      </c>
      <c r="I42" s="25">
        <v>772</v>
      </c>
      <c r="J42" s="26">
        <f t="shared" si="134"/>
        <v>3829</v>
      </c>
      <c r="K42" s="25">
        <v>734</v>
      </c>
      <c r="L42" s="25">
        <v>759</v>
      </c>
      <c r="M42" s="25">
        <v>778</v>
      </c>
      <c r="N42" s="25">
        <v>810</v>
      </c>
      <c r="O42" s="25">
        <v>748</v>
      </c>
      <c r="P42" s="31" t="s">
        <v>40</v>
      </c>
      <c r="Q42" s="26">
        <f t="shared" si="135"/>
        <v>4616</v>
      </c>
      <c r="R42" s="25">
        <v>898</v>
      </c>
      <c r="S42" s="25">
        <v>914</v>
      </c>
      <c r="T42" s="25">
        <v>898</v>
      </c>
      <c r="U42" s="25">
        <v>958</v>
      </c>
      <c r="V42" s="25">
        <v>948</v>
      </c>
      <c r="W42" s="26">
        <f t="shared" si="136"/>
        <v>4879</v>
      </c>
      <c r="X42" s="25">
        <v>948</v>
      </c>
      <c r="Y42" s="25">
        <v>1034</v>
      </c>
      <c r="Z42" s="25">
        <v>1002</v>
      </c>
      <c r="AA42" s="25">
        <v>1018</v>
      </c>
      <c r="AB42" s="25">
        <v>877</v>
      </c>
      <c r="AC42" s="31" t="s">
        <v>40</v>
      </c>
      <c r="AD42" s="26">
        <f t="shared" si="137"/>
        <v>4125</v>
      </c>
      <c r="AE42" s="25">
        <v>901</v>
      </c>
      <c r="AF42" s="25">
        <v>869</v>
      </c>
      <c r="AG42" s="25">
        <v>850</v>
      </c>
      <c r="AH42" s="25">
        <v>830</v>
      </c>
      <c r="AI42" s="25">
        <v>675</v>
      </c>
      <c r="AJ42" s="26">
        <v>3148</v>
      </c>
      <c r="AK42" s="26">
        <v>2914</v>
      </c>
      <c r="AL42" s="26">
        <v>2536</v>
      </c>
      <c r="AM42" s="26">
        <v>2413</v>
      </c>
      <c r="AN42" s="31" t="s">
        <v>40</v>
      </c>
      <c r="AO42" s="26">
        <v>1895</v>
      </c>
      <c r="AP42" s="26">
        <v>1548</v>
      </c>
      <c r="AQ42" s="26">
        <v>1356</v>
      </c>
      <c r="AR42" s="26">
        <v>1118</v>
      </c>
      <c r="AS42" s="26">
        <v>990</v>
      </c>
      <c r="AT42" s="26">
        <v>751</v>
      </c>
      <c r="AU42" s="26">
        <v>495</v>
      </c>
      <c r="AV42" s="26">
        <v>649</v>
      </c>
      <c r="AW42" s="15"/>
    </row>
    <row r="43" spans="2:49" ht="15" customHeight="1">
      <c r="B43" s="31" t="s">
        <v>41</v>
      </c>
      <c r="C43" s="24">
        <f t="shared" si="139"/>
        <v>27158</v>
      </c>
      <c r="D43" s="26">
        <f t="shared" si="133"/>
        <v>2056</v>
      </c>
      <c r="E43" s="25">
        <v>418</v>
      </c>
      <c r="F43" s="25">
        <v>390</v>
      </c>
      <c r="G43" s="25">
        <v>378</v>
      </c>
      <c r="H43" s="25">
        <v>423</v>
      </c>
      <c r="I43" s="25">
        <v>447</v>
      </c>
      <c r="J43" s="26">
        <f t="shared" si="134"/>
        <v>2270</v>
      </c>
      <c r="K43" s="25">
        <v>451</v>
      </c>
      <c r="L43" s="25">
        <v>418</v>
      </c>
      <c r="M43" s="25">
        <v>476</v>
      </c>
      <c r="N43" s="25">
        <v>458</v>
      </c>
      <c r="O43" s="25">
        <v>467</v>
      </c>
      <c r="P43" s="31" t="s">
        <v>41</v>
      </c>
      <c r="Q43" s="26">
        <f t="shared" si="135"/>
        <v>2773</v>
      </c>
      <c r="R43" s="25">
        <v>520</v>
      </c>
      <c r="S43" s="25">
        <v>525</v>
      </c>
      <c r="T43" s="25">
        <v>570</v>
      </c>
      <c r="U43" s="25">
        <v>565</v>
      </c>
      <c r="V43" s="25">
        <v>593</v>
      </c>
      <c r="W43" s="26">
        <f t="shared" si="136"/>
        <v>3032</v>
      </c>
      <c r="X43" s="25">
        <v>557</v>
      </c>
      <c r="Y43" s="25">
        <v>605</v>
      </c>
      <c r="Z43" s="25">
        <v>623</v>
      </c>
      <c r="AA43" s="25">
        <v>609</v>
      </c>
      <c r="AB43" s="25">
        <v>638</v>
      </c>
      <c r="AC43" s="31" t="s">
        <v>41</v>
      </c>
      <c r="AD43" s="26">
        <f t="shared" si="137"/>
        <v>3009</v>
      </c>
      <c r="AE43" s="25">
        <v>591</v>
      </c>
      <c r="AF43" s="25">
        <v>652</v>
      </c>
      <c r="AG43" s="25">
        <v>600</v>
      </c>
      <c r="AH43" s="25">
        <v>600</v>
      </c>
      <c r="AI43" s="25">
        <v>566</v>
      </c>
      <c r="AJ43" s="26">
        <v>2400</v>
      </c>
      <c r="AK43" s="26">
        <v>1870</v>
      </c>
      <c r="AL43" s="26">
        <v>1794</v>
      </c>
      <c r="AM43" s="26">
        <v>1547</v>
      </c>
      <c r="AN43" s="31" t="s">
        <v>41</v>
      </c>
      <c r="AO43" s="26">
        <v>1322</v>
      </c>
      <c r="AP43" s="26">
        <v>1156</v>
      </c>
      <c r="AQ43" s="26">
        <v>1013</v>
      </c>
      <c r="AR43" s="26">
        <v>854</v>
      </c>
      <c r="AS43" s="26">
        <v>636</v>
      </c>
      <c r="AT43" s="26">
        <v>576</v>
      </c>
      <c r="AU43" s="26">
        <v>355</v>
      </c>
      <c r="AV43" s="26">
        <v>495</v>
      </c>
      <c r="AW43" s="15"/>
    </row>
    <row r="44" spans="2:49" ht="15" customHeight="1">
      <c r="B44" s="31" t="s">
        <v>42</v>
      </c>
      <c r="C44" s="24">
        <f t="shared" si="139"/>
        <v>7260</v>
      </c>
      <c r="D44" s="26">
        <f t="shared" si="133"/>
        <v>620</v>
      </c>
      <c r="E44" s="25">
        <v>119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134"/>
        <v>663</v>
      </c>
      <c r="K44" s="25">
        <v>125</v>
      </c>
      <c r="L44" s="25">
        <v>139</v>
      </c>
      <c r="M44" s="25">
        <v>134</v>
      </c>
      <c r="N44" s="25">
        <v>133</v>
      </c>
      <c r="O44" s="25">
        <v>132</v>
      </c>
      <c r="P44" s="31" t="s">
        <v>42</v>
      </c>
      <c r="Q44" s="26">
        <f t="shared" si="135"/>
        <v>770</v>
      </c>
      <c r="R44" s="25">
        <v>160</v>
      </c>
      <c r="S44" s="25">
        <v>132</v>
      </c>
      <c r="T44" s="25">
        <v>159</v>
      </c>
      <c r="U44" s="25">
        <v>156</v>
      </c>
      <c r="V44" s="25">
        <v>163</v>
      </c>
      <c r="W44" s="26">
        <f t="shared" si="136"/>
        <v>808</v>
      </c>
      <c r="X44" s="25">
        <v>148</v>
      </c>
      <c r="Y44" s="25">
        <v>179</v>
      </c>
      <c r="Z44" s="25">
        <v>161</v>
      </c>
      <c r="AA44" s="25">
        <v>158</v>
      </c>
      <c r="AB44" s="25">
        <v>162</v>
      </c>
      <c r="AC44" s="31" t="s">
        <v>42</v>
      </c>
      <c r="AD44" s="26">
        <f t="shared" si="137"/>
        <v>802</v>
      </c>
      <c r="AE44" s="25">
        <v>159</v>
      </c>
      <c r="AF44" s="25">
        <v>164</v>
      </c>
      <c r="AG44" s="25">
        <v>172</v>
      </c>
      <c r="AH44" s="25">
        <v>146</v>
      </c>
      <c r="AI44" s="25">
        <v>161</v>
      </c>
      <c r="AJ44" s="26">
        <v>673</v>
      </c>
      <c r="AK44" s="26">
        <v>529</v>
      </c>
      <c r="AL44" s="26">
        <v>461</v>
      </c>
      <c r="AM44" s="26">
        <v>355</v>
      </c>
      <c r="AN44" s="31" t="s">
        <v>42</v>
      </c>
      <c r="AO44" s="26">
        <v>321</v>
      </c>
      <c r="AP44" s="26">
        <v>299</v>
      </c>
      <c r="AQ44" s="26">
        <v>235</v>
      </c>
      <c r="AR44" s="26">
        <v>200</v>
      </c>
      <c r="AS44" s="26">
        <v>164</v>
      </c>
      <c r="AT44" s="26">
        <v>134</v>
      </c>
      <c r="AU44" s="26">
        <v>103</v>
      </c>
      <c r="AV44" s="26">
        <v>123</v>
      </c>
      <c r="AW44" s="15"/>
    </row>
    <row r="45" spans="2:49" ht="15" customHeight="1">
      <c r="B45" s="31" t="s">
        <v>43</v>
      </c>
      <c r="C45" s="24">
        <f t="shared" si="138"/>
        <v>8700</v>
      </c>
      <c r="D45" s="26">
        <f t="shared" si="133"/>
        <v>772</v>
      </c>
      <c r="E45" s="25">
        <v>153</v>
      </c>
      <c r="F45" s="25">
        <v>175</v>
      </c>
      <c r="G45" s="25">
        <v>152</v>
      </c>
      <c r="H45" s="25">
        <v>165</v>
      </c>
      <c r="I45" s="25">
        <v>127</v>
      </c>
      <c r="J45" s="26">
        <f t="shared" si="134"/>
        <v>776</v>
      </c>
      <c r="K45" s="25">
        <v>150</v>
      </c>
      <c r="L45" s="25">
        <v>136</v>
      </c>
      <c r="M45" s="25">
        <v>162</v>
      </c>
      <c r="N45" s="25">
        <v>162</v>
      </c>
      <c r="O45" s="25">
        <v>166</v>
      </c>
      <c r="P45" s="31" t="s">
        <v>43</v>
      </c>
      <c r="Q45" s="26">
        <f t="shared" si="135"/>
        <v>976</v>
      </c>
      <c r="R45" s="25">
        <v>204</v>
      </c>
      <c r="S45" s="25">
        <v>196</v>
      </c>
      <c r="T45" s="25">
        <v>185</v>
      </c>
      <c r="U45" s="25">
        <v>182</v>
      </c>
      <c r="V45" s="25">
        <v>209</v>
      </c>
      <c r="W45" s="26">
        <f t="shared" si="136"/>
        <v>997</v>
      </c>
      <c r="X45" s="25">
        <v>217</v>
      </c>
      <c r="Y45" s="25">
        <v>196</v>
      </c>
      <c r="Z45" s="25">
        <v>206</v>
      </c>
      <c r="AA45" s="25">
        <v>186</v>
      </c>
      <c r="AB45" s="25">
        <v>192</v>
      </c>
      <c r="AC45" s="31" t="s">
        <v>43</v>
      </c>
      <c r="AD45" s="26">
        <f t="shared" si="137"/>
        <v>998</v>
      </c>
      <c r="AE45" s="25">
        <v>214</v>
      </c>
      <c r="AF45" s="25">
        <v>189</v>
      </c>
      <c r="AG45" s="25">
        <v>195</v>
      </c>
      <c r="AH45" s="25">
        <v>196</v>
      </c>
      <c r="AI45" s="25">
        <v>204</v>
      </c>
      <c r="AJ45" s="26">
        <v>803</v>
      </c>
      <c r="AK45" s="26">
        <v>660</v>
      </c>
      <c r="AL45" s="26">
        <v>553</v>
      </c>
      <c r="AM45" s="26">
        <v>448</v>
      </c>
      <c r="AN45" s="31" t="s">
        <v>43</v>
      </c>
      <c r="AO45" s="26">
        <v>358</v>
      </c>
      <c r="AP45" s="26">
        <v>324</v>
      </c>
      <c r="AQ45" s="26">
        <v>227</v>
      </c>
      <c r="AR45" s="26">
        <v>225</v>
      </c>
      <c r="AS45" s="26">
        <v>198</v>
      </c>
      <c r="AT45" s="26">
        <v>146</v>
      </c>
      <c r="AU45" s="26">
        <v>94</v>
      </c>
      <c r="AV45" s="26">
        <v>145</v>
      </c>
      <c r="AW45" s="15"/>
    </row>
    <row r="46" spans="2:49" s="4" customFormat="1" ht="15" customHeight="1">
      <c r="B46" s="31" t="s">
        <v>44</v>
      </c>
      <c r="C46" s="24">
        <f t="shared" si="138"/>
        <v>3779</v>
      </c>
      <c r="D46" s="26">
        <f t="shared" si="133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134"/>
        <v>576</v>
      </c>
      <c r="K46" s="25">
        <v>108</v>
      </c>
      <c r="L46" s="25">
        <v>96</v>
      </c>
      <c r="M46" s="25">
        <v>115</v>
      </c>
      <c r="N46" s="25">
        <v>119</v>
      </c>
      <c r="O46" s="25">
        <v>138</v>
      </c>
      <c r="P46" s="31" t="s">
        <v>44</v>
      </c>
      <c r="Q46" s="26">
        <f t="shared" si="135"/>
        <v>752</v>
      </c>
      <c r="R46" s="25">
        <v>117</v>
      </c>
      <c r="S46" s="25">
        <v>176</v>
      </c>
      <c r="T46" s="25">
        <v>139</v>
      </c>
      <c r="U46" s="25">
        <v>155</v>
      </c>
      <c r="V46" s="25">
        <v>165</v>
      </c>
      <c r="W46" s="26">
        <f t="shared" si="136"/>
        <v>865</v>
      </c>
      <c r="X46" s="25">
        <v>174</v>
      </c>
      <c r="Y46" s="25">
        <v>214</v>
      </c>
      <c r="Z46" s="25">
        <v>180</v>
      </c>
      <c r="AA46" s="25">
        <v>138</v>
      </c>
      <c r="AB46" s="25">
        <v>159</v>
      </c>
      <c r="AC46" s="31" t="s">
        <v>44</v>
      </c>
      <c r="AD46" s="26">
        <f t="shared" si="137"/>
        <v>655</v>
      </c>
      <c r="AE46" s="25">
        <v>147</v>
      </c>
      <c r="AF46" s="25">
        <v>151</v>
      </c>
      <c r="AG46" s="25">
        <v>138</v>
      </c>
      <c r="AH46" s="25">
        <v>104</v>
      </c>
      <c r="AI46" s="25">
        <v>115</v>
      </c>
      <c r="AJ46" s="26">
        <v>58</v>
      </c>
      <c r="AK46" s="26">
        <v>59</v>
      </c>
      <c r="AL46" s="26">
        <v>54</v>
      </c>
      <c r="AM46" s="26">
        <v>35</v>
      </c>
      <c r="AN46" s="31" t="s">
        <v>44</v>
      </c>
      <c r="AO46" s="26">
        <v>43</v>
      </c>
      <c r="AP46" s="26">
        <v>50</v>
      </c>
      <c r="AQ46" s="26">
        <v>25</v>
      </c>
      <c r="AR46" s="26">
        <v>28</v>
      </c>
      <c r="AS46" s="26">
        <v>31</v>
      </c>
      <c r="AT46" s="26">
        <v>20</v>
      </c>
      <c r="AU46" s="26">
        <v>13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138"/>
        <v>10616</v>
      </c>
      <c r="D47" s="26">
        <f t="shared" si="133"/>
        <v>1000</v>
      </c>
      <c r="E47" s="25">
        <v>208</v>
      </c>
      <c r="F47" s="25">
        <v>196</v>
      </c>
      <c r="G47" s="25">
        <v>191</v>
      </c>
      <c r="H47" s="25">
        <v>199</v>
      </c>
      <c r="I47" s="25">
        <v>206</v>
      </c>
      <c r="J47" s="26">
        <f t="shared" si="134"/>
        <v>1064</v>
      </c>
      <c r="K47" s="25">
        <v>204</v>
      </c>
      <c r="L47" s="25">
        <v>211</v>
      </c>
      <c r="M47" s="25">
        <v>220</v>
      </c>
      <c r="N47" s="25">
        <v>194</v>
      </c>
      <c r="O47" s="25">
        <v>235</v>
      </c>
      <c r="P47" s="31" t="s">
        <v>45</v>
      </c>
      <c r="Q47" s="26">
        <f t="shared" si="135"/>
        <v>1329</v>
      </c>
      <c r="R47" s="25">
        <v>283</v>
      </c>
      <c r="S47" s="25">
        <v>260</v>
      </c>
      <c r="T47" s="25">
        <v>237</v>
      </c>
      <c r="U47" s="25">
        <v>269</v>
      </c>
      <c r="V47" s="25">
        <v>280</v>
      </c>
      <c r="W47" s="26">
        <f t="shared" si="136"/>
        <v>1510</v>
      </c>
      <c r="X47" s="25">
        <v>301</v>
      </c>
      <c r="Y47" s="25">
        <v>318</v>
      </c>
      <c r="Z47" s="25">
        <v>298</v>
      </c>
      <c r="AA47" s="25">
        <v>304</v>
      </c>
      <c r="AB47" s="25">
        <v>289</v>
      </c>
      <c r="AC47" s="31" t="s">
        <v>45</v>
      </c>
      <c r="AD47" s="26">
        <f t="shared" si="137"/>
        <v>994</v>
      </c>
      <c r="AE47" s="25">
        <v>236</v>
      </c>
      <c r="AF47" s="25">
        <v>219</v>
      </c>
      <c r="AG47" s="25">
        <v>182</v>
      </c>
      <c r="AH47" s="25">
        <v>199</v>
      </c>
      <c r="AI47" s="25">
        <v>158</v>
      </c>
      <c r="AJ47" s="26">
        <v>714</v>
      </c>
      <c r="AK47" s="26">
        <v>633</v>
      </c>
      <c r="AL47" s="26">
        <v>535</v>
      </c>
      <c r="AM47" s="26">
        <v>505</v>
      </c>
      <c r="AN47" s="31" t="s">
        <v>45</v>
      </c>
      <c r="AO47" s="26">
        <v>432</v>
      </c>
      <c r="AP47" s="26">
        <v>403</v>
      </c>
      <c r="AQ47" s="26">
        <v>376</v>
      </c>
      <c r="AR47" s="26">
        <v>340</v>
      </c>
      <c r="AS47" s="26">
        <v>235</v>
      </c>
      <c r="AT47" s="26">
        <v>204</v>
      </c>
      <c r="AU47" s="26">
        <v>145</v>
      </c>
      <c r="AV47" s="26">
        <v>197</v>
      </c>
      <c r="AW47" s="14"/>
    </row>
    <row r="48" spans="2:49" s="4" customFormat="1" ht="15" customHeight="1">
      <c r="B48" s="31" t="s">
        <v>46</v>
      </c>
      <c r="C48" s="24">
        <f t="shared" si="138"/>
        <v>4618</v>
      </c>
      <c r="D48" s="26">
        <f t="shared" si="133"/>
        <v>407</v>
      </c>
      <c r="E48" s="25">
        <v>84</v>
      </c>
      <c r="F48" s="25">
        <v>85</v>
      </c>
      <c r="G48" s="25">
        <v>76</v>
      </c>
      <c r="H48" s="25">
        <v>87</v>
      </c>
      <c r="I48" s="25">
        <v>75</v>
      </c>
      <c r="J48" s="26">
        <f t="shared" si="134"/>
        <v>443</v>
      </c>
      <c r="K48" s="25">
        <v>92</v>
      </c>
      <c r="L48" s="25">
        <v>97</v>
      </c>
      <c r="M48" s="25">
        <v>79</v>
      </c>
      <c r="N48" s="25">
        <v>90</v>
      </c>
      <c r="O48" s="25">
        <v>85</v>
      </c>
      <c r="P48" s="31" t="s">
        <v>46</v>
      </c>
      <c r="Q48" s="26">
        <f t="shared" si="135"/>
        <v>523</v>
      </c>
      <c r="R48" s="25">
        <v>105</v>
      </c>
      <c r="S48" s="25">
        <v>101</v>
      </c>
      <c r="T48" s="25">
        <v>110</v>
      </c>
      <c r="U48" s="25">
        <v>99</v>
      </c>
      <c r="V48" s="25">
        <v>108</v>
      </c>
      <c r="W48" s="26">
        <f t="shared" si="136"/>
        <v>574</v>
      </c>
      <c r="X48" s="25">
        <v>101</v>
      </c>
      <c r="Y48" s="25">
        <v>144</v>
      </c>
      <c r="Z48" s="25">
        <v>90</v>
      </c>
      <c r="AA48" s="25">
        <v>122</v>
      </c>
      <c r="AB48" s="25">
        <v>117</v>
      </c>
      <c r="AC48" s="31" t="s">
        <v>46</v>
      </c>
      <c r="AD48" s="26">
        <f t="shared" si="137"/>
        <v>491</v>
      </c>
      <c r="AE48" s="25">
        <v>96</v>
      </c>
      <c r="AF48" s="25">
        <v>108</v>
      </c>
      <c r="AG48" s="25">
        <v>102</v>
      </c>
      <c r="AH48" s="25">
        <v>89</v>
      </c>
      <c r="AI48" s="25">
        <v>96</v>
      </c>
      <c r="AJ48" s="26">
        <v>401</v>
      </c>
      <c r="AK48" s="26">
        <v>300</v>
      </c>
      <c r="AL48" s="26">
        <v>256</v>
      </c>
      <c r="AM48" s="26">
        <v>224</v>
      </c>
      <c r="AN48" s="31" t="s">
        <v>46</v>
      </c>
      <c r="AO48" s="26">
        <v>247</v>
      </c>
      <c r="AP48" s="26">
        <v>173</v>
      </c>
      <c r="AQ48" s="26">
        <v>148</v>
      </c>
      <c r="AR48" s="26">
        <v>140</v>
      </c>
      <c r="AS48" s="26">
        <v>99</v>
      </c>
      <c r="AT48" s="26">
        <v>84</v>
      </c>
      <c r="AU48" s="26">
        <v>44</v>
      </c>
      <c r="AV48" s="26">
        <v>64</v>
      </c>
      <c r="AW48" s="15"/>
    </row>
    <row r="49" spans="2:49" ht="15" customHeight="1">
      <c r="B49" s="31" t="s">
        <v>47</v>
      </c>
      <c r="C49" s="24">
        <f t="shared" si="138"/>
        <v>7666</v>
      </c>
      <c r="D49" s="26">
        <f t="shared" si="133"/>
        <v>752</v>
      </c>
      <c r="E49" s="25">
        <v>144</v>
      </c>
      <c r="F49" s="25">
        <v>143</v>
      </c>
      <c r="G49" s="25">
        <v>157</v>
      </c>
      <c r="H49" s="25">
        <v>166</v>
      </c>
      <c r="I49" s="25">
        <v>142</v>
      </c>
      <c r="J49" s="26">
        <f t="shared" si="134"/>
        <v>767</v>
      </c>
      <c r="K49" s="25">
        <v>165</v>
      </c>
      <c r="L49" s="25">
        <v>152</v>
      </c>
      <c r="M49" s="25">
        <v>155</v>
      </c>
      <c r="N49" s="25">
        <v>157</v>
      </c>
      <c r="O49" s="25">
        <v>138</v>
      </c>
      <c r="P49" s="31" t="s">
        <v>47</v>
      </c>
      <c r="Q49" s="26">
        <f t="shared" si="135"/>
        <v>973</v>
      </c>
      <c r="R49" s="25">
        <v>184</v>
      </c>
      <c r="S49" s="25">
        <v>204</v>
      </c>
      <c r="T49" s="25">
        <v>186</v>
      </c>
      <c r="U49" s="25">
        <v>208</v>
      </c>
      <c r="V49" s="25">
        <v>191</v>
      </c>
      <c r="W49" s="26">
        <f t="shared" si="136"/>
        <v>1078</v>
      </c>
      <c r="X49" s="25">
        <v>262</v>
      </c>
      <c r="Y49" s="25">
        <v>202</v>
      </c>
      <c r="Z49" s="25">
        <v>202</v>
      </c>
      <c r="AA49" s="25">
        <v>203</v>
      </c>
      <c r="AB49" s="25">
        <v>209</v>
      </c>
      <c r="AC49" s="31" t="s">
        <v>47</v>
      </c>
      <c r="AD49" s="26">
        <f t="shared" si="137"/>
        <v>788</v>
      </c>
      <c r="AE49" s="25">
        <v>185</v>
      </c>
      <c r="AF49" s="25">
        <v>160</v>
      </c>
      <c r="AG49" s="25">
        <v>157</v>
      </c>
      <c r="AH49" s="25">
        <v>149</v>
      </c>
      <c r="AI49" s="25">
        <v>137</v>
      </c>
      <c r="AJ49" s="26">
        <v>548</v>
      </c>
      <c r="AK49" s="26">
        <v>468</v>
      </c>
      <c r="AL49" s="26">
        <v>400</v>
      </c>
      <c r="AM49" s="26">
        <v>346</v>
      </c>
      <c r="AN49" s="31" t="s">
        <v>47</v>
      </c>
      <c r="AO49" s="26">
        <v>295</v>
      </c>
      <c r="AP49" s="26">
        <v>231</v>
      </c>
      <c r="AQ49" s="26">
        <v>262</v>
      </c>
      <c r="AR49" s="26">
        <v>209</v>
      </c>
      <c r="AS49" s="26">
        <v>172</v>
      </c>
      <c r="AT49" s="26">
        <v>156</v>
      </c>
      <c r="AU49" s="26">
        <v>107</v>
      </c>
      <c r="AV49" s="26">
        <v>114</v>
      </c>
      <c r="AW49" s="15"/>
    </row>
    <row r="50" spans="2:49" ht="15" customHeight="1">
      <c r="B50" s="31" t="s">
        <v>48</v>
      </c>
      <c r="C50" s="24">
        <f t="shared" si="138"/>
        <v>6377</v>
      </c>
      <c r="D50" s="26">
        <f t="shared" si="133"/>
        <v>596</v>
      </c>
      <c r="E50" s="25">
        <v>108</v>
      </c>
      <c r="F50" s="25">
        <v>119</v>
      </c>
      <c r="G50" s="25">
        <v>147</v>
      </c>
      <c r="H50" s="25">
        <v>107</v>
      </c>
      <c r="I50" s="25">
        <v>115</v>
      </c>
      <c r="J50" s="26">
        <f t="shared" si="134"/>
        <v>707</v>
      </c>
      <c r="K50" s="25">
        <v>149</v>
      </c>
      <c r="L50" s="25">
        <v>152</v>
      </c>
      <c r="M50" s="25">
        <v>129</v>
      </c>
      <c r="N50" s="25">
        <v>136</v>
      </c>
      <c r="O50" s="25">
        <v>141</v>
      </c>
      <c r="P50" s="31" t="s">
        <v>48</v>
      </c>
      <c r="Q50" s="26">
        <f t="shared" si="135"/>
        <v>865</v>
      </c>
      <c r="R50" s="25">
        <v>168</v>
      </c>
      <c r="S50" s="25">
        <v>173</v>
      </c>
      <c r="T50" s="25">
        <v>180</v>
      </c>
      <c r="U50" s="25">
        <v>170</v>
      </c>
      <c r="V50" s="25">
        <v>174</v>
      </c>
      <c r="W50" s="26">
        <f t="shared" si="136"/>
        <v>843</v>
      </c>
      <c r="X50" s="25">
        <v>191</v>
      </c>
      <c r="Y50" s="25">
        <v>159</v>
      </c>
      <c r="Z50" s="25">
        <v>174</v>
      </c>
      <c r="AA50" s="25">
        <v>165</v>
      </c>
      <c r="AB50" s="25">
        <v>154</v>
      </c>
      <c r="AC50" s="31" t="s">
        <v>48</v>
      </c>
      <c r="AD50" s="26">
        <f t="shared" si="137"/>
        <v>559</v>
      </c>
      <c r="AE50" s="25">
        <v>138</v>
      </c>
      <c r="AF50" s="25">
        <v>118</v>
      </c>
      <c r="AG50" s="25">
        <v>114</v>
      </c>
      <c r="AH50" s="25">
        <v>96</v>
      </c>
      <c r="AI50" s="25">
        <v>93</v>
      </c>
      <c r="AJ50" s="26">
        <v>429</v>
      </c>
      <c r="AK50" s="26">
        <v>330</v>
      </c>
      <c r="AL50" s="26">
        <v>312</v>
      </c>
      <c r="AM50" s="26">
        <v>281</v>
      </c>
      <c r="AN50" s="31" t="s">
        <v>48</v>
      </c>
      <c r="AO50" s="26">
        <v>281</v>
      </c>
      <c r="AP50" s="26">
        <v>249</v>
      </c>
      <c r="AQ50" s="26">
        <v>218</v>
      </c>
      <c r="AR50" s="26">
        <v>198</v>
      </c>
      <c r="AS50" s="26">
        <v>178</v>
      </c>
      <c r="AT50" s="26">
        <v>147</v>
      </c>
      <c r="AU50" s="26">
        <v>97</v>
      </c>
      <c r="AV50" s="26">
        <v>87</v>
      </c>
      <c r="AW50" s="15"/>
    </row>
    <row r="51" spans="2:49" ht="15" customHeight="1">
      <c r="B51" s="31" t="s">
        <v>49</v>
      </c>
      <c r="C51" s="24">
        <f t="shared" si="138"/>
        <v>7682</v>
      </c>
      <c r="D51" s="26">
        <f t="shared" si="133"/>
        <v>687</v>
      </c>
      <c r="E51" s="25">
        <v>157</v>
      </c>
      <c r="F51" s="25">
        <v>146</v>
      </c>
      <c r="G51" s="25">
        <v>129</v>
      </c>
      <c r="H51" s="25">
        <v>126</v>
      </c>
      <c r="I51" s="25">
        <v>129</v>
      </c>
      <c r="J51" s="26">
        <f t="shared" si="134"/>
        <v>785</v>
      </c>
      <c r="K51" s="25">
        <v>141</v>
      </c>
      <c r="L51" s="25">
        <v>161</v>
      </c>
      <c r="M51" s="25">
        <v>163</v>
      </c>
      <c r="N51" s="25">
        <v>154</v>
      </c>
      <c r="O51" s="25">
        <v>166</v>
      </c>
      <c r="P51" s="31" t="s">
        <v>49</v>
      </c>
      <c r="Q51" s="26">
        <f t="shared" si="135"/>
        <v>903</v>
      </c>
      <c r="R51" s="25">
        <v>188</v>
      </c>
      <c r="S51" s="25">
        <v>180</v>
      </c>
      <c r="T51" s="25">
        <v>169</v>
      </c>
      <c r="U51" s="25">
        <v>196</v>
      </c>
      <c r="V51" s="25">
        <v>170</v>
      </c>
      <c r="W51" s="26">
        <f t="shared" si="136"/>
        <v>929</v>
      </c>
      <c r="X51" s="25">
        <v>190</v>
      </c>
      <c r="Y51" s="25">
        <v>183</v>
      </c>
      <c r="Z51" s="25">
        <v>167</v>
      </c>
      <c r="AA51" s="25">
        <v>199</v>
      </c>
      <c r="AB51" s="25">
        <v>190</v>
      </c>
      <c r="AC51" s="31" t="s">
        <v>49</v>
      </c>
      <c r="AD51" s="26">
        <f t="shared" si="137"/>
        <v>817</v>
      </c>
      <c r="AE51" s="25">
        <v>169</v>
      </c>
      <c r="AF51" s="25">
        <v>173</v>
      </c>
      <c r="AG51" s="25">
        <v>151</v>
      </c>
      <c r="AH51" s="25">
        <v>158</v>
      </c>
      <c r="AI51" s="25">
        <v>166</v>
      </c>
      <c r="AJ51" s="26">
        <v>631</v>
      </c>
      <c r="AK51" s="26">
        <v>535</v>
      </c>
      <c r="AL51" s="26">
        <v>461</v>
      </c>
      <c r="AM51" s="26">
        <v>376</v>
      </c>
      <c r="AN51" s="31" t="s">
        <v>49</v>
      </c>
      <c r="AO51" s="26">
        <v>361</v>
      </c>
      <c r="AP51" s="26">
        <v>271</v>
      </c>
      <c r="AQ51" s="26">
        <v>251</v>
      </c>
      <c r="AR51" s="26">
        <v>199</v>
      </c>
      <c r="AS51" s="26">
        <v>147</v>
      </c>
      <c r="AT51" s="26">
        <v>125</v>
      </c>
      <c r="AU51" s="26">
        <v>104</v>
      </c>
      <c r="AV51" s="26">
        <v>100</v>
      </c>
      <c r="AW51" s="15"/>
    </row>
    <row r="52" spans="2:49" ht="15" customHeight="1">
      <c r="B52" s="31" t="s">
        <v>50</v>
      </c>
      <c r="C52" s="24">
        <f t="shared" si="138"/>
        <v>14852</v>
      </c>
      <c r="D52" s="26">
        <f t="shared" si="133"/>
        <v>1294</v>
      </c>
      <c r="E52" s="25">
        <v>246</v>
      </c>
      <c r="F52" s="25">
        <v>297</v>
      </c>
      <c r="G52" s="25">
        <v>247</v>
      </c>
      <c r="H52" s="25">
        <v>262</v>
      </c>
      <c r="I52" s="25">
        <v>242</v>
      </c>
      <c r="J52" s="26">
        <f t="shared" si="134"/>
        <v>1283</v>
      </c>
      <c r="K52" s="25">
        <v>249</v>
      </c>
      <c r="L52" s="25">
        <v>263</v>
      </c>
      <c r="M52" s="25">
        <v>247</v>
      </c>
      <c r="N52" s="25">
        <v>259</v>
      </c>
      <c r="O52" s="25">
        <v>265</v>
      </c>
      <c r="P52" s="31" t="s">
        <v>50</v>
      </c>
      <c r="Q52" s="26">
        <f t="shared" si="135"/>
        <v>1554</v>
      </c>
      <c r="R52" s="25">
        <v>276</v>
      </c>
      <c r="S52" s="25">
        <v>309</v>
      </c>
      <c r="T52" s="25">
        <v>343</v>
      </c>
      <c r="U52" s="25">
        <v>321</v>
      </c>
      <c r="V52" s="25">
        <v>305</v>
      </c>
      <c r="W52" s="26">
        <f t="shared" si="136"/>
        <v>1693</v>
      </c>
      <c r="X52" s="25">
        <v>312</v>
      </c>
      <c r="Y52" s="25">
        <v>336</v>
      </c>
      <c r="Z52" s="25">
        <v>367</v>
      </c>
      <c r="AA52" s="25">
        <v>316</v>
      </c>
      <c r="AB52" s="25">
        <v>362</v>
      </c>
      <c r="AC52" s="31" t="s">
        <v>50</v>
      </c>
      <c r="AD52" s="26">
        <f t="shared" si="137"/>
        <v>1569</v>
      </c>
      <c r="AE52" s="25">
        <v>356</v>
      </c>
      <c r="AF52" s="25">
        <v>328</v>
      </c>
      <c r="AG52" s="25">
        <v>283</v>
      </c>
      <c r="AH52" s="25">
        <v>308</v>
      </c>
      <c r="AI52" s="25">
        <v>294</v>
      </c>
      <c r="AJ52" s="26">
        <v>1313</v>
      </c>
      <c r="AK52" s="26">
        <v>1174</v>
      </c>
      <c r="AL52" s="26">
        <v>1040</v>
      </c>
      <c r="AM52" s="26">
        <v>874</v>
      </c>
      <c r="AN52" s="31" t="s">
        <v>50</v>
      </c>
      <c r="AO52" s="26">
        <v>718</v>
      </c>
      <c r="AP52" s="26">
        <v>578</v>
      </c>
      <c r="AQ52" s="26">
        <v>426</v>
      </c>
      <c r="AR52" s="26">
        <v>442</v>
      </c>
      <c r="AS52" s="26">
        <v>327</v>
      </c>
      <c r="AT52" s="26">
        <v>218</v>
      </c>
      <c r="AU52" s="26">
        <v>172</v>
      </c>
      <c r="AV52" s="26">
        <v>177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414135</v>
      </c>
      <c r="D54" s="26">
        <f t="shared" ref="D54:O54" si="140">SUM(D55+D56+D57+D58+D59+D60+D61+D62+D63+D64+D65+D66+D67+D68+D69+D70+D71+D72+D73+D74+D75+D76)</f>
        <v>29394</v>
      </c>
      <c r="E54" s="26">
        <f t="shared" si="140"/>
        <v>5853</v>
      </c>
      <c r="F54" s="26">
        <f t="shared" si="140"/>
        <v>5860</v>
      </c>
      <c r="G54" s="26">
        <f t="shared" si="140"/>
        <v>5874</v>
      </c>
      <c r="H54" s="26">
        <f t="shared" si="140"/>
        <v>5894</v>
      </c>
      <c r="I54" s="26">
        <f t="shared" si="140"/>
        <v>5913</v>
      </c>
      <c r="J54" s="26">
        <f>SUM(J55+J56+J57+J58+J59+J60+J61+J62+J63+J64+J65+J66+J67+J68+J69+J70+J71+J72+J73+J74+J75+J76)</f>
        <v>30519</v>
      </c>
      <c r="K54" s="26">
        <f>SUM(K55+K56+K57+K58+K59+K60+K61+K62+K63+K64+K65+K66+K67+K68+K69+K70+K71+K72+K73+K74+K75+K76)</f>
        <v>5967</v>
      </c>
      <c r="L54" s="26">
        <f t="shared" si="140"/>
        <v>6024</v>
      </c>
      <c r="M54" s="26">
        <f t="shared" si="140"/>
        <v>6101</v>
      </c>
      <c r="N54" s="26">
        <f t="shared" si="140"/>
        <v>6173</v>
      </c>
      <c r="O54" s="26">
        <f t="shared" si="140"/>
        <v>6254</v>
      </c>
      <c r="P54" s="26" t="s">
        <v>19</v>
      </c>
      <c r="Q54" s="26">
        <f>SUM(Q55+Q56+Q57+Q58+Q59+Q60+Q61+Q62+Q63+Q64+Q65+Q66+Q67+Q68+Q69+Q70+Q71+Q72+Q73+Q74+Q75+Q76)</f>
        <v>37624</v>
      </c>
      <c r="R54" s="26">
        <f t="shared" ref="R54:AB54" si="141">SUM(R55+R56+R57+R58+R59+R60+R61+R62+R63+R64+R65+R66+R67+R68+R69+R70+R71+R72+R73+R74+R75+R76)</f>
        <v>7232</v>
      </c>
      <c r="S54" s="26">
        <f t="shared" si="141"/>
        <v>7329</v>
      </c>
      <c r="T54" s="26">
        <f t="shared" si="141"/>
        <v>7492</v>
      </c>
      <c r="U54" s="26">
        <f t="shared" si="141"/>
        <v>7608</v>
      </c>
      <c r="V54" s="26">
        <f t="shared" si="141"/>
        <v>7963</v>
      </c>
      <c r="W54" s="26">
        <f t="shared" si="141"/>
        <v>41575</v>
      </c>
      <c r="X54" s="26">
        <f t="shared" si="141"/>
        <v>8150</v>
      </c>
      <c r="Y54" s="26">
        <f t="shared" si="141"/>
        <v>8313</v>
      </c>
      <c r="Z54" s="26">
        <f t="shared" si="141"/>
        <v>8376</v>
      </c>
      <c r="AA54" s="26">
        <f t="shared" si="141"/>
        <v>8372</v>
      </c>
      <c r="AB54" s="26">
        <f t="shared" si="141"/>
        <v>8364</v>
      </c>
      <c r="AC54" s="26" t="s">
        <v>19</v>
      </c>
      <c r="AD54" s="26">
        <f>SUM(AD55+AD56+AD57+AD58+AD59+AD60+AD61+AD62+AD63+AD64+AD65+AD66+AD67+AD68+AD69+AD70+AD71+AD72+AD73+AD74+AD75+AD76)</f>
        <v>40264</v>
      </c>
      <c r="AE54" s="26">
        <f t="shared" ref="AE54:AL54" si="142">SUM(AE55+AE56+AE57+AE58+AE59+AE60+AE61+AE62+AE63+AE64+AE65+AE66+AE67+AE68+AE69+AE70+AE71+AE72+AE73+AE74+AE75+AE76)</f>
        <v>8319</v>
      </c>
      <c r="AF54" s="26">
        <f t="shared" si="142"/>
        <v>8237</v>
      </c>
      <c r="AG54" s="26">
        <f t="shared" si="142"/>
        <v>8090</v>
      </c>
      <c r="AH54" s="26">
        <f t="shared" si="142"/>
        <v>7912</v>
      </c>
      <c r="AI54" s="26">
        <f t="shared" si="142"/>
        <v>7706</v>
      </c>
      <c r="AJ54" s="26">
        <f t="shared" si="142"/>
        <v>35691</v>
      </c>
      <c r="AK54" s="26">
        <f t="shared" si="142"/>
        <v>32750</v>
      </c>
      <c r="AL54" s="26">
        <f t="shared" si="142"/>
        <v>30490</v>
      </c>
      <c r="AM54" s="26">
        <f>SUM(AM55+AM56+AM57+AM58+AM59+AM60+AM61+AM62+AM63+AM64+AM65+AM66+AM67+AM68+AM69+AM70+AM71+AM72+AM73+AM74+AM75+AM76)</f>
        <v>27618</v>
      </c>
      <c r="AN54" s="26" t="s">
        <v>19</v>
      </c>
      <c r="AO54" s="26">
        <f>SUM(AO55+AO56+AO57+AO58+AO59+AO60+AO61+AO62+AO63+AO64+AO65+AO66+AO67+AO68+AO69+AO70+AO71+AO72+AO73+AO74+AO75+AO76)</f>
        <v>23917</v>
      </c>
      <c r="AP54" s="26">
        <f t="shared" ref="AP54:AV54" si="143">SUM(AP55+AP56+AP57+AP58+AP59+AP60+AP61+AP62+AP63+AP64+AP65+AP66+AP67+AP68+AP69+AP70+AP71+AP72+AP73+AP74+AP75+AP76)</f>
        <v>20229</v>
      </c>
      <c r="AQ54" s="26">
        <f t="shared" si="143"/>
        <v>16644</v>
      </c>
      <c r="AR54" s="26">
        <f t="shared" si="143"/>
        <v>13805</v>
      </c>
      <c r="AS54" s="26">
        <f t="shared" si="143"/>
        <v>10724</v>
      </c>
      <c r="AT54" s="26">
        <f t="shared" si="143"/>
        <v>8386</v>
      </c>
      <c r="AU54" s="26">
        <f t="shared" si="143"/>
        <v>6261</v>
      </c>
      <c r="AV54" s="26">
        <f t="shared" si="143"/>
        <v>8244</v>
      </c>
      <c r="AW54" s="14"/>
    </row>
    <row r="55" spans="2:49" ht="15" customHeight="1">
      <c r="B55" s="31" t="s">
        <v>29</v>
      </c>
      <c r="C55" s="24">
        <f t="shared" ref="C55" si="144">SUM(D55+J55+Q55+W55+AD55+AJ55+AK55+AL55+AM55+AO55+AP55+AQ55+AR55+AS55+AT55+AU55+AV55)</f>
        <v>75051</v>
      </c>
      <c r="D55" s="26">
        <f t="shared" ref="D55" si="145">SUM(I55+H55+G55+F55+E55)</f>
        <v>3889</v>
      </c>
      <c r="E55" s="25">
        <v>815</v>
      </c>
      <c r="F55" s="25">
        <v>800</v>
      </c>
      <c r="G55" s="25">
        <v>764</v>
      </c>
      <c r="H55" s="25">
        <v>747</v>
      </c>
      <c r="I55" s="25">
        <v>763</v>
      </c>
      <c r="J55" s="26">
        <f>SUM(O55+N55+M55+L55+K55)</f>
        <v>3814</v>
      </c>
      <c r="K55" s="25">
        <v>736</v>
      </c>
      <c r="L55" s="25">
        <v>781</v>
      </c>
      <c r="M55" s="25">
        <v>722</v>
      </c>
      <c r="N55" s="25">
        <v>784</v>
      </c>
      <c r="O55" s="25">
        <v>791</v>
      </c>
      <c r="P55" s="31" t="s">
        <v>29</v>
      </c>
      <c r="Q55" s="26">
        <f t="shared" ref="Q55:Q76" si="146">SUM(V55+U55+T55+S55+R55)</f>
        <v>5119</v>
      </c>
      <c r="R55" s="25">
        <v>980</v>
      </c>
      <c r="S55" s="25">
        <v>1001</v>
      </c>
      <c r="T55" s="25">
        <v>997</v>
      </c>
      <c r="U55" s="25">
        <v>1060</v>
      </c>
      <c r="V55" s="25">
        <v>1081</v>
      </c>
      <c r="W55" s="26">
        <f t="shared" ref="W55:W76" si="147">SUM(AB55+AA55+Z55+Y55+X55)</f>
        <v>6860</v>
      </c>
      <c r="X55" s="25">
        <v>1243</v>
      </c>
      <c r="Y55" s="25">
        <v>1370</v>
      </c>
      <c r="Z55" s="25">
        <v>1372</v>
      </c>
      <c r="AA55" s="25">
        <v>1428</v>
      </c>
      <c r="AB55" s="25">
        <v>1447</v>
      </c>
      <c r="AC55" s="31" t="s">
        <v>29</v>
      </c>
      <c r="AD55" s="26">
        <f t="shared" ref="AD55:AD76" si="148">SUM(AI55+AH55+AG55+AF55+AE55)</f>
        <v>7099</v>
      </c>
      <c r="AE55" s="25">
        <v>1503</v>
      </c>
      <c r="AF55" s="25">
        <v>1457</v>
      </c>
      <c r="AG55" s="25">
        <v>1418</v>
      </c>
      <c r="AH55" s="25">
        <v>1385</v>
      </c>
      <c r="AI55" s="25">
        <v>1336</v>
      </c>
      <c r="AJ55" s="26">
        <v>6047</v>
      </c>
      <c r="AK55" s="26">
        <v>5682</v>
      </c>
      <c r="AL55" s="26">
        <v>5854</v>
      </c>
      <c r="AM55" s="26">
        <v>6154</v>
      </c>
      <c r="AN55" s="31" t="s">
        <v>29</v>
      </c>
      <c r="AO55" s="26">
        <v>5695</v>
      </c>
      <c r="AP55" s="26">
        <v>4646</v>
      </c>
      <c r="AQ55" s="26">
        <v>3670</v>
      </c>
      <c r="AR55" s="26">
        <v>2842</v>
      </c>
      <c r="AS55" s="26">
        <v>2188</v>
      </c>
      <c r="AT55" s="26">
        <v>1886</v>
      </c>
      <c r="AU55" s="26">
        <v>1483</v>
      </c>
      <c r="AV55" s="26">
        <v>2123</v>
      </c>
      <c r="AW55" s="15"/>
    </row>
    <row r="56" spans="2:49" ht="15" customHeight="1">
      <c r="B56" s="31" t="s">
        <v>30</v>
      </c>
      <c r="C56" s="24">
        <f t="shared" ref="C56:C75" si="149">SUM(D56+J56+Q56+W56+AD56+AJ56+AK56+AL56+AM56+AO56+AP56+AQ56+AR56+AS56+AT56+AU56+AV56)</f>
        <v>23542</v>
      </c>
      <c r="D56" s="26">
        <f t="shared" ref="D56:D75" si="150">SUM(I56+H56+G56+F56+E56)</f>
        <v>983</v>
      </c>
      <c r="E56" s="25">
        <v>184</v>
      </c>
      <c r="F56" s="25">
        <v>180</v>
      </c>
      <c r="G56" s="25">
        <v>217</v>
      </c>
      <c r="H56" s="25">
        <v>204</v>
      </c>
      <c r="I56" s="25">
        <v>198</v>
      </c>
      <c r="J56" s="26">
        <f t="shared" ref="J56:J75" si="151">SUM(O56+N56+M56+L56+K56)</f>
        <v>1006</v>
      </c>
      <c r="K56" s="25">
        <v>188</v>
      </c>
      <c r="L56" s="25">
        <v>183</v>
      </c>
      <c r="M56" s="25">
        <v>218</v>
      </c>
      <c r="N56" s="25">
        <v>193</v>
      </c>
      <c r="O56" s="25">
        <v>224</v>
      </c>
      <c r="P56" s="31" t="s">
        <v>30</v>
      </c>
      <c r="Q56" s="26">
        <f t="shared" si="146"/>
        <v>1417</v>
      </c>
      <c r="R56" s="25">
        <v>243</v>
      </c>
      <c r="S56" s="25">
        <v>278</v>
      </c>
      <c r="T56" s="25">
        <v>275</v>
      </c>
      <c r="U56" s="25">
        <v>289</v>
      </c>
      <c r="V56" s="25">
        <v>332</v>
      </c>
      <c r="W56" s="26">
        <f t="shared" si="147"/>
        <v>1886</v>
      </c>
      <c r="X56" s="25">
        <v>337</v>
      </c>
      <c r="Y56" s="25">
        <v>379</v>
      </c>
      <c r="Z56" s="25">
        <v>411</v>
      </c>
      <c r="AA56" s="25">
        <v>357</v>
      </c>
      <c r="AB56" s="25">
        <v>402</v>
      </c>
      <c r="AC56" s="31" t="s">
        <v>30</v>
      </c>
      <c r="AD56" s="26">
        <f t="shared" si="148"/>
        <v>2187</v>
      </c>
      <c r="AE56" s="25">
        <v>426</v>
      </c>
      <c r="AF56" s="25">
        <v>437</v>
      </c>
      <c r="AG56" s="25">
        <v>480</v>
      </c>
      <c r="AH56" s="25">
        <v>449</v>
      </c>
      <c r="AI56" s="25">
        <v>395</v>
      </c>
      <c r="AJ56" s="26">
        <v>1959</v>
      </c>
      <c r="AK56" s="26">
        <v>1835</v>
      </c>
      <c r="AL56" s="26">
        <v>1775</v>
      </c>
      <c r="AM56" s="26">
        <v>1798</v>
      </c>
      <c r="AN56" s="31" t="s">
        <v>30</v>
      </c>
      <c r="AO56" s="26">
        <v>1929</v>
      </c>
      <c r="AP56" s="26">
        <v>1696</v>
      </c>
      <c r="AQ56" s="26">
        <v>1427</v>
      </c>
      <c r="AR56" s="26">
        <v>1068</v>
      </c>
      <c r="AS56" s="26">
        <v>833</v>
      </c>
      <c r="AT56" s="26">
        <v>557</v>
      </c>
      <c r="AU56" s="26">
        <v>474</v>
      </c>
      <c r="AV56" s="26">
        <v>712</v>
      </c>
      <c r="AW56" s="15"/>
    </row>
    <row r="57" spans="2:49" ht="15" customHeight="1">
      <c r="B57" s="31" t="s">
        <v>31</v>
      </c>
      <c r="C57" s="24">
        <f t="shared" si="149"/>
        <v>37590</v>
      </c>
      <c r="D57" s="26">
        <f t="shared" si="150"/>
        <v>2827</v>
      </c>
      <c r="E57" s="25">
        <v>547</v>
      </c>
      <c r="F57" s="25">
        <v>545</v>
      </c>
      <c r="G57" s="25">
        <v>554</v>
      </c>
      <c r="H57" s="25">
        <v>600</v>
      </c>
      <c r="I57" s="25">
        <v>581</v>
      </c>
      <c r="J57" s="26">
        <f t="shared" si="151"/>
        <v>2975</v>
      </c>
      <c r="K57" s="25">
        <v>619</v>
      </c>
      <c r="L57" s="25">
        <v>602</v>
      </c>
      <c r="M57" s="25">
        <v>559</v>
      </c>
      <c r="N57" s="25">
        <v>579</v>
      </c>
      <c r="O57" s="25">
        <v>616</v>
      </c>
      <c r="P57" s="31" t="s">
        <v>31</v>
      </c>
      <c r="Q57" s="26">
        <f t="shared" si="146"/>
        <v>3657</v>
      </c>
      <c r="R57" s="25">
        <v>702</v>
      </c>
      <c r="S57" s="25">
        <v>742</v>
      </c>
      <c r="T57" s="25">
        <v>706</v>
      </c>
      <c r="U57" s="25">
        <v>722</v>
      </c>
      <c r="V57" s="25">
        <v>785</v>
      </c>
      <c r="W57" s="26">
        <f t="shared" si="147"/>
        <v>3978</v>
      </c>
      <c r="X57" s="25">
        <v>760</v>
      </c>
      <c r="Y57" s="25">
        <v>763</v>
      </c>
      <c r="Z57" s="25">
        <v>830</v>
      </c>
      <c r="AA57" s="25">
        <v>848</v>
      </c>
      <c r="AB57" s="25">
        <v>777</v>
      </c>
      <c r="AC57" s="31" t="s">
        <v>31</v>
      </c>
      <c r="AD57" s="26">
        <f t="shared" si="148"/>
        <v>3829</v>
      </c>
      <c r="AE57" s="25">
        <v>824</v>
      </c>
      <c r="AF57" s="25">
        <v>743</v>
      </c>
      <c r="AG57" s="25">
        <v>770</v>
      </c>
      <c r="AH57" s="25">
        <v>786</v>
      </c>
      <c r="AI57" s="25">
        <v>706</v>
      </c>
      <c r="AJ57" s="26">
        <v>3282</v>
      </c>
      <c r="AK57" s="26">
        <v>2910</v>
      </c>
      <c r="AL57" s="26">
        <v>2694</v>
      </c>
      <c r="AM57" s="26">
        <v>2275</v>
      </c>
      <c r="AN57" s="31" t="s">
        <v>31</v>
      </c>
      <c r="AO57" s="26">
        <v>2049</v>
      </c>
      <c r="AP57" s="26">
        <v>1581</v>
      </c>
      <c r="AQ57" s="26">
        <v>1483</v>
      </c>
      <c r="AR57" s="26">
        <v>1131</v>
      </c>
      <c r="AS57" s="26">
        <v>967</v>
      </c>
      <c r="AT57" s="26">
        <v>737</v>
      </c>
      <c r="AU57" s="26">
        <v>568</v>
      </c>
      <c r="AV57" s="26">
        <v>647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70173</v>
      </c>
      <c r="D58" s="26">
        <f t="shared" si="150"/>
        <v>5285</v>
      </c>
      <c r="E58" s="25">
        <v>1030</v>
      </c>
      <c r="F58" s="25">
        <v>1086</v>
      </c>
      <c r="G58" s="25">
        <v>1080</v>
      </c>
      <c r="H58" s="25">
        <v>1050</v>
      </c>
      <c r="I58" s="25">
        <v>1039</v>
      </c>
      <c r="J58" s="26">
        <f t="shared" si="151"/>
        <v>5242</v>
      </c>
      <c r="K58" s="25">
        <v>1048</v>
      </c>
      <c r="L58" s="25">
        <v>1052</v>
      </c>
      <c r="M58" s="25">
        <v>1052</v>
      </c>
      <c r="N58" s="25">
        <v>1043</v>
      </c>
      <c r="O58" s="25">
        <v>1047</v>
      </c>
      <c r="P58" s="31" t="s">
        <v>32</v>
      </c>
      <c r="Q58" s="26">
        <f t="shared" si="146"/>
        <v>6264</v>
      </c>
      <c r="R58" s="25">
        <v>1254</v>
      </c>
      <c r="S58" s="25">
        <v>1218</v>
      </c>
      <c r="T58" s="25">
        <v>1215</v>
      </c>
      <c r="U58" s="25">
        <v>1264</v>
      </c>
      <c r="V58" s="25">
        <v>1313</v>
      </c>
      <c r="W58" s="26">
        <f t="shared" si="147"/>
        <v>6626</v>
      </c>
      <c r="X58" s="25">
        <v>1338</v>
      </c>
      <c r="Y58" s="25">
        <v>1269</v>
      </c>
      <c r="Z58" s="25">
        <v>1367</v>
      </c>
      <c r="AA58" s="25">
        <v>1295</v>
      </c>
      <c r="AB58" s="25">
        <v>1357</v>
      </c>
      <c r="AC58" s="31" t="s">
        <v>32</v>
      </c>
      <c r="AD58" s="26">
        <f t="shared" si="148"/>
        <v>7094</v>
      </c>
      <c r="AE58" s="25">
        <v>1347</v>
      </c>
      <c r="AF58" s="25">
        <v>1454</v>
      </c>
      <c r="AG58" s="25">
        <v>1441</v>
      </c>
      <c r="AH58" s="25">
        <v>1341</v>
      </c>
      <c r="AI58" s="25">
        <v>1511</v>
      </c>
      <c r="AJ58" s="26">
        <v>6953</v>
      </c>
      <c r="AK58" s="26">
        <v>6527</v>
      </c>
      <c r="AL58" s="26">
        <v>5604</v>
      </c>
      <c r="AM58" s="26">
        <v>4669</v>
      </c>
      <c r="AN58" s="31" t="s">
        <v>32</v>
      </c>
      <c r="AO58" s="26">
        <v>3594</v>
      </c>
      <c r="AP58" s="26">
        <v>3164</v>
      </c>
      <c r="AQ58" s="26">
        <v>2437</v>
      </c>
      <c r="AR58" s="26">
        <v>1990</v>
      </c>
      <c r="AS58" s="26">
        <v>1535</v>
      </c>
      <c r="AT58" s="26">
        <v>1207</v>
      </c>
      <c r="AU58" s="26">
        <v>882</v>
      </c>
      <c r="AV58" s="26">
        <v>1100</v>
      </c>
      <c r="AW58" s="15"/>
    </row>
    <row r="59" spans="2:49" ht="15" customHeight="1">
      <c r="B59" s="31" t="s">
        <v>33</v>
      </c>
      <c r="C59" s="24">
        <f t="shared" si="149"/>
        <v>6112</v>
      </c>
      <c r="D59" s="26">
        <f t="shared" si="150"/>
        <v>549</v>
      </c>
      <c r="E59" s="25">
        <v>114</v>
      </c>
      <c r="F59" s="25">
        <v>104</v>
      </c>
      <c r="G59" s="25">
        <v>97</v>
      </c>
      <c r="H59" s="25">
        <v>108</v>
      </c>
      <c r="I59" s="25">
        <v>126</v>
      </c>
      <c r="J59" s="26">
        <f t="shared" si="151"/>
        <v>584</v>
      </c>
      <c r="K59" s="25">
        <v>113</v>
      </c>
      <c r="L59" s="25">
        <v>124</v>
      </c>
      <c r="M59" s="25">
        <v>117</v>
      </c>
      <c r="N59" s="25">
        <v>111</v>
      </c>
      <c r="O59" s="25">
        <v>119</v>
      </c>
      <c r="P59" s="31" t="s">
        <v>33</v>
      </c>
      <c r="Q59" s="26">
        <f t="shared" si="146"/>
        <v>635</v>
      </c>
      <c r="R59" s="25">
        <v>132</v>
      </c>
      <c r="S59" s="25">
        <v>107</v>
      </c>
      <c r="T59" s="25">
        <v>124</v>
      </c>
      <c r="U59" s="25">
        <v>135</v>
      </c>
      <c r="V59" s="25">
        <v>137</v>
      </c>
      <c r="W59" s="26">
        <f t="shared" si="147"/>
        <v>648</v>
      </c>
      <c r="X59" s="25">
        <v>139</v>
      </c>
      <c r="Y59" s="25">
        <v>131</v>
      </c>
      <c r="Z59" s="25">
        <v>132</v>
      </c>
      <c r="AA59" s="25">
        <v>132</v>
      </c>
      <c r="AB59" s="25">
        <v>114</v>
      </c>
      <c r="AC59" s="31" t="s">
        <v>33</v>
      </c>
      <c r="AD59" s="26">
        <f t="shared" si="148"/>
        <v>586</v>
      </c>
      <c r="AE59" s="25">
        <v>147</v>
      </c>
      <c r="AF59" s="25">
        <v>116</v>
      </c>
      <c r="AG59" s="25">
        <v>101</v>
      </c>
      <c r="AH59" s="25">
        <v>119</v>
      </c>
      <c r="AI59" s="25">
        <v>103</v>
      </c>
      <c r="AJ59" s="26">
        <v>477</v>
      </c>
      <c r="AK59" s="26">
        <v>440</v>
      </c>
      <c r="AL59" s="26">
        <v>404</v>
      </c>
      <c r="AM59" s="26">
        <v>344</v>
      </c>
      <c r="AN59" s="31" t="s">
        <v>33</v>
      </c>
      <c r="AO59" s="26">
        <v>283</v>
      </c>
      <c r="AP59" s="26">
        <v>270</v>
      </c>
      <c r="AQ59" s="26">
        <v>233</v>
      </c>
      <c r="AR59" s="26">
        <v>207</v>
      </c>
      <c r="AS59" s="26">
        <v>156</v>
      </c>
      <c r="AT59" s="26">
        <v>129</v>
      </c>
      <c r="AU59" s="26">
        <v>72</v>
      </c>
      <c r="AV59" s="26">
        <v>95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5814</v>
      </c>
      <c r="D60" s="26">
        <f t="shared" si="150"/>
        <v>528</v>
      </c>
      <c r="E60" s="25">
        <v>101</v>
      </c>
      <c r="F60" s="25">
        <v>131</v>
      </c>
      <c r="G60" s="25">
        <v>99</v>
      </c>
      <c r="H60" s="25">
        <v>96</v>
      </c>
      <c r="I60" s="25">
        <v>101</v>
      </c>
      <c r="J60" s="26">
        <f t="shared" si="151"/>
        <v>604</v>
      </c>
      <c r="K60" s="25">
        <v>123</v>
      </c>
      <c r="L60" s="25">
        <v>100</v>
      </c>
      <c r="M60" s="25">
        <v>138</v>
      </c>
      <c r="N60" s="25">
        <v>127</v>
      </c>
      <c r="O60" s="25">
        <v>116</v>
      </c>
      <c r="P60" s="31" t="s">
        <v>34</v>
      </c>
      <c r="Q60" s="26">
        <f t="shared" si="146"/>
        <v>716</v>
      </c>
      <c r="R60" s="25">
        <v>151</v>
      </c>
      <c r="S60" s="25">
        <v>114</v>
      </c>
      <c r="T60" s="25">
        <v>138</v>
      </c>
      <c r="U60" s="25">
        <v>149</v>
      </c>
      <c r="V60" s="25">
        <v>164</v>
      </c>
      <c r="W60" s="26">
        <f t="shared" si="147"/>
        <v>689</v>
      </c>
      <c r="X60" s="25">
        <v>150</v>
      </c>
      <c r="Y60" s="25">
        <v>140</v>
      </c>
      <c r="Z60" s="25">
        <v>141</v>
      </c>
      <c r="AA60" s="25">
        <v>128</v>
      </c>
      <c r="AB60" s="25">
        <v>130</v>
      </c>
      <c r="AC60" s="31" t="s">
        <v>34</v>
      </c>
      <c r="AD60" s="26">
        <f t="shared" si="148"/>
        <v>540</v>
      </c>
      <c r="AE60" s="25">
        <v>141</v>
      </c>
      <c r="AF60" s="25">
        <v>139</v>
      </c>
      <c r="AG60" s="25">
        <v>99</v>
      </c>
      <c r="AH60" s="25">
        <v>78</v>
      </c>
      <c r="AI60" s="25">
        <v>83</v>
      </c>
      <c r="AJ60" s="26">
        <v>425</v>
      </c>
      <c r="AK60" s="26">
        <v>371</v>
      </c>
      <c r="AL60" s="26">
        <v>370</v>
      </c>
      <c r="AM60" s="26">
        <v>319</v>
      </c>
      <c r="AN60" s="31" t="s">
        <v>34</v>
      </c>
      <c r="AO60" s="26">
        <v>236</v>
      </c>
      <c r="AP60" s="26">
        <v>209</v>
      </c>
      <c r="AQ60" s="26">
        <v>203</v>
      </c>
      <c r="AR60" s="26">
        <v>171</v>
      </c>
      <c r="AS60" s="26">
        <v>169</v>
      </c>
      <c r="AT60" s="26">
        <v>95</v>
      </c>
      <c r="AU60" s="26">
        <v>84</v>
      </c>
      <c r="AV60" s="26">
        <v>85</v>
      </c>
      <c r="AW60" s="15"/>
    </row>
    <row r="61" spans="2:49" ht="15" customHeight="1">
      <c r="B61" s="31" t="s">
        <v>35</v>
      </c>
      <c r="C61" s="24">
        <f t="shared" si="149"/>
        <v>8583</v>
      </c>
      <c r="D61" s="26">
        <f t="shared" si="150"/>
        <v>711</v>
      </c>
      <c r="E61" s="25">
        <v>152</v>
      </c>
      <c r="F61" s="25">
        <v>139</v>
      </c>
      <c r="G61" s="25">
        <v>134</v>
      </c>
      <c r="H61" s="25">
        <v>146</v>
      </c>
      <c r="I61" s="25">
        <v>140</v>
      </c>
      <c r="J61" s="26">
        <f t="shared" si="151"/>
        <v>756</v>
      </c>
      <c r="K61" s="25">
        <v>146</v>
      </c>
      <c r="L61" s="25">
        <v>139</v>
      </c>
      <c r="M61" s="25">
        <v>169</v>
      </c>
      <c r="N61" s="25">
        <v>162</v>
      </c>
      <c r="O61" s="25">
        <v>140</v>
      </c>
      <c r="P61" s="31" t="s">
        <v>35</v>
      </c>
      <c r="Q61" s="26">
        <f t="shared" si="146"/>
        <v>904</v>
      </c>
      <c r="R61" s="25">
        <v>180</v>
      </c>
      <c r="S61" s="25">
        <v>179</v>
      </c>
      <c r="T61" s="25">
        <v>180</v>
      </c>
      <c r="U61" s="25">
        <v>177</v>
      </c>
      <c r="V61" s="25">
        <v>188</v>
      </c>
      <c r="W61" s="26">
        <f t="shared" si="147"/>
        <v>941</v>
      </c>
      <c r="X61" s="25">
        <v>202</v>
      </c>
      <c r="Y61" s="25">
        <v>191</v>
      </c>
      <c r="Z61" s="25">
        <v>202</v>
      </c>
      <c r="AA61" s="25">
        <v>169</v>
      </c>
      <c r="AB61" s="25">
        <v>177</v>
      </c>
      <c r="AC61" s="31" t="s">
        <v>35</v>
      </c>
      <c r="AD61" s="26">
        <f t="shared" si="148"/>
        <v>876</v>
      </c>
      <c r="AE61" s="25">
        <v>187</v>
      </c>
      <c r="AF61" s="25">
        <v>174</v>
      </c>
      <c r="AG61" s="25">
        <v>159</v>
      </c>
      <c r="AH61" s="25">
        <v>179</v>
      </c>
      <c r="AI61" s="25">
        <v>177</v>
      </c>
      <c r="AJ61" s="26">
        <v>720</v>
      </c>
      <c r="AK61" s="26">
        <v>605</v>
      </c>
      <c r="AL61" s="26">
        <v>585</v>
      </c>
      <c r="AM61" s="26">
        <v>490</v>
      </c>
      <c r="AN61" s="31" t="s">
        <v>35</v>
      </c>
      <c r="AO61" s="26">
        <v>402</v>
      </c>
      <c r="AP61" s="26">
        <v>369</v>
      </c>
      <c r="AQ61" s="26">
        <v>287</v>
      </c>
      <c r="AR61" s="26">
        <v>320</v>
      </c>
      <c r="AS61" s="26">
        <v>176</v>
      </c>
      <c r="AT61" s="26">
        <v>173</v>
      </c>
      <c r="AU61" s="26">
        <v>101</v>
      </c>
      <c r="AV61" s="26">
        <v>167</v>
      </c>
      <c r="AW61" s="15"/>
    </row>
    <row r="62" spans="2:49" ht="15" customHeight="1">
      <c r="B62" s="31" t="s">
        <v>36</v>
      </c>
      <c r="C62" s="24">
        <f t="shared" si="149"/>
        <v>5995</v>
      </c>
      <c r="D62" s="26">
        <f t="shared" si="150"/>
        <v>477</v>
      </c>
      <c r="E62" s="25">
        <v>88</v>
      </c>
      <c r="F62" s="25">
        <v>97</v>
      </c>
      <c r="G62" s="25">
        <v>102</v>
      </c>
      <c r="H62" s="25">
        <v>97</v>
      </c>
      <c r="I62" s="25">
        <v>93</v>
      </c>
      <c r="J62" s="26">
        <f t="shared" si="151"/>
        <v>484</v>
      </c>
      <c r="K62" s="25">
        <v>92</v>
      </c>
      <c r="L62" s="25">
        <v>101</v>
      </c>
      <c r="M62" s="25">
        <v>93</v>
      </c>
      <c r="N62" s="25">
        <v>99</v>
      </c>
      <c r="O62" s="25">
        <v>99</v>
      </c>
      <c r="P62" s="31" t="s">
        <v>36</v>
      </c>
      <c r="Q62" s="26">
        <f t="shared" si="146"/>
        <v>560</v>
      </c>
      <c r="R62" s="25">
        <v>113</v>
      </c>
      <c r="S62" s="25">
        <v>103</v>
      </c>
      <c r="T62" s="25">
        <v>109</v>
      </c>
      <c r="U62" s="25">
        <v>114</v>
      </c>
      <c r="V62" s="25">
        <v>121</v>
      </c>
      <c r="W62" s="26">
        <f t="shared" si="147"/>
        <v>618</v>
      </c>
      <c r="X62" s="25">
        <v>115</v>
      </c>
      <c r="Y62" s="25">
        <v>118</v>
      </c>
      <c r="Z62" s="25">
        <v>125</v>
      </c>
      <c r="AA62" s="25">
        <v>133</v>
      </c>
      <c r="AB62" s="25">
        <v>127</v>
      </c>
      <c r="AC62" s="31" t="s">
        <v>36</v>
      </c>
      <c r="AD62" s="26">
        <f t="shared" si="148"/>
        <v>624</v>
      </c>
      <c r="AE62" s="25">
        <v>105</v>
      </c>
      <c r="AF62" s="25">
        <v>129</v>
      </c>
      <c r="AG62" s="25">
        <v>127</v>
      </c>
      <c r="AH62" s="25">
        <v>148</v>
      </c>
      <c r="AI62" s="25">
        <v>115</v>
      </c>
      <c r="AJ62" s="26">
        <v>517</v>
      </c>
      <c r="AK62" s="26">
        <v>425</v>
      </c>
      <c r="AL62" s="26">
        <v>374</v>
      </c>
      <c r="AM62" s="26">
        <v>376</v>
      </c>
      <c r="AN62" s="31" t="s">
        <v>36</v>
      </c>
      <c r="AO62" s="26">
        <v>306</v>
      </c>
      <c r="AP62" s="26">
        <v>257</v>
      </c>
      <c r="AQ62" s="26">
        <v>242</v>
      </c>
      <c r="AR62" s="26">
        <v>201</v>
      </c>
      <c r="AS62" s="26">
        <v>175</v>
      </c>
      <c r="AT62" s="26">
        <v>140</v>
      </c>
      <c r="AU62" s="26">
        <v>105</v>
      </c>
      <c r="AV62" s="26">
        <v>114</v>
      </c>
      <c r="AW62" s="15"/>
    </row>
    <row r="63" spans="2:49" ht="15" customHeight="1">
      <c r="B63" s="31" t="s">
        <v>37</v>
      </c>
      <c r="C63" s="24">
        <f t="shared" si="149"/>
        <v>2930</v>
      </c>
      <c r="D63" s="26">
        <f t="shared" si="150"/>
        <v>297</v>
      </c>
      <c r="E63" s="25">
        <v>67</v>
      </c>
      <c r="F63" s="25">
        <v>57</v>
      </c>
      <c r="G63" s="25">
        <v>63</v>
      </c>
      <c r="H63" s="25">
        <v>57</v>
      </c>
      <c r="I63" s="25">
        <v>53</v>
      </c>
      <c r="J63" s="26">
        <f t="shared" si="151"/>
        <v>319</v>
      </c>
      <c r="K63" s="25">
        <v>54</v>
      </c>
      <c r="L63" s="25">
        <v>68</v>
      </c>
      <c r="M63" s="25">
        <v>68</v>
      </c>
      <c r="N63" s="25">
        <v>61</v>
      </c>
      <c r="O63" s="25">
        <v>68</v>
      </c>
      <c r="P63" s="31" t="s">
        <v>37</v>
      </c>
      <c r="Q63" s="26">
        <f t="shared" si="146"/>
        <v>349</v>
      </c>
      <c r="R63" s="25">
        <v>59</v>
      </c>
      <c r="S63" s="25">
        <v>72</v>
      </c>
      <c r="T63" s="25">
        <v>73</v>
      </c>
      <c r="U63" s="25">
        <v>66</v>
      </c>
      <c r="V63" s="25">
        <v>79</v>
      </c>
      <c r="W63" s="26">
        <f t="shared" si="147"/>
        <v>353</v>
      </c>
      <c r="X63" s="25">
        <v>67</v>
      </c>
      <c r="Y63" s="25">
        <v>77</v>
      </c>
      <c r="Z63" s="25">
        <v>73</v>
      </c>
      <c r="AA63" s="25">
        <v>71</v>
      </c>
      <c r="AB63" s="25">
        <v>65</v>
      </c>
      <c r="AC63" s="31" t="s">
        <v>37</v>
      </c>
      <c r="AD63" s="26">
        <f t="shared" si="148"/>
        <v>279</v>
      </c>
      <c r="AE63" s="25">
        <v>64</v>
      </c>
      <c r="AF63" s="25">
        <v>66</v>
      </c>
      <c r="AG63" s="25">
        <v>48</v>
      </c>
      <c r="AH63" s="25">
        <v>56</v>
      </c>
      <c r="AI63" s="25">
        <v>45</v>
      </c>
      <c r="AJ63" s="26">
        <v>203</v>
      </c>
      <c r="AK63" s="26">
        <v>187</v>
      </c>
      <c r="AL63" s="26">
        <v>191</v>
      </c>
      <c r="AM63" s="26">
        <v>159</v>
      </c>
      <c r="AN63" s="31" t="s">
        <v>37</v>
      </c>
      <c r="AO63" s="26">
        <v>124</v>
      </c>
      <c r="AP63" s="26">
        <v>102</v>
      </c>
      <c r="AQ63" s="26">
        <v>94</v>
      </c>
      <c r="AR63" s="26">
        <v>91</v>
      </c>
      <c r="AS63" s="26">
        <v>71</v>
      </c>
      <c r="AT63" s="26">
        <v>40</v>
      </c>
      <c r="AU63" s="26">
        <v>33</v>
      </c>
      <c r="AV63" s="26">
        <v>38</v>
      </c>
      <c r="AW63" s="15"/>
    </row>
    <row r="64" spans="2:49" ht="15" customHeight="1">
      <c r="B64" s="31" t="s">
        <v>38</v>
      </c>
      <c r="C64" s="24">
        <f t="shared" si="149"/>
        <v>21066</v>
      </c>
      <c r="D64" s="26">
        <f t="shared" si="150"/>
        <v>1752</v>
      </c>
      <c r="E64" s="25">
        <v>367</v>
      </c>
      <c r="F64" s="25">
        <v>344</v>
      </c>
      <c r="G64" s="25">
        <v>356</v>
      </c>
      <c r="H64" s="25">
        <v>341</v>
      </c>
      <c r="I64" s="25">
        <v>344</v>
      </c>
      <c r="J64" s="26">
        <f t="shared" si="151"/>
        <v>1712</v>
      </c>
      <c r="K64" s="25">
        <v>336</v>
      </c>
      <c r="L64" s="25">
        <v>323</v>
      </c>
      <c r="M64" s="25">
        <v>363</v>
      </c>
      <c r="N64" s="25">
        <v>357</v>
      </c>
      <c r="O64" s="25">
        <v>333</v>
      </c>
      <c r="P64" s="31" t="s">
        <v>38</v>
      </c>
      <c r="Q64" s="26">
        <f t="shared" si="146"/>
        <v>2215</v>
      </c>
      <c r="R64" s="25">
        <v>451</v>
      </c>
      <c r="S64" s="25">
        <v>378</v>
      </c>
      <c r="T64" s="25">
        <v>462</v>
      </c>
      <c r="U64" s="25">
        <v>435</v>
      </c>
      <c r="V64" s="25">
        <v>489</v>
      </c>
      <c r="W64" s="26">
        <f t="shared" si="147"/>
        <v>2352</v>
      </c>
      <c r="X64" s="25">
        <v>474</v>
      </c>
      <c r="Y64" s="25">
        <v>480</v>
      </c>
      <c r="Z64" s="25">
        <v>479</v>
      </c>
      <c r="AA64" s="25">
        <v>480</v>
      </c>
      <c r="AB64" s="25">
        <v>439</v>
      </c>
      <c r="AC64" s="31" t="s">
        <v>38</v>
      </c>
      <c r="AD64" s="26">
        <f t="shared" si="148"/>
        <v>2103</v>
      </c>
      <c r="AE64" s="25">
        <v>447</v>
      </c>
      <c r="AF64" s="25">
        <v>441</v>
      </c>
      <c r="AG64" s="25">
        <v>443</v>
      </c>
      <c r="AH64" s="25">
        <v>387</v>
      </c>
      <c r="AI64" s="25">
        <v>385</v>
      </c>
      <c r="AJ64" s="26">
        <v>1679</v>
      </c>
      <c r="AK64" s="26">
        <v>1544</v>
      </c>
      <c r="AL64" s="26">
        <v>1435</v>
      </c>
      <c r="AM64" s="26">
        <v>1303</v>
      </c>
      <c r="AN64" s="31" t="s">
        <v>38</v>
      </c>
      <c r="AO64" s="26">
        <v>1070</v>
      </c>
      <c r="AP64" s="26">
        <v>924</v>
      </c>
      <c r="AQ64" s="26">
        <v>739</v>
      </c>
      <c r="AR64" s="26">
        <v>634</v>
      </c>
      <c r="AS64" s="26">
        <v>553</v>
      </c>
      <c r="AT64" s="26">
        <v>388</v>
      </c>
      <c r="AU64" s="26">
        <v>257</v>
      </c>
      <c r="AV64" s="26">
        <v>406</v>
      </c>
      <c r="AW64" s="15"/>
    </row>
    <row r="65" spans="2:49" ht="15" customHeight="1">
      <c r="B65" s="31" t="s">
        <v>39</v>
      </c>
      <c r="C65" s="24">
        <f t="shared" si="149"/>
        <v>4516</v>
      </c>
      <c r="D65" s="26">
        <f t="shared" si="150"/>
        <v>276</v>
      </c>
      <c r="E65" s="25">
        <v>37</v>
      </c>
      <c r="F65" s="25">
        <v>66</v>
      </c>
      <c r="G65" s="25">
        <v>64</v>
      </c>
      <c r="H65" s="25">
        <v>54</v>
      </c>
      <c r="I65" s="25">
        <v>55</v>
      </c>
      <c r="J65" s="26">
        <f t="shared" si="151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146"/>
        <v>401</v>
      </c>
      <c r="R65" s="25">
        <v>73</v>
      </c>
      <c r="S65" s="25">
        <v>84</v>
      </c>
      <c r="T65" s="25">
        <v>72</v>
      </c>
      <c r="U65" s="25">
        <v>96</v>
      </c>
      <c r="V65" s="25">
        <v>76</v>
      </c>
      <c r="W65" s="26">
        <f t="shared" si="147"/>
        <v>437</v>
      </c>
      <c r="X65" s="25">
        <v>86</v>
      </c>
      <c r="Y65" s="25">
        <v>88</v>
      </c>
      <c r="Z65" s="25">
        <v>85</v>
      </c>
      <c r="AA65" s="25">
        <v>92</v>
      </c>
      <c r="AB65" s="25">
        <v>86</v>
      </c>
      <c r="AC65" s="31" t="s">
        <v>39</v>
      </c>
      <c r="AD65" s="26">
        <f t="shared" si="148"/>
        <v>489</v>
      </c>
      <c r="AE65" s="25">
        <v>103</v>
      </c>
      <c r="AF65" s="25">
        <v>94</v>
      </c>
      <c r="AG65" s="25">
        <v>105</v>
      </c>
      <c r="AH65" s="25">
        <v>82</v>
      </c>
      <c r="AI65" s="25">
        <v>105</v>
      </c>
      <c r="AJ65" s="26">
        <v>402</v>
      </c>
      <c r="AK65" s="26">
        <v>373</v>
      </c>
      <c r="AL65" s="26">
        <v>356</v>
      </c>
      <c r="AM65" s="26">
        <v>306</v>
      </c>
      <c r="AN65" s="31" t="s">
        <v>39</v>
      </c>
      <c r="AO65" s="26">
        <v>246</v>
      </c>
      <c r="AP65" s="26">
        <v>186</v>
      </c>
      <c r="AQ65" s="26">
        <v>188</v>
      </c>
      <c r="AR65" s="26">
        <v>137</v>
      </c>
      <c r="AS65" s="26">
        <v>130</v>
      </c>
      <c r="AT65" s="26">
        <v>79</v>
      </c>
      <c r="AU65" s="26">
        <v>58</v>
      </c>
      <c r="AV65" s="26">
        <v>94</v>
      </c>
      <c r="AW65" s="15"/>
    </row>
    <row r="66" spans="2:49" ht="15" customHeight="1">
      <c r="B66" s="31" t="s">
        <v>40</v>
      </c>
      <c r="C66" s="24">
        <f t="shared" si="149"/>
        <v>45510</v>
      </c>
      <c r="D66" s="26">
        <f t="shared" si="150"/>
        <v>3491</v>
      </c>
      <c r="E66" s="25">
        <v>656</v>
      </c>
      <c r="F66" s="25">
        <v>659</v>
      </c>
      <c r="G66" s="25">
        <v>706</v>
      </c>
      <c r="H66" s="25">
        <v>724</v>
      </c>
      <c r="I66" s="25">
        <v>746</v>
      </c>
      <c r="J66" s="26">
        <f t="shared" si="151"/>
        <v>3848</v>
      </c>
      <c r="K66" s="25">
        <v>717</v>
      </c>
      <c r="L66" s="25">
        <v>779</v>
      </c>
      <c r="M66" s="25">
        <v>748</v>
      </c>
      <c r="N66" s="25">
        <v>814</v>
      </c>
      <c r="O66" s="25">
        <v>790</v>
      </c>
      <c r="P66" s="31" t="s">
        <v>40</v>
      </c>
      <c r="Q66" s="26">
        <f t="shared" si="146"/>
        <v>4548</v>
      </c>
      <c r="R66" s="25">
        <v>858</v>
      </c>
      <c r="S66" s="25">
        <v>893</v>
      </c>
      <c r="T66" s="25">
        <v>964</v>
      </c>
      <c r="U66" s="25">
        <v>877</v>
      </c>
      <c r="V66" s="25">
        <v>956</v>
      </c>
      <c r="W66" s="26">
        <f t="shared" si="147"/>
        <v>4789</v>
      </c>
      <c r="X66" s="25">
        <v>947</v>
      </c>
      <c r="Y66" s="25">
        <v>960</v>
      </c>
      <c r="Z66" s="25">
        <v>964</v>
      </c>
      <c r="AA66" s="25">
        <v>952</v>
      </c>
      <c r="AB66" s="25">
        <v>966</v>
      </c>
      <c r="AC66" s="31" t="s">
        <v>40</v>
      </c>
      <c r="AD66" s="26">
        <f t="shared" si="148"/>
        <v>4307</v>
      </c>
      <c r="AE66" s="25">
        <v>896</v>
      </c>
      <c r="AF66" s="25">
        <v>888</v>
      </c>
      <c r="AG66" s="25">
        <v>859</v>
      </c>
      <c r="AH66" s="25">
        <v>864</v>
      </c>
      <c r="AI66" s="25">
        <v>800</v>
      </c>
      <c r="AJ66" s="26">
        <v>3941</v>
      </c>
      <c r="AK66" s="26">
        <v>3616</v>
      </c>
      <c r="AL66" s="26">
        <v>3361</v>
      </c>
      <c r="AM66" s="26">
        <v>2892</v>
      </c>
      <c r="AN66" s="31" t="s">
        <v>40</v>
      </c>
      <c r="AO66" s="26">
        <v>2318</v>
      </c>
      <c r="AP66" s="26">
        <v>2047</v>
      </c>
      <c r="AQ66" s="26">
        <v>1614</v>
      </c>
      <c r="AR66" s="26">
        <v>1422</v>
      </c>
      <c r="AS66" s="26">
        <v>1110</v>
      </c>
      <c r="AT66" s="26">
        <v>808</v>
      </c>
      <c r="AU66" s="26">
        <v>628</v>
      </c>
      <c r="AV66" s="26">
        <v>770</v>
      </c>
      <c r="AW66" s="15"/>
    </row>
    <row r="67" spans="2:49" ht="15" customHeight="1">
      <c r="B67" s="31" t="s">
        <v>41</v>
      </c>
      <c r="C67" s="24">
        <f t="shared" si="149"/>
        <v>30577</v>
      </c>
      <c r="D67" s="26">
        <f t="shared" si="150"/>
        <v>2109</v>
      </c>
      <c r="E67" s="25">
        <v>419</v>
      </c>
      <c r="F67" s="25">
        <v>448</v>
      </c>
      <c r="G67" s="25">
        <v>429</v>
      </c>
      <c r="H67" s="25">
        <v>401</v>
      </c>
      <c r="I67" s="25">
        <v>412</v>
      </c>
      <c r="J67" s="26">
        <f t="shared" si="151"/>
        <v>2175</v>
      </c>
      <c r="K67" s="25">
        <v>393</v>
      </c>
      <c r="L67" s="25">
        <v>440</v>
      </c>
      <c r="M67" s="25">
        <v>449</v>
      </c>
      <c r="N67" s="25">
        <v>451</v>
      </c>
      <c r="O67" s="25">
        <v>442</v>
      </c>
      <c r="P67" s="31" t="s">
        <v>41</v>
      </c>
      <c r="Q67" s="26">
        <f t="shared" si="146"/>
        <v>2665</v>
      </c>
      <c r="R67" s="25">
        <v>485</v>
      </c>
      <c r="S67" s="25">
        <v>528</v>
      </c>
      <c r="T67" s="25">
        <v>533</v>
      </c>
      <c r="U67" s="25">
        <v>550</v>
      </c>
      <c r="V67" s="25">
        <v>569</v>
      </c>
      <c r="W67" s="26">
        <f t="shared" si="147"/>
        <v>3004</v>
      </c>
      <c r="X67" s="25">
        <v>571</v>
      </c>
      <c r="Y67" s="25">
        <v>610</v>
      </c>
      <c r="Z67" s="25">
        <v>590</v>
      </c>
      <c r="AA67" s="25">
        <v>600</v>
      </c>
      <c r="AB67" s="25">
        <v>633</v>
      </c>
      <c r="AC67" s="31" t="s">
        <v>41</v>
      </c>
      <c r="AD67" s="26">
        <f t="shared" si="148"/>
        <v>2902</v>
      </c>
      <c r="AE67" s="25">
        <v>593</v>
      </c>
      <c r="AF67" s="25">
        <v>622</v>
      </c>
      <c r="AG67" s="25">
        <v>548</v>
      </c>
      <c r="AH67" s="25">
        <v>583</v>
      </c>
      <c r="AI67" s="25">
        <v>556</v>
      </c>
      <c r="AJ67" s="26">
        <v>2680</v>
      </c>
      <c r="AK67" s="26">
        <v>2390</v>
      </c>
      <c r="AL67" s="26">
        <v>2249</v>
      </c>
      <c r="AM67" s="26">
        <v>1979</v>
      </c>
      <c r="AN67" s="31" t="s">
        <v>41</v>
      </c>
      <c r="AO67" s="26">
        <v>1735</v>
      </c>
      <c r="AP67" s="26">
        <v>1582</v>
      </c>
      <c r="AQ67" s="26">
        <v>1320</v>
      </c>
      <c r="AR67" s="26">
        <v>1151</v>
      </c>
      <c r="AS67" s="26">
        <v>810</v>
      </c>
      <c r="AT67" s="26">
        <v>737</v>
      </c>
      <c r="AU67" s="26">
        <v>472</v>
      </c>
      <c r="AV67" s="26">
        <v>617</v>
      </c>
      <c r="AW67" s="15"/>
    </row>
    <row r="68" spans="2:49" ht="15" customHeight="1">
      <c r="B68" s="31" t="s">
        <v>42</v>
      </c>
      <c r="C68" s="24">
        <f t="shared" si="149"/>
        <v>7805</v>
      </c>
      <c r="D68" s="26">
        <f t="shared" si="150"/>
        <v>564</v>
      </c>
      <c r="E68" s="25">
        <v>127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151"/>
        <v>648</v>
      </c>
      <c r="K68" s="25">
        <v>140</v>
      </c>
      <c r="L68" s="25">
        <v>122</v>
      </c>
      <c r="M68" s="25">
        <v>119</v>
      </c>
      <c r="N68" s="25">
        <v>125</v>
      </c>
      <c r="O68" s="25">
        <v>142</v>
      </c>
      <c r="P68" s="31" t="s">
        <v>42</v>
      </c>
      <c r="Q68" s="26">
        <f t="shared" si="146"/>
        <v>712</v>
      </c>
      <c r="R68" s="25">
        <v>135</v>
      </c>
      <c r="S68" s="25">
        <v>166</v>
      </c>
      <c r="T68" s="25">
        <v>127</v>
      </c>
      <c r="U68" s="25">
        <v>147</v>
      </c>
      <c r="V68" s="25">
        <v>137</v>
      </c>
      <c r="W68" s="26">
        <f t="shared" si="147"/>
        <v>864</v>
      </c>
      <c r="X68" s="25">
        <v>159</v>
      </c>
      <c r="Y68" s="25">
        <v>179</v>
      </c>
      <c r="Z68" s="25">
        <v>166</v>
      </c>
      <c r="AA68" s="25">
        <v>176</v>
      </c>
      <c r="AB68" s="25">
        <v>184</v>
      </c>
      <c r="AC68" s="31" t="s">
        <v>42</v>
      </c>
      <c r="AD68" s="26">
        <f t="shared" si="148"/>
        <v>771</v>
      </c>
      <c r="AE68" s="25">
        <v>132</v>
      </c>
      <c r="AF68" s="25">
        <v>156</v>
      </c>
      <c r="AG68" s="25">
        <v>154</v>
      </c>
      <c r="AH68" s="25">
        <v>164</v>
      </c>
      <c r="AI68" s="25">
        <v>165</v>
      </c>
      <c r="AJ68" s="26">
        <v>673</v>
      </c>
      <c r="AK68" s="26">
        <v>637</v>
      </c>
      <c r="AL68" s="26">
        <v>553</v>
      </c>
      <c r="AM68" s="26">
        <v>484</v>
      </c>
      <c r="AN68" s="31" t="s">
        <v>42</v>
      </c>
      <c r="AO68" s="26">
        <v>440</v>
      </c>
      <c r="AP68" s="26">
        <v>333</v>
      </c>
      <c r="AQ68" s="26">
        <v>303</v>
      </c>
      <c r="AR68" s="26">
        <v>243</v>
      </c>
      <c r="AS68" s="26">
        <v>189</v>
      </c>
      <c r="AT68" s="26">
        <v>134</v>
      </c>
      <c r="AU68" s="26">
        <v>93</v>
      </c>
      <c r="AV68" s="26">
        <v>164</v>
      </c>
      <c r="AW68" s="15"/>
    </row>
    <row r="69" spans="2:49" ht="15" customHeight="1">
      <c r="B69" s="31" t="s">
        <v>43</v>
      </c>
      <c r="C69" s="24">
        <f t="shared" si="149"/>
        <v>9266</v>
      </c>
      <c r="D69" s="26">
        <f t="shared" si="150"/>
        <v>757</v>
      </c>
      <c r="E69" s="25">
        <v>160</v>
      </c>
      <c r="F69" s="25">
        <v>139</v>
      </c>
      <c r="G69" s="25">
        <v>171</v>
      </c>
      <c r="H69" s="25">
        <v>135</v>
      </c>
      <c r="I69" s="25">
        <v>152</v>
      </c>
      <c r="J69" s="26">
        <f t="shared" si="151"/>
        <v>766</v>
      </c>
      <c r="K69" s="25">
        <v>150</v>
      </c>
      <c r="L69" s="25">
        <v>156</v>
      </c>
      <c r="M69" s="25">
        <v>155</v>
      </c>
      <c r="N69" s="25">
        <v>143</v>
      </c>
      <c r="O69" s="25">
        <v>162</v>
      </c>
      <c r="P69" s="31" t="s">
        <v>43</v>
      </c>
      <c r="Q69" s="26">
        <f t="shared" si="146"/>
        <v>960</v>
      </c>
      <c r="R69" s="25">
        <v>192</v>
      </c>
      <c r="S69" s="25">
        <v>199</v>
      </c>
      <c r="T69" s="25">
        <v>202</v>
      </c>
      <c r="U69" s="25">
        <v>191</v>
      </c>
      <c r="V69" s="25">
        <v>176</v>
      </c>
      <c r="W69" s="26">
        <f t="shared" si="147"/>
        <v>1001</v>
      </c>
      <c r="X69" s="25">
        <v>199</v>
      </c>
      <c r="Y69" s="25">
        <v>209</v>
      </c>
      <c r="Z69" s="25">
        <v>205</v>
      </c>
      <c r="AA69" s="25">
        <v>201</v>
      </c>
      <c r="AB69" s="25">
        <v>187</v>
      </c>
      <c r="AC69" s="31" t="s">
        <v>43</v>
      </c>
      <c r="AD69" s="26">
        <f t="shared" si="148"/>
        <v>924</v>
      </c>
      <c r="AE69" s="25">
        <v>206</v>
      </c>
      <c r="AF69" s="25">
        <v>166</v>
      </c>
      <c r="AG69" s="25">
        <v>167</v>
      </c>
      <c r="AH69" s="25">
        <v>198</v>
      </c>
      <c r="AI69" s="25">
        <v>187</v>
      </c>
      <c r="AJ69" s="26">
        <v>828</v>
      </c>
      <c r="AK69" s="26">
        <v>744</v>
      </c>
      <c r="AL69" s="26">
        <v>676</v>
      </c>
      <c r="AM69" s="26">
        <v>566</v>
      </c>
      <c r="AN69" s="31" t="s">
        <v>43</v>
      </c>
      <c r="AO69" s="26">
        <v>480</v>
      </c>
      <c r="AP69" s="26">
        <v>386</v>
      </c>
      <c r="AQ69" s="26">
        <v>273</v>
      </c>
      <c r="AR69" s="26">
        <v>265</v>
      </c>
      <c r="AS69" s="26">
        <v>215</v>
      </c>
      <c r="AT69" s="26">
        <v>155</v>
      </c>
      <c r="AU69" s="26">
        <v>107</v>
      </c>
      <c r="AV69" s="26">
        <v>163</v>
      </c>
      <c r="AW69" s="15"/>
    </row>
    <row r="70" spans="2:49" s="4" customFormat="1" ht="15" customHeight="1">
      <c r="B70" s="31" t="s">
        <v>44</v>
      </c>
      <c r="C70" s="24">
        <f t="shared" si="149"/>
        <v>4026</v>
      </c>
      <c r="D70" s="26">
        <f t="shared" si="150"/>
        <v>340</v>
      </c>
      <c r="E70" s="25">
        <v>67</v>
      </c>
      <c r="F70" s="25">
        <v>71</v>
      </c>
      <c r="G70" s="25">
        <v>71</v>
      </c>
      <c r="H70" s="25">
        <v>68</v>
      </c>
      <c r="I70" s="25">
        <v>63</v>
      </c>
      <c r="J70" s="26">
        <f t="shared" si="151"/>
        <v>355</v>
      </c>
      <c r="K70" s="25">
        <v>71</v>
      </c>
      <c r="L70" s="25">
        <v>73</v>
      </c>
      <c r="M70" s="25">
        <v>72</v>
      </c>
      <c r="N70" s="25">
        <v>61</v>
      </c>
      <c r="O70" s="25">
        <v>78</v>
      </c>
      <c r="P70" s="31" t="s">
        <v>44</v>
      </c>
      <c r="Q70" s="26">
        <f t="shared" si="146"/>
        <v>423</v>
      </c>
      <c r="R70" s="25">
        <v>79</v>
      </c>
      <c r="S70" s="25">
        <v>70</v>
      </c>
      <c r="T70" s="25">
        <v>93</v>
      </c>
      <c r="U70" s="25">
        <v>101</v>
      </c>
      <c r="V70" s="25">
        <v>80</v>
      </c>
      <c r="W70" s="26">
        <f t="shared" si="147"/>
        <v>421</v>
      </c>
      <c r="X70" s="25">
        <v>93</v>
      </c>
      <c r="Y70" s="25">
        <v>76</v>
      </c>
      <c r="Z70" s="25">
        <v>90</v>
      </c>
      <c r="AA70" s="25">
        <v>85</v>
      </c>
      <c r="AB70" s="25">
        <v>77</v>
      </c>
      <c r="AC70" s="31" t="s">
        <v>44</v>
      </c>
      <c r="AD70" s="26">
        <f t="shared" si="148"/>
        <v>364</v>
      </c>
      <c r="AE70" s="25">
        <v>81</v>
      </c>
      <c r="AF70" s="25">
        <v>62</v>
      </c>
      <c r="AG70" s="25">
        <v>72</v>
      </c>
      <c r="AH70" s="25">
        <v>72</v>
      </c>
      <c r="AI70" s="25">
        <v>77</v>
      </c>
      <c r="AJ70" s="26">
        <v>298</v>
      </c>
      <c r="AK70" s="26">
        <v>302</v>
      </c>
      <c r="AL70" s="26">
        <v>245</v>
      </c>
      <c r="AM70" s="26">
        <v>232</v>
      </c>
      <c r="AN70" s="31" t="s">
        <v>44</v>
      </c>
      <c r="AO70" s="26">
        <v>232</v>
      </c>
      <c r="AP70" s="26">
        <v>175</v>
      </c>
      <c r="AQ70" s="26">
        <v>147</v>
      </c>
      <c r="AR70" s="26">
        <v>131</v>
      </c>
      <c r="AS70" s="26">
        <v>112</v>
      </c>
      <c r="AT70" s="26">
        <v>95</v>
      </c>
      <c r="AU70" s="26">
        <v>64</v>
      </c>
      <c r="AV70" s="26">
        <v>90</v>
      </c>
      <c r="AW70" s="15"/>
    </row>
    <row r="71" spans="2:49" s="5" customFormat="1" ht="15" customHeight="1">
      <c r="B71" s="31" t="s">
        <v>45</v>
      </c>
      <c r="C71" s="24">
        <f t="shared" si="149"/>
        <v>11339</v>
      </c>
      <c r="D71" s="26">
        <f t="shared" si="150"/>
        <v>969</v>
      </c>
      <c r="E71" s="25">
        <v>162</v>
      </c>
      <c r="F71" s="25">
        <v>188</v>
      </c>
      <c r="G71" s="25">
        <v>192</v>
      </c>
      <c r="H71" s="25">
        <v>202</v>
      </c>
      <c r="I71" s="25">
        <v>225</v>
      </c>
      <c r="J71" s="26">
        <f t="shared" si="151"/>
        <v>1029</v>
      </c>
      <c r="K71" s="25">
        <v>193</v>
      </c>
      <c r="L71" s="25">
        <v>208</v>
      </c>
      <c r="M71" s="25">
        <v>205</v>
      </c>
      <c r="N71" s="25">
        <v>204</v>
      </c>
      <c r="O71" s="25">
        <v>219</v>
      </c>
      <c r="P71" s="31" t="s">
        <v>45</v>
      </c>
      <c r="Q71" s="26">
        <f t="shared" si="146"/>
        <v>1352</v>
      </c>
      <c r="R71" s="25">
        <v>240</v>
      </c>
      <c r="S71" s="25">
        <v>267</v>
      </c>
      <c r="T71" s="25">
        <v>271</v>
      </c>
      <c r="U71" s="25">
        <v>255</v>
      </c>
      <c r="V71" s="25">
        <v>319</v>
      </c>
      <c r="W71" s="26">
        <f t="shared" si="147"/>
        <v>1337</v>
      </c>
      <c r="X71" s="25">
        <v>268</v>
      </c>
      <c r="Y71" s="25">
        <v>286</v>
      </c>
      <c r="Z71" s="25">
        <v>250</v>
      </c>
      <c r="AA71" s="25">
        <v>269</v>
      </c>
      <c r="AB71" s="25">
        <v>264</v>
      </c>
      <c r="AC71" s="31" t="s">
        <v>45</v>
      </c>
      <c r="AD71" s="26">
        <f t="shared" si="148"/>
        <v>1068</v>
      </c>
      <c r="AE71" s="25">
        <v>239</v>
      </c>
      <c r="AF71" s="25">
        <v>215</v>
      </c>
      <c r="AG71" s="25">
        <v>213</v>
      </c>
      <c r="AH71" s="25">
        <v>222</v>
      </c>
      <c r="AI71" s="25">
        <v>179</v>
      </c>
      <c r="AJ71" s="26">
        <v>814</v>
      </c>
      <c r="AK71" s="26">
        <v>768</v>
      </c>
      <c r="AL71" s="26">
        <v>708</v>
      </c>
      <c r="AM71" s="26">
        <v>639</v>
      </c>
      <c r="AN71" s="31" t="s">
        <v>45</v>
      </c>
      <c r="AO71" s="26">
        <v>485</v>
      </c>
      <c r="AP71" s="26">
        <v>478</v>
      </c>
      <c r="AQ71" s="26">
        <v>415</v>
      </c>
      <c r="AR71" s="26">
        <v>402</v>
      </c>
      <c r="AS71" s="26">
        <v>327</v>
      </c>
      <c r="AT71" s="26">
        <v>243</v>
      </c>
      <c r="AU71" s="26">
        <v>146</v>
      </c>
      <c r="AV71" s="26">
        <v>159</v>
      </c>
      <c r="AW71" s="14"/>
    </row>
    <row r="72" spans="2:49" s="4" customFormat="1" ht="15" customHeight="1">
      <c r="B72" s="31" t="s">
        <v>46</v>
      </c>
      <c r="C72" s="24">
        <f t="shared" si="149"/>
        <v>4792</v>
      </c>
      <c r="D72" s="26">
        <f t="shared" si="150"/>
        <v>369</v>
      </c>
      <c r="E72" s="25">
        <v>75</v>
      </c>
      <c r="F72" s="25">
        <v>77</v>
      </c>
      <c r="G72" s="25">
        <v>59</v>
      </c>
      <c r="H72" s="25">
        <v>89</v>
      </c>
      <c r="I72" s="25">
        <v>69</v>
      </c>
      <c r="J72" s="26">
        <f t="shared" si="151"/>
        <v>424</v>
      </c>
      <c r="K72" s="25">
        <v>88</v>
      </c>
      <c r="L72" s="25">
        <v>76</v>
      </c>
      <c r="M72" s="25">
        <v>84</v>
      </c>
      <c r="N72" s="25">
        <v>87</v>
      </c>
      <c r="O72" s="25">
        <v>89</v>
      </c>
      <c r="P72" s="31" t="s">
        <v>46</v>
      </c>
      <c r="Q72" s="26">
        <f t="shared" si="146"/>
        <v>516</v>
      </c>
      <c r="R72" s="25">
        <v>99</v>
      </c>
      <c r="S72" s="25">
        <v>106</v>
      </c>
      <c r="T72" s="25">
        <v>109</v>
      </c>
      <c r="U72" s="25">
        <v>97</v>
      </c>
      <c r="V72" s="25">
        <v>105</v>
      </c>
      <c r="W72" s="26">
        <f t="shared" si="147"/>
        <v>537</v>
      </c>
      <c r="X72" s="25">
        <v>113</v>
      </c>
      <c r="Y72" s="25">
        <v>106</v>
      </c>
      <c r="Z72" s="25">
        <v>99</v>
      </c>
      <c r="AA72" s="25">
        <v>113</v>
      </c>
      <c r="AB72" s="25">
        <v>106</v>
      </c>
      <c r="AC72" s="31" t="s">
        <v>46</v>
      </c>
      <c r="AD72" s="26">
        <f t="shared" si="148"/>
        <v>454</v>
      </c>
      <c r="AE72" s="25">
        <v>75</v>
      </c>
      <c r="AF72" s="25">
        <v>102</v>
      </c>
      <c r="AG72" s="25">
        <v>107</v>
      </c>
      <c r="AH72" s="25">
        <v>85</v>
      </c>
      <c r="AI72" s="25">
        <v>85</v>
      </c>
      <c r="AJ72" s="26">
        <v>393</v>
      </c>
      <c r="AK72" s="26">
        <v>382</v>
      </c>
      <c r="AL72" s="26">
        <v>317</v>
      </c>
      <c r="AM72" s="26">
        <v>290</v>
      </c>
      <c r="AN72" s="31" t="s">
        <v>46</v>
      </c>
      <c r="AO72" s="26">
        <v>262</v>
      </c>
      <c r="AP72" s="26">
        <v>192</v>
      </c>
      <c r="AQ72" s="26">
        <v>194</v>
      </c>
      <c r="AR72" s="26">
        <v>134</v>
      </c>
      <c r="AS72" s="26">
        <v>116</v>
      </c>
      <c r="AT72" s="26">
        <v>76</v>
      </c>
      <c r="AU72" s="26">
        <v>66</v>
      </c>
      <c r="AV72" s="26">
        <v>70</v>
      </c>
      <c r="AW72" s="15"/>
    </row>
    <row r="73" spans="2:49" ht="15" customHeight="1">
      <c r="B73" s="31" t="s">
        <v>47</v>
      </c>
      <c r="C73" s="24">
        <f t="shared" si="149"/>
        <v>7927</v>
      </c>
      <c r="D73" s="26">
        <f t="shared" si="150"/>
        <v>660</v>
      </c>
      <c r="E73" s="25">
        <v>134</v>
      </c>
      <c r="F73" s="25">
        <v>111</v>
      </c>
      <c r="G73" s="25">
        <v>122</v>
      </c>
      <c r="H73" s="25">
        <v>155</v>
      </c>
      <c r="I73" s="25">
        <v>138</v>
      </c>
      <c r="J73" s="26">
        <f t="shared" si="151"/>
        <v>759</v>
      </c>
      <c r="K73" s="25">
        <v>147</v>
      </c>
      <c r="L73" s="25">
        <v>136</v>
      </c>
      <c r="M73" s="25">
        <v>157</v>
      </c>
      <c r="N73" s="25">
        <v>164</v>
      </c>
      <c r="O73" s="25">
        <v>155</v>
      </c>
      <c r="P73" s="31" t="s">
        <v>47</v>
      </c>
      <c r="Q73" s="26">
        <f t="shared" si="146"/>
        <v>1009</v>
      </c>
      <c r="R73" s="25">
        <v>195</v>
      </c>
      <c r="S73" s="25">
        <v>198</v>
      </c>
      <c r="T73" s="25">
        <v>191</v>
      </c>
      <c r="U73" s="25">
        <v>211</v>
      </c>
      <c r="V73" s="25">
        <v>214</v>
      </c>
      <c r="W73" s="26">
        <f t="shared" si="147"/>
        <v>946</v>
      </c>
      <c r="X73" s="25">
        <v>208</v>
      </c>
      <c r="Y73" s="25">
        <v>202</v>
      </c>
      <c r="Z73" s="25">
        <v>176</v>
      </c>
      <c r="AA73" s="25">
        <v>173</v>
      </c>
      <c r="AB73" s="25">
        <v>187</v>
      </c>
      <c r="AC73" s="31" t="s">
        <v>47</v>
      </c>
      <c r="AD73" s="26">
        <f t="shared" si="148"/>
        <v>744</v>
      </c>
      <c r="AE73" s="25">
        <v>163</v>
      </c>
      <c r="AF73" s="25">
        <v>184</v>
      </c>
      <c r="AG73" s="25">
        <v>151</v>
      </c>
      <c r="AH73" s="25">
        <v>133</v>
      </c>
      <c r="AI73" s="25">
        <v>113</v>
      </c>
      <c r="AJ73" s="26">
        <v>596</v>
      </c>
      <c r="AK73" s="26">
        <v>540</v>
      </c>
      <c r="AL73" s="26">
        <v>500</v>
      </c>
      <c r="AM73" s="26">
        <v>440</v>
      </c>
      <c r="AN73" s="31" t="s">
        <v>47</v>
      </c>
      <c r="AO73" s="26">
        <v>350</v>
      </c>
      <c r="AP73" s="26">
        <v>330</v>
      </c>
      <c r="AQ73" s="26">
        <v>287</v>
      </c>
      <c r="AR73" s="26">
        <v>258</v>
      </c>
      <c r="AS73" s="26">
        <v>165</v>
      </c>
      <c r="AT73" s="26">
        <v>144</v>
      </c>
      <c r="AU73" s="26">
        <v>91</v>
      </c>
      <c r="AV73" s="26">
        <v>108</v>
      </c>
      <c r="AW73" s="15"/>
    </row>
    <row r="74" spans="2:49" ht="15" customHeight="1">
      <c r="B74" s="31" t="s">
        <v>48</v>
      </c>
      <c r="C74" s="24">
        <f t="shared" si="149"/>
        <v>6646</v>
      </c>
      <c r="D74" s="26">
        <f t="shared" si="150"/>
        <v>664</v>
      </c>
      <c r="E74" s="25">
        <v>145</v>
      </c>
      <c r="F74" s="25">
        <v>144</v>
      </c>
      <c r="G74" s="25">
        <v>128</v>
      </c>
      <c r="H74" s="25">
        <v>123</v>
      </c>
      <c r="I74" s="25">
        <v>124</v>
      </c>
      <c r="J74" s="26">
        <f t="shared" si="151"/>
        <v>685</v>
      </c>
      <c r="K74" s="25">
        <v>132</v>
      </c>
      <c r="L74" s="25">
        <v>126</v>
      </c>
      <c r="M74" s="25">
        <v>142</v>
      </c>
      <c r="N74" s="25">
        <v>132</v>
      </c>
      <c r="O74" s="25">
        <v>153</v>
      </c>
      <c r="P74" s="31" t="s">
        <v>48</v>
      </c>
      <c r="Q74" s="26">
        <f t="shared" si="146"/>
        <v>804</v>
      </c>
      <c r="R74" s="25">
        <v>165</v>
      </c>
      <c r="S74" s="25">
        <v>167</v>
      </c>
      <c r="T74" s="25">
        <v>156</v>
      </c>
      <c r="U74" s="25">
        <v>156</v>
      </c>
      <c r="V74" s="25">
        <v>160</v>
      </c>
      <c r="W74" s="26">
        <f t="shared" si="147"/>
        <v>772</v>
      </c>
      <c r="X74" s="25">
        <v>145</v>
      </c>
      <c r="Y74" s="25">
        <v>172</v>
      </c>
      <c r="Z74" s="25">
        <v>145</v>
      </c>
      <c r="AA74" s="25">
        <v>176</v>
      </c>
      <c r="AB74" s="25">
        <v>134</v>
      </c>
      <c r="AC74" s="31" t="s">
        <v>48</v>
      </c>
      <c r="AD74" s="26">
        <f t="shared" si="148"/>
        <v>606</v>
      </c>
      <c r="AE74" s="25">
        <v>151</v>
      </c>
      <c r="AF74" s="25">
        <v>110</v>
      </c>
      <c r="AG74" s="25">
        <v>122</v>
      </c>
      <c r="AH74" s="25">
        <v>116</v>
      </c>
      <c r="AI74" s="25">
        <v>107</v>
      </c>
      <c r="AJ74" s="26">
        <v>455</v>
      </c>
      <c r="AK74" s="26">
        <v>397</v>
      </c>
      <c r="AL74" s="26">
        <v>381</v>
      </c>
      <c r="AM74" s="26">
        <v>363</v>
      </c>
      <c r="AN74" s="31" t="s">
        <v>48</v>
      </c>
      <c r="AO74" s="26">
        <v>334</v>
      </c>
      <c r="AP74" s="26">
        <v>257</v>
      </c>
      <c r="AQ74" s="26">
        <v>230</v>
      </c>
      <c r="AR74" s="26">
        <v>216</v>
      </c>
      <c r="AS74" s="26">
        <v>171</v>
      </c>
      <c r="AT74" s="26">
        <v>119</v>
      </c>
      <c r="AU74" s="26">
        <v>93</v>
      </c>
      <c r="AV74" s="26">
        <v>99</v>
      </c>
      <c r="AW74" s="15"/>
    </row>
    <row r="75" spans="2:49" ht="15" customHeight="1">
      <c r="B75" s="31" t="s">
        <v>49</v>
      </c>
      <c r="C75" s="24">
        <f t="shared" si="149"/>
        <v>8130</v>
      </c>
      <c r="D75" s="34">
        <f t="shared" si="150"/>
        <v>669</v>
      </c>
      <c r="E75" s="33">
        <v>152</v>
      </c>
      <c r="F75" s="33">
        <v>136</v>
      </c>
      <c r="G75" s="33">
        <v>123</v>
      </c>
      <c r="H75" s="33">
        <v>122</v>
      </c>
      <c r="I75" s="33">
        <v>136</v>
      </c>
      <c r="J75" s="34">
        <f t="shared" si="151"/>
        <v>723</v>
      </c>
      <c r="K75" s="33">
        <v>159</v>
      </c>
      <c r="L75" s="33">
        <v>145</v>
      </c>
      <c r="M75" s="33">
        <v>140</v>
      </c>
      <c r="N75" s="33">
        <v>148</v>
      </c>
      <c r="O75" s="33">
        <v>131</v>
      </c>
      <c r="P75" s="31" t="s">
        <v>49</v>
      </c>
      <c r="Q75" s="34">
        <f t="shared" si="146"/>
        <v>877</v>
      </c>
      <c r="R75" s="33">
        <v>171</v>
      </c>
      <c r="S75" s="33">
        <v>172</v>
      </c>
      <c r="T75" s="33">
        <v>191</v>
      </c>
      <c r="U75" s="33">
        <v>193</v>
      </c>
      <c r="V75" s="33">
        <v>150</v>
      </c>
      <c r="W75" s="34">
        <f t="shared" si="147"/>
        <v>851</v>
      </c>
      <c r="X75" s="33">
        <v>187</v>
      </c>
      <c r="Y75" s="33">
        <v>195</v>
      </c>
      <c r="Z75" s="33">
        <v>153</v>
      </c>
      <c r="AA75" s="33">
        <v>140</v>
      </c>
      <c r="AB75" s="33">
        <v>176</v>
      </c>
      <c r="AC75" s="31" t="s">
        <v>49</v>
      </c>
      <c r="AD75" s="34">
        <f t="shared" si="148"/>
        <v>759</v>
      </c>
      <c r="AE75" s="33">
        <v>164</v>
      </c>
      <c r="AF75" s="33">
        <v>142</v>
      </c>
      <c r="AG75" s="33">
        <v>175</v>
      </c>
      <c r="AH75" s="33">
        <v>143</v>
      </c>
      <c r="AI75" s="33">
        <v>135</v>
      </c>
      <c r="AJ75" s="34">
        <v>738</v>
      </c>
      <c r="AK75" s="34">
        <v>626</v>
      </c>
      <c r="AL75" s="34">
        <v>536</v>
      </c>
      <c r="AM75" s="34">
        <v>491</v>
      </c>
      <c r="AN75" s="31" t="s">
        <v>49</v>
      </c>
      <c r="AO75" s="34">
        <v>418</v>
      </c>
      <c r="AP75" s="34">
        <v>325</v>
      </c>
      <c r="AQ75" s="34">
        <v>266</v>
      </c>
      <c r="AR75" s="34">
        <v>261</v>
      </c>
      <c r="AS75" s="34">
        <v>173</v>
      </c>
      <c r="AT75" s="34">
        <v>152</v>
      </c>
      <c r="AU75" s="34">
        <v>134</v>
      </c>
      <c r="AV75" s="34">
        <v>131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16745</v>
      </c>
      <c r="D76" s="38">
        <f>SUM(I76+H76+G76+F76+E76)</f>
        <v>1228</v>
      </c>
      <c r="E76" s="37">
        <v>254</v>
      </c>
      <c r="F76" s="37">
        <v>241</v>
      </c>
      <c r="G76" s="37">
        <v>241</v>
      </c>
      <c r="H76" s="37">
        <v>248</v>
      </c>
      <c r="I76" s="37">
        <v>244</v>
      </c>
      <c r="J76" s="38">
        <f>SUM(O76+N76+M76+L76+K76)</f>
        <v>1253</v>
      </c>
      <c r="K76" s="37">
        <v>245</v>
      </c>
      <c r="L76" s="37">
        <v>225</v>
      </c>
      <c r="M76" s="37">
        <v>253</v>
      </c>
      <c r="N76" s="37">
        <v>263</v>
      </c>
      <c r="O76" s="37">
        <v>267</v>
      </c>
      <c r="P76" s="32" t="s">
        <v>50</v>
      </c>
      <c r="Q76" s="38">
        <f t="shared" si="146"/>
        <v>1521</v>
      </c>
      <c r="R76" s="37">
        <v>275</v>
      </c>
      <c r="S76" s="37">
        <v>287</v>
      </c>
      <c r="T76" s="37">
        <v>304</v>
      </c>
      <c r="U76" s="37">
        <v>323</v>
      </c>
      <c r="V76" s="37">
        <v>332</v>
      </c>
      <c r="W76" s="38">
        <f t="shared" si="147"/>
        <v>1665</v>
      </c>
      <c r="X76" s="37">
        <v>349</v>
      </c>
      <c r="Y76" s="37">
        <v>312</v>
      </c>
      <c r="Z76" s="37">
        <v>321</v>
      </c>
      <c r="AA76" s="37">
        <v>354</v>
      </c>
      <c r="AB76" s="37">
        <v>329</v>
      </c>
      <c r="AC76" s="32" t="s">
        <v>50</v>
      </c>
      <c r="AD76" s="38">
        <f t="shared" si="148"/>
        <v>1659</v>
      </c>
      <c r="AE76" s="37">
        <v>325</v>
      </c>
      <c r="AF76" s="37">
        <v>340</v>
      </c>
      <c r="AG76" s="37">
        <v>331</v>
      </c>
      <c r="AH76" s="37">
        <v>322</v>
      </c>
      <c r="AI76" s="37">
        <v>341</v>
      </c>
      <c r="AJ76" s="38">
        <v>1611</v>
      </c>
      <c r="AK76" s="38">
        <v>1449</v>
      </c>
      <c r="AL76" s="38">
        <v>1322</v>
      </c>
      <c r="AM76" s="38">
        <v>1049</v>
      </c>
      <c r="AN76" s="32" t="s">
        <v>50</v>
      </c>
      <c r="AO76" s="38">
        <v>929</v>
      </c>
      <c r="AP76" s="38">
        <v>720</v>
      </c>
      <c r="AQ76" s="38">
        <v>592</v>
      </c>
      <c r="AR76" s="38">
        <v>530</v>
      </c>
      <c r="AS76" s="38">
        <v>383</v>
      </c>
      <c r="AT76" s="38">
        <v>292</v>
      </c>
      <c r="AU76" s="38">
        <v>250</v>
      </c>
      <c r="AV76" s="38">
        <v>292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honeticPr fontId="0" type="noConversion"/>
  <printOptions horizontalCentered="1"/>
  <pageMargins left="0.19685039370078741" right="0.35433070866141736" top="0.31496062992125984" bottom="0.47244094488188981" header="0" footer="0.39370078740157483"/>
  <pageSetup scale="65" orientation="portrait" r:id="rId1"/>
  <headerFooter alignWithMargins="0"/>
  <ignoredErrors>
    <ignoredError sqref="Q4" twoDigitTextYear="1"/>
    <ignoredError sqref="J7:J28 W7:W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23</v>
      </c>
      <c r="E2" s="9"/>
      <c r="F2" s="9"/>
      <c r="G2" s="9"/>
      <c r="H2" s="9"/>
      <c r="I2" s="8"/>
      <c r="P2" s="29" t="s">
        <v>28</v>
      </c>
      <c r="Q2" s="30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23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23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794359</v>
      </c>
      <c r="D6" s="26">
        <f>SUM(D7+D8+D9+D10+D11+D12+D13+D14+D15+D16+D17+D18+D19++D20+D21+D22+D23+D24+D25+D26+D27+D28)</f>
        <v>59858</v>
      </c>
      <c r="E6" s="26">
        <f t="shared" ref="E6:F6" si="0">SUM(E7+E8+E9+E10+E11+E12+E13+E14+E15+E16+E17+E18+E19++E20+E21+E22+E23+E24+E25+E26+E27+E28)</f>
        <v>11924</v>
      </c>
      <c r="F6" s="26">
        <f t="shared" si="0"/>
        <v>11930</v>
      </c>
      <c r="G6" s="26">
        <f>SUM(G7+G8+G9+G10+G11+G12+G13+G14+G15+G16+G17+G18+G19++G20+G21+G22+G23+G24+G25+G26+G27+G28)</f>
        <v>11967</v>
      </c>
      <c r="H6" s="26">
        <f t="shared" ref="H6:I6" si="1">SUM(H7+H8+H9+H10+H11+H12+H13+H14+H15+H16+H17+H18+H19++H20+H21+H22+H23+H24+H25+H26+H27+H28)</f>
        <v>12002</v>
      </c>
      <c r="I6" s="26">
        <f t="shared" si="1"/>
        <v>12035</v>
      </c>
      <c r="J6" s="26">
        <f>SUM(J7+J8+J9+J10+J11+J12+J13+J14+J15+J16+J17+J18+J19++J20+J21+J22+J23+J24+J25+J26+J27+J28)</f>
        <v>61882</v>
      </c>
      <c r="K6" s="26">
        <f>SUM(K7+K8+K9+K10+K11+K12+K13+K14+K15+K16+K17+K18+K19++K20+K21+K22+K23+K24+K25+K26+K27+K28)</f>
        <v>12136</v>
      </c>
      <c r="L6" s="26">
        <f t="shared" ref="L6:O6" si="2">SUM(L7+L8+L9+L10+L11+L12+L13+L14+L15+L16+L17+L18+L19++L20+L21+L22+L23+L24+L25+L26+L27+L28)</f>
        <v>12242</v>
      </c>
      <c r="M6" s="26">
        <f t="shared" si="2"/>
        <v>12353</v>
      </c>
      <c r="N6" s="26">
        <f t="shared" si="2"/>
        <v>12499</v>
      </c>
      <c r="O6" s="26">
        <f t="shared" si="2"/>
        <v>12652</v>
      </c>
      <c r="P6" s="26" t="s">
        <v>0</v>
      </c>
      <c r="Q6" s="26">
        <f>SUM(Q7+Q8+Q9+Q10+Q11+Q12+Q13+Q14+Q15+Q16+Q17+Q18+Q19++Q20+Q21+Q22+Q23+Q24+Q25+Q26+Q27+Q28)</f>
        <v>73750</v>
      </c>
      <c r="R6" s="26">
        <f t="shared" ref="R6:AB6" si="3">SUM(R7+R8+R9+R10+R11+R12+R13+R14+R15+R16+R17+R18+R19++R20+R21+R22+R23+R24+R25+R26+R27+R28)</f>
        <v>12818</v>
      </c>
      <c r="S6" s="26">
        <f t="shared" si="3"/>
        <v>14911</v>
      </c>
      <c r="T6" s="26">
        <f>SUM(T7+T8+T9+T10+T11+T12+T13+T14+T15+T16+T17+T18+T19++T20+T21+T22+T23+T24+T25+T26+T27+T28)</f>
        <v>15045</v>
      </c>
      <c r="U6" s="26">
        <f t="shared" si="3"/>
        <v>15381</v>
      </c>
      <c r="V6" s="26">
        <f t="shared" si="3"/>
        <v>15595</v>
      </c>
      <c r="W6" s="26">
        <f t="shared" si="3"/>
        <v>83987</v>
      </c>
      <c r="X6" s="26">
        <f t="shared" si="3"/>
        <v>16319</v>
      </c>
      <c r="Y6" s="26">
        <f t="shared" si="3"/>
        <v>16663</v>
      </c>
      <c r="Z6" s="26">
        <f t="shared" si="3"/>
        <v>16963</v>
      </c>
      <c r="AA6" s="26">
        <f t="shared" si="3"/>
        <v>17051</v>
      </c>
      <c r="AB6" s="26">
        <f t="shared" si="3"/>
        <v>16991</v>
      </c>
      <c r="AC6" s="26" t="s">
        <v>0</v>
      </c>
      <c r="AD6" s="26">
        <f>SUM(AD7+AD8+AD9+AD10+AD11+AD12+AD13+AD14+AD15+AD16+AD17+AD18+AD19++AD20+AD21+AD22+AD23+AD24+AD25+AD26+AD27+AD28)</f>
        <v>81608</v>
      </c>
      <c r="AE6" s="26">
        <f t="shared" ref="AE6:AM6" si="4">SUM(AE7+AE8+AE9+AE10+AE11+AE12+AE13+AE14+AE15+AE16+AE17+AE18+AE19++AE20+AE21+AE22+AE23+AE24+AE25+AE26+AE27+AE28)</f>
        <v>16902</v>
      </c>
      <c r="AF6" s="26">
        <f t="shared" si="4"/>
        <v>16722</v>
      </c>
      <c r="AG6" s="26">
        <f t="shared" si="4"/>
        <v>16452</v>
      </c>
      <c r="AH6" s="26">
        <f t="shared" si="4"/>
        <v>16024</v>
      </c>
      <c r="AI6" s="26">
        <f t="shared" si="4"/>
        <v>15508</v>
      </c>
      <c r="AJ6" s="26">
        <f t="shared" si="4"/>
        <v>69297</v>
      </c>
      <c r="AK6" s="26">
        <f t="shared" si="4"/>
        <v>60134</v>
      </c>
      <c r="AL6" s="26">
        <f t="shared" si="4"/>
        <v>55003</v>
      </c>
      <c r="AM6" s="26">
        <f t="shared" si="4"/>
        <v>50326</v>
      </c>
      <c r="AN6" s="26" t="s">
        <v>20</v>
      </c>
      <c r="AO6" s="26">
        <f>SUM(AO7+AO8+AO9+AO10+AO11+AO12+AO13+AO14+AO15+AO16+AO17+AO18+AO19++AO20+AO21+AO22+AO23+AO24+AO25+AO26+AO27+AO28)</f>
        <v>44057</v>
      </c>
      <c r="AP6" s="26">
        <f>SUM(AP7+AP8+AP9+AP10+AP11+AP12+AP13+AP14+AP15+AP16+AP17+AP18+AP19++AP20+AP21+AP22+AP23+AP24+AP25+AP26+AP27+AP28)</f>
        <v>37137</v>
      </c>
      <c r="AQ6" s="26">
        <f t="shared" ref="AQ6:AV6" si="5">SUM(AQ7+AQ8+AQ9+AQ10+AQ11+AQ12+AQ13+AQ14+AQ15+AQ16+AQ17+AQ18+AQ19++AQ20+AQ21+AQ22+AQ23+AQ24+AQ25+AQ26+AQ27+AQ28)</f>
        <v>30786</v>
      </c>
      <c r="AR6" s="26">
        <f t="shared" si="5"/>
        <v>25527</v>
      </c>
      <c r="AS6" s="26">
        <f t="shared" si="5"/>
        <v>19901</v>
      </c>
      <c r="AT6" s="26">
        <f t="shared" si="5"/>
        <v>15378</v>
      </c>
      <c r="AU6" s="26">
        <f t="shared" si="5"/>
        <v>11313</v>
      </c>
      <c r="AV6" s="26">
        <f t="shared" si="5"/>
        <v>14415</v>
      </c>
      <c r="AW6" s="14"/>
      <c r="AY6" s="5">
        <f>SUM(D6+J6+Q6+W6+AD6+AJ6+AK6+AL6+AM6+AO6+AP6+AQ6+AR6+AS6+AT6+AU6+AV6)</f>
        <v>794359</v>
      </c>
    </row>
    <row r="7" spans="2:51" ht="15" customHeight="1">
      <c r="B7" s="31" t="s">
        <v>29</v>
      </c>
      <c r="C7" s="24">
        <f>SUM(D7+J7+Q7+W7+AD7+AJ7+AK7+AL7+AM7+AO7+AP7+AQ7+AR7+AS7+AT7+AU7+AV7)</f>
        <v>138130</v>
      </c>
      <c r="D7" s="26">
        <f>SUM(I7+H7+G7+F7+E7)</f>
        <v>7795</v>
      </c>
      <c r="E7" s="25">
        <f>SUM(E31+E55)</f>
        <v>1635</v>
      </c>
      <c r="F7" s="25">
        <f t="shared" ref="F7:I7" si="6">SUM(F31+F55)</f>
        <v>1589</v>
      </c>
      <c r="G7" s="25">
        <f t="shared" si="6"/>
        <v>1498</v>
      </c>
      <c r="H7" s="25">
        <f t="shared" si="6"/>
        <v>1499</v>
      </c>
      <c r="I7" s="25">
        <f t="shared" si="6"/>
        <v>1574</v>
      </c>
      <c r="J7" s="26">
        <f>SUM(O7+N7+M7+L7+K7)</f>
        <v>7555</v>
      </c>
      <c r="K7" s="25">
        <f>SUM(K31+K55)</f>
        <v>1479</v>
      </c>
      <c r="L7" s="25">
        <f t="shared" ref="L7:O7" si="7">SUM(L31+L55)</f>
        <v>1502</v>
      </c>
      <c r="M7" s="25">
        <f t="shared" si="7"/>
        <v>1454</v>
      </c>
      <c r="N7" s="25">
        <f t="shared" si="7"/>
        <v>1529</v>
      </c>
      <c r="O7" s="25">
        <f t="shared" si="7"/>
        <v>1591</v>
      </c>
      <c r="P7" s="31" t="s">
        <v>29</v>
      </c>
      <c r="Q7" s="26">
        <f>SUM(V7+U7+T7+S7+R7)</f>
        <v>9905</v>
      </c>
      <c r="R7" s="25">
        <f>SUM(R31+R55)</f>
        <v>1660</v>
      </c>
      <c r="S7" s="25">
        <f t="shared" ref="S7:V7" si="8">SUM(S31+S55)</f>
        <v>1907</v>
      </c>
      <c r="T7" s="25">
        <f t="shared" si="8"/>
        <v>2024</v>
      </c>
      <c r="U7" s="25">
        <f t="shared" si="8"/>
        <v>2149</v>
      </c>
      <c r="V7" s="25">
        <f t="shared" si="8"/>
        <v>2165</v>
      </c>
      <c r="W7" s="26">
        <f>+X7+Y7+Z7+AA7+AB7</f>
        <v>13298</v>
      </c>
      <c r="X7" s="25">
        <f>SUM(X31+X55)</f>
        <v>2440</v>
      </c>
      <c r="Y7" s="25">
        <f t="shared" ref="Y7:AA7" si="9">SUM(Y31+Y55)</f>
        <v>2607</v>
      </c>
      <c r="Z7" s="25">
        <f t="shared" si="9"/>
        <v>2646</v>
      </c>
      <c r="AA7" s="25">
        <f t="shared" si="9"/>
        <v>2794</v>
      </c>
      <c r="AB7" s="25">
        <f>SUM(AB31+AB55)</f>
        <v>2811</v>
      </c>
      <c r="AC7" s="31" t="s">
        <v>29</v>
      </c>
      <c r="AD7" s="26">
        <f>SUM(AI7+AH7+AG7+AF7+AE7)</f>
        <v>14172</v>
      </c>
      <c r="AE7" s="25">
        <f>SUM(AE31+AE55)</f>
        <v>2956</v>
      </c>
      <c r="AF7" s="25">
        <f t="shared" ref="AF7:AI7" si="10">SUM(AF31+AF55)</f>
        <v>2862</v>
      </c>
      <c r="AG7" s="25">
        <f t="shared" si="10"/>
        <v>2894</v>
      </c>
      <c r="AH7" s="25">
        <f t="shared" si="10"/>
        <v>2758</v>
      </c>
      <c r="AI7" s="25">
        <f t="shared" si="10"/>
        <v>2702</v>
      </c>
      <c r="AJ7" s="26">
        <f>SUM(AJ31+AJ55)</f>
        <v>11675</v>
      </c>
      <c r="AK7" s="26">
        <f t="shared" ref="AK7:AV22" si="11">SUM(AK31+AK55)</f>
        <v>9947</v>
      </c>
      <c r="AL7" s="26">
        <f t="shared" si="11"/>
        <v>10155</v>
      </c>
      <c r="AM7" s="26">
        <f t="shared" si="11"/>
        <v>10820</v>
      </c>
      <c r="AN7" s="31" t="s">
        <v>29</v>
      </c>
      <c r="AO7" s="26">
        <f t="shared" si="11"/>
        <v>10161</v>
      </c>
      <c r="AP7" s="26">
        <f>SUM(AP31+AP55)</f>
        <v>8552</v>
      </c>
      <c r="AQ7" s="26">
        <f>SUM(AQ31+AQ55)</f>
        <v>6684</v>
      </c>
      <c r="AR7" s="26">
        <f t="shared" ref="AR7:AV7" si="12">SUM(AR31+AR55)</f>
        <v>5044</v>
      </c>
      <c r="AS7" s="26">
        <f t="shared" si="12"/>
        <v>3837</v>
      </c>
      <c r="AT7" s="26">
        <f t="shared" si="12"/>
        <v>3054</v>
      </c>
      <c r="AU7" s="26">
        <f t="shared" si="12"/>
        <v>2334</v>
      </c>
      <c r="AV7" s="26">
        <f t="shared" si="12"/>
        <v>3142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44170</v>
      </c>
      <c r="D8" s="26">
        <f t="shared" ref="D8:D28" si="14">SUM(I8+H8+G8+F8+E8)</f>
        <v>2084</v>
      </c>
      <c r="E8" s="25">
        <f t="shared" ref="E8:I23" si="15">SUM(E32+E56)</f>
        <v>424</v>
      </c>
      <c r="F8" s="25">
        <f t="shared" si="15"/>
        <v>365</v>
      </c>
      <c r="G8" s="25">
        <f t="shared" si="15"/>
        <v>453</v>
      </c>
      <c r="H8" s="25">
        <f t="shared" si="15"/>
        <v>417</v>
      </c>
      <c r="I8" s="25">
        <f t="shared" si="15"/>
        <v>425</v>
      </c>
      <c r="J8" s="26">
        <f t="shared" ref="J8:J28" si="16">SUM(O8+N8+M8+L8+K8)</f>
        <v>2040</v>
      </c>
      <c r="K8" s="25">
        <f t="shared" ref="K8:O23" si="17">SUM(K32+K56)</f>
        <v>368</v>
      </c>
      <c r="L8" s="25">
        <f t="shared" si="17"/>
        <v>399</v>
      </c>
      <c r="M8" s="25">
        <f t="shared" si="17"/>
        <v>427</v>
      </c>
      <c r="N8" s="25">
        <f t="shared" si="17"/>
        <v>419</v>
      </c>
      <c r="O8" s="25">
        <f t="shared" si="17"/>
        <v>427</v>
      </c>
      <c r="P8" s="31" t="s">
        <v>30</v>
      </c>
      <c r="Q8" s="26">
        <f t="shared" ref="Q8:Q28" si="18">SUM(V8+U8+T8+S8+R8)</f>
        <v>2706</v>
      </c>
      <c r="R8" s="25">
        <f t="shared" ref="R8:V23" si="19">SUM(R32+R56)</f>
        <v>435</v>
      </c>
      <c r="S8" s="25">
        <f t="shared" si="19"/>
        <v>537</v>
      </c>
      <c r="T8" s="25">
        <f t="shared" si="19"/>
        <v>534</v>
      </c>
      <c r="U8" s="25">
        <f t="shared" si="19"/>
        <v>592</v>
      </c>
      <c r="V8" s="25">
        <f t="shared" si="19"/>
        <v>608</v>
      </c>
      <c r="W8" s="26">
        <f t="shared" ref="W8:W28" si="20">+X8+Y8+Z8+AA8+AB8</f>
        <v>3793</v>
      </c>
      <c r="X8" s="25">
        <f t="shared" ref="X8:AB23" si="21">SUM(X32+X56)</f>
        <v>669</v>
      </c>
      <c r="Y8" s="25">
        <f t="shared" si="21"/>
        <v>712</v>
      </c>
      <c r="Z8" s="25">
        <f t="shared" si="21"/>
        <v>791</v>
      </c>
      <c r="AA8" s="25">
        <f t="shared" si="21"/>
        <v>760</v>
      </c>
      <c r="AB8" s="25">
        <f t="shared" si="21"/>
        <v>861</v>
      </c>
      <c r="AC8" s="31" t="s">
        <v>30</v>
      </c>
      <c r="AD8" s="26">
        <f t="shared" ref="AD8:AD28" si="22">SUM(AI8+AH8+AG8+AF8+AE8)</f>
        <v>4373</v>
      </c>
      <c r="AE8" s="25">
        <f t="shared" ref="AE8:AM23" si="23">SUM(AE32+AE56)</f>
        <v>863</v>
      </c>
      <c r="AF8" s="25">
        <f t="shared" si="23"/>
        <v>897</v>
      </c>
      <c r="AG8" s="25">
        <f t="shared" si="23"/>
        <v>916</v>
      </c>
      <c r="AH8" s="25">
        <f t="shared" si="23"/>
        <v>898</v>
      </c>
      <c r="AI8" s="25">
        <f t="shared" si="23"/>
        <v>799</v>
      </c>
      <c r="AJ8" s="26">
        <f t="shared" si="23"/>
        <v>3783</v>
      </c>
      <c r="AK8" s="26">
        <f t="shared" si="23"/>
        <v>3257</v>
      </c>
      <c r="AL8" s="26">
        <f t="shared" si="23"/>
        <v>3211</v>
      </c>
      <c r="AM8" s="26">
        <f t="shared" si="23"/>
        <v>3362</v>
      </c>
      <c r="AN8" s="31" t="s">
        <v>30</v>
      </c>
      <c r="AO8" s="26">
        <f t="shared" si="11"/>
        <v>3449</v>
      </c>
      <c r="AP8" s="26">
        <f t="shared" si="11"/>
        <v>3077</v>
      </c>
      <c r="AQ8" s="26">
        <f t="shared" si="11"/>
        <v>2654</v>
      </c>
      <c r="AR8" s="26">
        <f t="shared" si="11"/>
        <v>2009</v>
      </c>
      <c r="AS8" s="26">
        <f t="shared" si="11"/>
        <v>1490</v>
      </c>
      <c r="AT8" s="26">
        <f t="shared" si="11"/>
        <v>1021</v>
      </c>
      <c r="AU8" s="26">
        <f t="shared" si="11"/>
        <v>770</v>
      </c>
      <c r="AV8" s="26">
        <f t="shared" si="11"/>
        <v>1091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72961</v>
      </c>
      <c r="D9" s="26">
        <f t="shared" si="14"/>
        <v>5773</v>
      </c>
      <c r="E9" s="25">
        <f t="shared" si="15"/>
        <v>1118</v>
      </c>
      <c r="F9" s="25">
        <f t="shared" si="15"/>
        <v>1120</v>
      </c>
      <c r="G9" s="25">
        <f t="shared" si="15"/>
        <v>1155</v>
      </c>
      <c r="H9" s="25">
        <f t="shared" si="15"/>
        <v>1236</v>
      </c>
      <c r="I9" s="25">
        <f t="shared" si="15"/>
        <v>1144</v>
      </c>
      <c r="J9" s="26">
        <f t="shared" si="16"/>
        <v>6073</v>
      </c>
      <c r="K9" s="25">
        <f t="shared" si="17"/>
        <v>1240</v>
      </c>
      <c r="L9" s="25">
        <f t="shared" si="17"/>
        <v>1217</v>
      </c>
      <c r="M9" s="25">
        <f t="shared" si="17"/>
        <v>1172</v>
      </c>
      <c r="N9" s="25">
        <f t="shared" si="17"/>
        <v>1197</v>
      </c>
      <c r="O9" s="25">
        <f t="shared" si="17"/>
        <v>1247</v>
      </c>
      <c r="P9" s="31" t="s">
        <v>31</v>
      </c>
      <c r="Q9" s="26">
        <f t="shared" si="18"/>
        <v>7248</v>
      </c>
      <c r="R9" s="25">
        <f t="shared" si="19"/>
        <v>1287</v>
      </c>
      <c r="S9" s="25">
        <f t="shared" si="19"/>
        <v>1503</v>
      </c>
      <c r="T9" s="25">
        <f t="shared" si="19"/>
        <v>1461</v>
      </c>
      <c r="U9" s="25">
        <f t="shared" si="19"/>
        <v>1465</v>
      </c>
      <c r="V9" s="25">
        <f t="shared" si="19"/>
        <v>1532</v>
      </c>
      <c r="W9" s="26">
        <f t="shared" si="20"/>
        <v>7942</v>
      </c>
      <c r="X9" s="25">
        <f t="shared" si="21"/>
        <v>1510</v>
      </c>
      <c r="Y9" s="25">
        <f t="shared" si="21"/>
        <v>1525</v>
      </c>
      <c r="Z9" s="25">
        <f t="shared" si="21"/>
        <v>1627</v>
      </c>
      <c r="AA9" s="25">
        <f t="shared" si="21"/>
        <v>1704</v>
      </c>
      <c r="AB9" s="25">
        <f t="shared" si="21"/>
        <v>1576</v>
      </c>
      <c r="AC9" s="31" t="s">
        <v>31</v>
      </c>
      <c r="AD9" s="26">
        <f t="shared" si="22"/>
        <v>7616</v>
      </c>
      <c r="AE9" s="25">
        <f t="shared" si="23"/>
        <v>1650</v>
      </c>
      <c r="AF9" s="25">
        <f t="shared" si="23"/>
        <v>1469</v>
      </c>
      <c r="AG9" s="25">
        <f t="shared" si="23"/>
        <v>1553</v>
      </c>
      <c r="AH9" s="25">
        <f t="shared" si="23"/>
        <v>1522</v>
      </c>
      <c r="AI9" s="25">
        <f t="shared" si="23"/>
        <v>1422</v>
      </c>
      <c r="AJ9" s="26">
        <f t="shared" si="23"/>
        <v>6367</v>
      </c>
      <c r="AK9" s="26">
        <f t="shared" si="23"/>
        <v>5463</v>
      </c>
      <c r="AL9" s="26">
        <f t="shared" si="23"/>
        <v>4912</v>
      </c>
      <c r="AM9" s="26">
        <f t="shared" si="23"/>
        <v>4212</v>
      </c>
      <c r="AN9" s="31" t="s">
        <v>31</v>
      </c>
      <c r="AO9" s="26">
        <f t="shared" si="11"/>
        <v>3730</v>
      </c>
      <c r="AP9" s="26">
        <f t="shared" si="11"/>
        <v>3022</v>
      </c>
      <c r="AQ9" s="26">
        <f t="shared" si="11"/>
        <v>2726</v>
      </c>
      <c r="AR9" s="26">
        <f t="shared" si="11"/>
        <v>2163</v>
      </c>
      <c r="AS9" s="26">
        <f t="shared" si="11"/>
        <v>1869</v>
      </c>
      <c r="AT9" s="26">
        <f t="shared" si="11"/>
        <v>1421</v>
      </c>
      <c r="AU9" s="26">
        <f t="shared" si="11"/>
        <v>1089</v>
      </c>
      <c r="AV9" s="26">
        <f t="shared" si="11"/>
        <v>1335</v>
      </c>
      <c r="AW9" s="15"/>
    </row>
    <row r="10" spans="2:51" ht="15" customHeight="1">
      <c r="B10" s="31" t="s">
        <v>32</v>
      </c>
      <c r="C10" s="24">
        <f t="shared" si="13"/>
        <v>135981</v>
      </c>
      <c r="D10" s="26">
        <f t="shared" si="14"/>
        <v>10920</v>
      </c>
      <c r="E10" s="25">
        <f t="shared" si="15"/>
        <v>2132</v>
      </c>
      <c r="F10" s="25">
        <f t="shared" si="15"/>
        <v>2209</v>
      </c>
      <c r="G10" s="25">
        <f t="shared" si="15"/>
        <v>2209</v>
      </c>
      <c r="H10" s="25">
        <f t="shared" si="15"/>
        <v>2180</v>
      </c>
      <c r="I10" s="25">
        <f t="shared" si="15"/>
        <v>2190</v>
      </c>
      <c r="J10" s="26">
        <f t="shared" si="16"/>
        <v>10833</v>
      </c>
      <c r="K10" s="25">
        <f t="shared" si="17"/>
        <v>2147</v>
      </c>
      <c r="L10" s="25">
        <f t="shared" si="17"/>
        <v>2178</v>
      </c>
      <c r="M10" s="25">
        <f t="shared" si="17"/>
        <v>2140</v>
      </c>
      <c r="N10" s="25">
        <f t="shared" si="17"/>
        <v>2188</v>
      </c>
      <c r="O10" s="25">
        <f t="shared" si="17"/>
        <v>2180</v>
      </c>
      <c r="P10" s="31" t="s">
        <v>32</v>
      </c>
      <c r="Q10" s="26">
        <f t="shared" si="18"/>
        <v>12406</v>
      </c>
      <c r="R10" s="25">
        <f t="shared" si="19"/>
        <v>2219</v>
      </c>
      <c r="S10" s="25">
        <f t="shared" si="19"/>
        <v>2555</v>
      </c>
      <c r="T10" s="25">
        <f t="shared" si="19"/>
        <v>2474</v>
      </c>
      <c r="U10" s="25">
        <f t="shared" si="19"/>
        <v>2542</v>
      </c>
      <c r="V10" s="25">
        <f t="shared" si="19"/>
        <v>2616</v>
      </c>
      <c r="W10" s="26">
        <f t="shared" si="20"/>
        <v>13529</v>
      </c>
      <c r="X10" s="25">
        <f t="shared" si="21"/>
        <v>2728</v>
      </c>
      <c r="Y10" s="25">
        <f t="shared" si="21"/>
        <v>2604</v>
      </c>
      <c r="Z10" s="25">
        <f t="shared" si="21"/>
        <v>2787</v>
      </c>
      <c r="AA10" s="25">
        <f t="shared" si="21"/>
        <v>2629</v>
      </c>
      <c r="AB10" s="25">
        <f t="shared" si="21"/>
        <v>2781</v>
      </c>
      <c r="AC10" s="31" t="s">
        <v>32</v>
      </c>
      <c r="AD10" s="26">
        <f t="shared" si="22"/>
        <v>14010</v>
      </c>
      <c r="AE10" s="25">
        <f t="shared" si="23"/>
        <v>2722</v>
      </c>
      <c r="AF10" s="25">
        <f t="shared" si="23"/>
        <v>2819</v>
      </c>
      <c r="AG10" s="25">
        <f t="shared" si="23"/>
        <v>2879</v>
      </c>
      <c r="AH10" s="25">
        <f t="shared" si="23"/>
        <v>2677</v>
      </c>
      <c r="AI10" s="25">
        <f t="shared" si="23"/>
        <v>2913</v>
      </c>
      <c r="AJ10" s="26">
        <f t="shared" si="23"/>
        <v>13587</v>
      </c>
      <c r="AK10" s="26">
        <f t="shared" si="23"/>
        <v>12280</v>
      </c>
      <c r="AL10" s="26">
        <f t="shared" si="23"/>
        <v>10395</v>
      </c>
      <c r="AM10" s="26">
        <f t="shared" si="23"/>
        <v>8715</v>
      </c>
      <c r="AN10" s="31" t="s">
        <v>32</v>
      </c>
      <c r="AO10" s="26">
        <f t="shared" si="11"/>
        <v>6871</v>
      </c>
      <c r="AP10" s="26">
        <f t="shared" si="11"/>
        <v>5651</v>
      </c>
      <c r="AQ10" s="26">
        <f t="shared" si="11"/>
        <v>4448</v>
      </c>
      <c r="AR10" s="26">
        <f t="shared" si="11"/>
        <v>3721</v>
      </c>
      <c r="AS10" s="26">
        <f t="shared" si="11"/>
        <v>2831</v>
      </c>
      <c r="AT10" s="26">
        <f t="shared" si="11"/>
        <v>2141</v>
      </c>
      <c r="AU10" s="26">
        <f t="shared" si="11"/>
        <v>1675</v>
      </c>
      <c r="AV10" s="26">
        <f t="shared" si="11"/>
        <v>1968</v>
      </c>
      <c r="AW10" s="15"/>
    </row>
    <row r="11" spans="2:51" ht="15" customHeight="1">
      <c r="B11" s="31" t="s">
        <v>33</v>
      </c>
      <c r="C11" s="24">
        <f t="shared" si="13"/>
        <v>12296</v>
      </c>
      <c r="D11" s="26">
        <f t="shared" si="14"/>
        <v>1064</v>
      </c>
      <c r="E11" s="25">
        <f t="shared" si="15"/>
        <v>193</v>
      </c>
      <c r="F11" s="25">
        <f t="shared" si="15"/>
        <v>215</v>
      </c>
      <c r="G11" s="25">
        <f t="shared" si="15"/>
        <v>196</v>
      </c>
      <c r="H11" s="25">
        <f t="shared" si="15"/>
        <v>221</v>
      </c>
      <c r="I11" s="25">
        <f t="shared" si="15"/>
        <v>239</v>
      </c>
      <c r="J11" s="26">
        <f t="shared" si="16"/>
        <v>1170</v>
      </c>
      <c r="K11" s="25">
        <f t="shared" si="17"/>
        <v>239</v>
      </c>
      <c r="L11" s="25">
        <f t="shared" si="17"/>
        <v>240</v>
      </c>
      <c r="M11" s="25">
        <f t="shared" si="17"/>
        <v>237</v>
      </c>
      <c r="N11" s="25">
        <f t="shared" si="17"/>
        <v>218</v>
      </c>
      <c r="O11" s="25">
        <f t="shared" si="17"/>
        <v>236</v>
      </c>
      <c r="P11" s="31" t="s">
        <v>33</v>
      </c>
      <c r="Q11" s="26">
        <f t="shared" si="18"/>
        <v>1293</v>
      </c>
      <c r="R11" s="25">
        <f t="shared" si="19"/>
        <v>236</v>
      </c>
      <c r="S11" s="25">
        <f t="shared" si="19"/>
        <v>243</v>
      </c>
      <c r="T11" s="25">
        <f t="shared" si="19"/>
        <v>274</v>
      </c>
      <c r="U11" s="25">
        <f t="shared" si="19"/>
        <v>280</v>
      </c>
      <c r="V11" s="25">
        <f t="shared" si="19"/>
        <v>260</v>
      </c>
      <c r="W11" s="26">
        <f t="shared" si="20"/>
        <v>1401</v>
      </c>
      <c r="X11" s="25">
        <f t="shared" si="21"/>
        <v>295</v>
      </c>
      <c r="Y11" s="25">
        <f t="shared" si="21"/>
        <v>292</v>
      </c>
      <c r="Z11" s="25">
        <f t="shared" si="21"/>
        <v>305</v>
      </c>
      <c r="AA11" s="25">
        <f t="shared" si="21"/>
        <v>261</v>
      </c>
      <c r="AB11" s="25">
        <f t="shared" si="21"/>
        <v>248</v>
      </c>
      <c r="AC11" s="31" t="s">
        <v>33</v>
      </c>
      <c r="AD11" s="26">
        <f t="shared" si="22"/>
        <v>1293</v>
      </c>
      <c r="AE11" s="25">
        <f t="shared" si="23"/>
        <v>299</v>
      </c>
      <c r="AF11" s="25">
        <f t="shared" si="23"/>
        <v>283</v>
      </c>
      <c r="AG11" s="25">
        <f t="shared" si="23"/>
        <v>230</v>
      </c>
      <c r="AH11" s="25">
        <f t="shared" si="23"/>
        <v>273</v>
      </c>
      <c r="AI11" s="25">
        <f t="shared" si="23"/>
        <v>208</v>
      </c>
      <c r="AJ11" s="26">
        <f t="shared" si="23"/>
        <v>991</v>
      </c>
      <c r="AK11" s="26">
        <f t="shared" si="23"/>
        <v>830</v>
      </c>
      <c r="AL11" s="26">
        <f t="shared" si="23"/>
        <v>775</v>
      </c>
      <c r="AM11" s="26">
        <f t="shared" si="23"/>
        <v>664</v>
      </c>
      <c r="AN11" s="31" t="s">
        <v>33</v>
      </c>
      <c r="AO11" s="26">
        <f t="shared" si="11"/>
        <v>572</v>
      </c>
      <c r="AP11" s="26">
        <f t="shared" si="11"/>
        <v>508</v>
      </c>
      <c r="AQ11" s="26">
        <f t="shared" si="11"/>
        <v>418</v>
      </c>
      <c r="AR11" s="26">
        <f t="shared" si="11"/>
        <v>400</v>
      </c>
      <c r="AS11" s="26">
        <f t="shared" si="11"/>
        <v>312</v>
      </c>
      <c r="AT11" s="26">
        <f t="shared" si="11"/>
        <v>250</v>
      </c>
      <c r="AU11" s="26">
        <f t="shared" si="11"/>
        <v>154</v>
      </c>
      <c r="AV11" s="26">
        <f t="shared" si="11"/>
        <v>201</v>
      </c>
      <c r="AW11" s="15"/>
    </row>
    <row r="12" spans="2:51" ht="15" customHeight="1">
      <c r="B12" s="31" t="s">
        <v>34</v>
      </c>
      <c r="C12" s="24">
        <f t="shared" si="13"/>
        <v>11716</v>
      </c>
      <c r="D12" s="26">
        <f t="shared" si="14"/>
        <v>1082</v>
      </c>
      <c r="E12" s="25">
        <f t="shared" si="15"/>
        <v>223</v>
      </c>
      <c r="F12" s="25">
        <f t="shared" si="15"/>
        <v>236</v>
      </c>
      <c r="G12" s="25">
        <f t="shared" si="15"/>
        <v>214</v>
      </c>
      <c r="H12" s="25">
        <f t="shared" si="15"/>
        <v>206</v>
      </c>
      <c r="I12" s="25">
        <f t="shared" si="15"/>
        <v>203</v>
      </c>
      <c r="J12" s="26">
        <f t="shared" si="16"/>
        <v>1234</v>
      </c>
      <c r="K12" s="25">
        <f t="shared" si="17"/>
        <v>246</v>
      </c>
      <c r="L12" s="25">
        <f t="shared" si="17"/>
        <v>224</v>
      </c>
      <c r="M12" s="25">
        <f t="shared" si="17"/>
        <v>261</v>
      </c>
      <c r="N12" s="25">
        <f t="shared" si="17"/>
        <v>253</v>
      </c>
      <c r="O12" s="25">
        <f t="shared" si="17"/>
        <v>250</v>
      </c>
      <c r="P12" s="31" t="s">
        <v>34</v>
      </c>
      <c r="Q12" s="26">
        <f t="shared" si="18"/>
        <v>1441</v>
      </c>
      <c r="R12" s="25">
        <f t="shared" si="19"/>
        <v>270</v>
      </c>
      <c r="S12" s="25">
        <f t="shared" si="19"/>
        <v>256</v>
      </c>
      <c r="T12" s="25">
        <f t="shared" si="19"/>
        <v>286</v>
      </c>
      <c r="U12" s="25">
        <f t="shared" si="19"/>
        <v>285</v>
      </c>
      <c r="V12" s="25">
        <f t="shared" si="19"/>
        <v>344</v>
      </c>
      <c r="W12" s="26">
        <f t="shared" si="20"/>
        <v>1431</v>
      </c>
      <c r="X12" s="25">
        <f t="shared" si="21"/>
        <v>285</v>
      </c>
      <c r="Y12" s="25">
        <f t="shared" si="21"/>
        <v>296</v>
      </c>
      <c r="Z12" s="25">
        <f t="shared" si="21"/>
        <v>305</v>
      </c>
      <c r="AA12" s="25">
        <f t="shared" si="21"/>
        <v>272</v>
      </c>
      <c r="AB12" s="25">
        <f t="shared" si="21"/>
        <v>273</v>
      </c>
      <c r="AC12" s="31" t="s">
        <v>34</v>
      </c>
      <c r="AD12" s="26">
        <f t="shared" si="22"/>
        <v>1175</v>
      </c>
      <c r="AE12" s="25">
        <f t="shared" si="23"/>
        <v>299</v>
      </c>
      <c r="AF12" s="25">
        <f t="shared" si="23"/>
        <v>262</v>
      </c>
      <c r="AG12" s="25">
        <f t="shared" si="23"/>
        <v>222</v>
      </c>
      <c r="AH12" s="25">
        <f t="shared" si="23"/>
        <v>192</v>
      </c>
      <c r="AI12" s="25">
        <f t="shared" si="23"/>
        <v>200</v>
      </c>
      <c r="AJ12" s="26">
        <f t="shared" si="23"/>
        <v>869</v>
      </c>
      <c r="AK12" s="26">
        <f t="shared" si="23"/>
        <v>712</v>
      </c>
      <c r="AL12" s="26">
        <f t="shared" si="23"/>
        <v>675</v>
      </c>
      <c r="AM12" s="26">
        <f t="shared" si="23"/>
        <v>579</v>
      </c>
      <c r="AN12" s="31" t="s">
        <v>34</v>
      </c>
      <c r="AO12" s="26">
        <f t="shared" si="11"/>
        <v>469</v>
      </c>
      <c r="AP12" s="26">
        <f t="shared" si="11"/>
        <v>425</v>
      </c>
      <c r="AQ12" s="26">
        <f t="shared" si="11"/>
        <v>411</v>
      </c>
      <c r="AR12" s="26">
        <f t="shared" si="11"/>
        <v>340</v>
      </c>
      <c r="AS12" s="26">
        <f t="shared" si="11"/>
        <v>316</v>
      </c>
      <c r="AT12" s="26">
        <f t="shared" si="11"/>
        <v>223</v>
      </c>
      <c r="AU12" s="26">
        <f t="shared" si="11"/>
        <v>181</v>
      </c>
      <c r="AV12" s="26">
        <f t="shared" si="11"/>
        <v>153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16800</v>
      </c>
      <c r="D13" s="26">
        <f t="shared" si="14"/>
        <v>1498</v>
      </c>
      <c r="E13" s="25">
        <f t="shared" si="15"/>
        <v>300</v>
      </c>
      <c r="F13" s="25">
        <f t="shared" si="15"/>
        <v>313</v>
      </c>
      <c r="G13" s="25">
        <f t="shared" si="15"/>
        <v>297</v>
      </c>
      <c r="H13" s="25">
        <f t="shared" si="15"/>
        <v>297</v>
      </c>
      <c r="I13" s="25">
        <f t="shared" si="15"/>
        <v>291</v>
      </c>
      <c r="J13" s="26">
        <f t="shared" si="16"/>
        <v>1541</v>
      </c>
      <c r="K13" s="25">
        <f t="shared" si="17"/>
        <v>320</v>
      </c>
      <c r="L13" s="25">
        <f t="shared" si="17"/>
        <v>284</v>
      </c>
      <c r="M13" s="25">
        <f t="shared" si="17"/>
        <v>323</v>
      </c>
      <c r="N13" s="25">
        <f t="shared" si="17"/>
        <v>310</v>
      </c>
      <c r="O13" s="25">
        <f t="shared" si="17"/>
        <v>304</v>
      </c>
      <c r="P13" s="31" t="s">
        <v>35</v>
      </c>
      <c r="Q13" s="26">
        <f t="shared" si="18"/>
        <v>1816</v>
      </c>
      <c r="R13" s="25">
        <f t="shared" si="19"/>
        <v>332</v>
      </c>
      <c r="S13" s="25">
        <f t="shared" si="19"/>
        <v>361</v>
      </c>
      <c r="T13" s="25">
        <f t="shared" si="19"/>
        <v>358</v>
      </c>
      <c r="U13" s="25">
        <f t="shared" si="19"/>
        <v>383</v>
      </c>
      <c r="V13" s="25">
        <f t="shared" si="19"/>
        <v>382</v>
      </c>
      <c r="W13" s="26">
        <f t="shared" si="20"/>
        <v>1874</v>
      </c>
      <c r="X13" s="25">
        <f t="shared" si="21"/>
        <v>389</v>
      </c>
      <c r="Y13" s="25">
        <f t="shared" si="21"/>
        <v>366</v>
      </c>
      <c r="Z13" s="25">
        <f t="shared" si="21"/>
        <v>399</v>
      </c>
      <c r="AA13" s="25">
        <f t="shared" si="21"/>
        <v>355</v>
      </c>
      <c r="AB13" s="25">
        <f t="shared" si="21"/>
        <v>365</v>
      </c>
      <c r="AC13" s="31" t="s">
        <v>35</v>
      </c>
      <c r="AD13" s="26">
        <f t="shared" si="22"/>
        <v>1796</v>
      </c>
      <c r="AE13" s="25">
        <f t="shared" si="23"/>
        <v>358</v>
      </c>
      <c r="AF13" s="25">
        <f t="shared" si="23"/>
        <v>389</v>
      </c>
      <c r="AG13" s="25">
        <f t="shared" si="23"/>
        <v>364</v>
      </c>
      <c r="AH13" s="25">
        <f t="shared" si="23"/>
        <v>346</v>
      </c>
      <c r="AI13" s="25">
        <f t="shared" si="23"/>
        <v>339</v>
      </c>
      <c r="AJ13" s="26">
        <f t="shared" si="23"/>
        <v>1459</v>
      </c>
      <c r="AK13" s="26">
        <f t="shared" si="23"/>
        <v>1139</v>
      </c>
      <c r="AL13" s="26">
        <f t="shared" si="23"/>
        <v>1038</v>
      </c>
      <c r="AM13" s="26">
        <f t="shared" si="23"/>
        <v>878</v>
      </c>
      <c r="AN13" s="31" t="s">
        <v>35</v>
      </c>
      <c r="AO13" s="26">
        <f t="shared" si="11"/>
        <v>763</v>
      </c>
      <c r="AP13" s="26">
        <f t="shared" si="11"/>
        <v>682</v>
      </c>
      <c r="AQ13" s="26">
        <f t="shared" si="11"/>
        <v>562</v>
      </c>
      <c r="AR13" s="26">
        <f t="shared" si="11"/>
        <v>549</v>
      </c>
      <c r="AS13" s="26">
        <f t="shared" si="11"/>
        <v>383</v>
      </c>
      <c r="AT13" s="26">
        <f t="shared" si="11"/>
        <v>317</v>
      </c>
      <c r="AU13" s="26">
        <f t="shared" si="11"/>
        <v>224</v>
      </c>
      <c r="AV13" s="26">
        <f t="shared" si="11"/>
        <v>281</v>
      </c>
      <c r="AW13" s="15"/>
    </row>
    <row r="14" spans="2:51" ht="15" customHeight="1">
      <c r="B14" s="31" t="s">
        <v>36</v>
      </c>
      <c r="C14" s="24">
        <f t="shared" si="13"/>
        <v>11728</v>
      </c>
      <c r="D14" s="26">
        <f t="shared" si="14"/>
        <v>952</v>
      </c>
      <c r="E14" s="25">
        <f t="shared" si="15"/>
        <v>203</v>
      </c>
      <c r="F14" s="25">
        <f t="shared" si="15"/>
        <v>170</v>
      </c>
      <c r="G14" s="25">
        <f t="shared" si="15"/>
        <v>202</v>
      </c>
      <c r="H14" s="25">
        <f t="shared" si="15"/>
        <v>183</v>
      </c>
      <c r="I14" s="25">
        <f t="shared" si="15"/>
        <v>194</v>
      </c>
      <c r="J14" s="26">
        <f t="shared" si="16"/>
        <v>985</v>
      </c>
      <c r="K14" s="25">
        <f t="shared" si="17"/>
        <v>190</v>
      </c>
      <c r="L14" s="25">
        <f t="shared" si="17"/>
        <v>210</v>
      </c>
      <c r="M14" s="25">
        <f t="shared" si="17"/>
        <v>191</v>
      </c>
      <c r="N14" s="25">
        <f t="shared" si="17"/>
        <v>191</v>
      </c>
      <c r="O14" s="25">
        <f t="shared" si="17"/>
        <v>203</v>
      </c>
      <c r="P14" s="31" t="s">
        <v>36</v>
      </c>
      <c r="Q14" s="26">
        <f t="shared" si="18"/>
        <v>1099</v>
      </c>
      <c r="R14" s="25">
        <f t="shared" si="19"/>
        <v>194</v>
      </c>
      <c r="S14" s="25">
        <f t="shared" si="19"/>
        <v>233</v>
      </c>
      <c r="T14" s="25">
        <f t="shared" si="19"/>
        <v>227</v>
      </c>
      <c r="U14" s="25">
        <f t="shared" si="19"/>
        <v>207</v>
      </c>
      <c r="V14" s="25">
        <f t="shared" si="19"/>
        <v>238</v>
      </c>
      <c r="W14" s="26">
        <f t="shared" si="20"/>
        <v>1226</v>
      </c>
      <c r="X14" s="25">
        <f t="shared" si="21"/>
        <v>227</v>
      </c>
      <c r="Y14" s="25">
        <f t="shared" si="21"/>
        <v>232</v>
      </c>
      <c r="Z14" s="25">
        <f t="shared" si="21"/>
        <v>241</v>
      </c>
      <c r="AA14" s="25">
        <f t="shared" si="21"/>
        <v>275</v>
      </c>
      <c r="AB14" s="25">
        <f t="shared" si="21"/>
        <v>251</v>
      </c>
      <c r="AC14" s="31" t="s">
        <v>36</v>
      </c>
      <c r="AD14" s="26">
        <f t="shared" si="22"/>
        <v>1297</v>
      </c>
      <c r="AE14" s="25">
        <f t="shared" si="23"/>
        <v>242</v>
      </c>
      <c r="AF14" s="25">
        <f t="shared" si="23"/>
        <v>273</v>
      </c>
      <c r="AG14" s="25">
        <f t="shared" si="23"/>
        <v>254</v>
      </c>
      <c r="AH14" s="25">
        <f t="shared" si="23"/>
        <v>277</v>
      </c>
      <c r="AI14" s="25">
        <f t="shared" si="23"/>
        <v>251</v>
      </c>
      <c r="AJ14" s="26">
        <f t="shared" si="23"/>
        <v>1030</v>
      </c>
      <c r="AK14" s="26">
        <f t="shared" si="23"/>
        <v>839</v>
      </c>
      <c r="AL14" s="26">
        <f t="shared" si="23"/>
        <v>703</v>
      </c>
      <c r="AM14" s="26">
        <f t="shared" si="23"/>
        <v>687</v>
      </c>
      <c r="AN14" s="31" t="s">
        <v>36</v>
      </c>
      <c r="AO14" s="26">
        <f t="shared" si="11"/>
        <v>591</v>
      </c>
      <c r="AP14" s="26">
        <f t="shared" si="11"/>
        <v>481</v>
      </c>
      <c r="AQ14" s="26">
        <f t="shared" si="11"/>
        <v>439</v>
      </c>
      <c r="AR14" s="26">
        <f t="shared" si="11"/>
        <v>400</v>
      </c>
      <c r="AS14" s="26">
        <f t="shared" si="11"/>
        <v>322</v>
      </c>
      <c r="AT14" s="26">
        <f t="shared" si="11"/>
        <v>269</v>
      </c>
      <c r="AU14" s="26">
        <f t="shared" si="11"/>
        <v>189</v>
      </c>
      <c r="AV14" s="26">
        <f t="shared" si="11"/>
        <v>219</v>
      </c>
      <c r="AW14" s="15"/>
    </row>
    <row r="15" spans="2:51" ht="15" customHeight="1">
      <c r="B15" s="31" t="s">
        <v>37</v>
      </c>
      <c r="C15" s="24">
        <f t="shared" si="13"/>
        <v>5808</v>
      </c>
      <c r="D15" s="26">
        <f t="shared" si="14"/>
        <v>568</v>
      </c>
      <c r="E15" s="25">
        <f t="shared" si="15"/>
        <v>122</v>
      </c>
      <c r="F15" s="25">
        <f t="shared" si="15"/>
        <v>100</v>
      </c>
      <c r="G15" s="25">
        <f t="shared" si="15"/>
        <v>120</v>
      </c>
      <c r="H15" s="25">
        <f t="shared" si="15"/>
        <v>114</v>
      </c>
      <c r="I15" s="25">
        <f t="shared" si="15"/>
        <v>112</v>
      </c>
      <c r="J15" s="26">
        <f t="shared" si="16"/>
        <v>626</v>
      </c>
      <c r="K15" s="25">
        <f t="shared" si="17"/>
        <v>116</v>
      </c>
      <c r="L15" s="25">
        <f t="shared" si="17"/>
        <v>127</v>
      </c>
      <c r="M15" s="25">
        <f t="shared" si="17"/>
        <v>121</v>
      </c>
      <c r="N15" s="25">
        <f t="shared" si="17"/>
        <v>137</v>
      </c>
      <c r="O15" s="25">
        <f t="shared" si="17"/>
        <v>125</v>
      </c>
      <c r="P15" s="31" t="s">
        <v>37</v>
      </c>
      <c r="Q15" s="26">
        <f t="shared" si="18"/>
        <v>721</v>
      </c>
      <c r="R15" s="25">
        <f t="shared" si="19"/>
        <v>114</v>
      </c>
      <c r="S15" s="25">
        <f t="shared" si="19"/>
        <v>147</v>
      </c>
      <c r="T15" s="25">
        <f t="shared" si="19"/>
        <v>149</v>
      </c>
      <c r="U15" s="25">
        <f t="shared" si="19"/>
        <v>140</v>
      </c>
      <c r="V15" s="25">
        <f t="shared" si="19"/>
        <v>171</v>
      </c>
      <c r="W15" s="26">
        <f t="shared" si="20"/>
        <v>741</v>
      </c>
      <c r="X15" s="25">
        <f t="shared" si="21"/>
        <v>150</v>
      </c>
      <c r="Y15" s="25">
        <f t="shared" si="21"/>
        <v>155</v>
      </c>
      <c r="Z15" s="25">
        <f t="shared" si="21"/>
        <v>139</v>
      </c>
      <c r="AA15" s="25">
        <f t="shared" si="21"/>
        <v>157</v>
      </c>
      <c r="AB15" s="25">
        <f t="shared" si="21"/>
        <v>140</v>
      </c>
      <c r="AC15" s="31" t="s">
        <v>37</v>
      </c>
      <c r="AD15" s="26">
        <f t="shared" si="22"/>
        <v>575</v>
      </c>
      <c r="AE15" s="25">
        <f t="shared" si="23"/>
        <v>114</v>
      </c>
      <c r="AF15" s="25">
        <f t="shared" si="23"/>
        <v>139</v>
      </c>
      <c r="AG15" s="25">
        <f t="shared" si="23"/>
        <v>104</v>
      </c>
      <c r="AH15" s="25">
        <f t="shared" si="23"/>
        <v>105</v>
      </c>
      <c r="AI15" s="25">
        <f t="shared" si="23"/>
        <v>113</v>
      </c>
      <c r="AJ15" s="26">
        <f t="shared" si="23"/>
        <v>380</v>
      </c>
      <c r="AK15" s="26">
        <f t="shared" si="23"/>
        <v>348</v>
      </c>
      <c r="AL15" s="26">
        <f t="shared" si="23"/>
        <v>333</v>
      </c>
      <c r="AM15" s="26">
        <f t="shared" si="23"/>
        <v>274</v>
      </c>
      <c r="AN15" s="31" t="s">
        <v>37</v>
      </c>
      <c r="AO15" s="26">
        <f t="shared" si="11"/>
        <v>286</v>
      </c>
      <c r="AP15" s="26">
        <f t="shared" si="11"/>
        <v>203</v>
      </c>
      <c r="AQ15" s="26">
        <f t="shared" si="11"/>
        <v>180</v>
      </c>
      <c r="AR15" s="26">
        <f t="shared" si="11"/>
        <v>187</v>
      </c>
      <c r="AS15" s="26">
        <f t="shared" si="11"/>
        <v>127</v>
      </c>
      <c r="AT15" s="26">
        <f t="shared" si="11"/>
        <v>96</v>
      </c>
      <c r="AU15" s="26">
        <f t="shared" si="11"/>
        <v>75</v>
      </c>
      <c r="AV15" s="26">
        <f t="shared" si="11"/>
        <v>88</v>
      </c>
      <c r="AW15" s="15"/>
    </row>
    <row r="16" spans="2:51" ht="15" customHeight="1">
      <c r="B16" s="31" t="s">
        <v>38</v>
      </c>
      <c r="C16" s="24">
        <f t="shared" si="13"/>
        <v>40681</v>
      </c>
      <c r="D16" s="26">
        <f t="shared" si="14"/>
        <v>3517</v>
      </c>
      <c r="E16" s="25">
        <f t="shared" si="15"/>
        <v>744</v>
      </c>
      <c r="F16" s="25">
        <f t="shared" si="15"/>
        <v>702</v>
      </c>
      <c r="G16" s="25">
        <f t="shared" si="15"/>
        <v>712</v>
      </c>
      <c r="H16" s="25">
        <f t="shared" si="15"/>
        <v>683</v>
      </c>
      <c r="I16" s="25">
        <f t="shared" si="15"/>
        <v>676</v>
      </c>
      <c r="J16" s="26">
        <f t="shared" si="16"/>
        <v>3500</v>
      </c>
      <c r="K16" s="25">
        <f t="shared" si="17"/>
        <v>678</v>
      </c>
      <c r="L16" s="25">
        <f t="shared" si="17"/>
        <v>681</v>
      </c>
      <c r="M16" s="25">
        <f t="shared" si="17"/>
        <v>740</v>
      </c>
      <c r="N16" s="25">
        <f t="shared" si="17"/>
        <v>714</v>
      </c>
      <c r="O16" s="25">
        <f t="shared" si="17"/>
        <v>687</v>
      </c>
      <c r="P16" s="31" t="s">
        <v>38</v>
      </c>
      <c r="Q16" s="26">
        <f t="shared" si="18"/>
        <v>4262</v>
      </c>
      <c r="R16" s="25">
        <f t="shared" si="19"/>
        <v>771</v>
      </c>
      <c r="S16" s="25">
        <f t="shared" si="19"/>
        <v>821</v>
      </c>
      <c r="T16" s="25">
        <f t="shared" si="19"/>
        <v>914</v>
      </c>
      <c r="U16" s="25">
        <f t="shared" si="19"/>
        <v>867</v>
      </c>
      <c r="V16" s="25">
        <f t="shared" si="19"/>
        <v>889</v>
      </c>
      <c r="W16" s="26">
        <f t="shared" si="20"/>
        <v>4708</v>
      </c>
      <c r="X16" s="25">
        <f t="shared" si="21"/>
        <v>942</v>
      </c>
      <c r="Y16" s="25">
        <f t="shared" si="21"/>
        <v>952</v>
      </c>
      <c r="Z16" s="25">
        <f t="shared" si="21"/>
        <v>961</v>
      </c>
      <c r="AA16" s="25">
        <f t="shared" si="21"/>
        <v>956</v>
      </c>
      <c r="AB16" s="25">
        <f t="shared" si="21"/>
        <v>897</v>
      </c>
      <c r="AC16" s="31" t="s">
        <v>38</v>
      </c>
      <c r="AD16" s="26">
        <f t="shared" si="22"/>
        <v>4292</v>
      </c>
      <c r="AE16" s="25">
        <f t="shared" si="23"/>
        <v>932</v>
      </c>
      <c r="AF16" s="25">
        <f t="shared" si="23"/>
        <v>909</v>
      </c>
      <c r="AG16" s="25">
        <f t="shared" si="23"/>
        <v>867</v>
      </c>
      <c r="AH16" s="25">
        <f t="shared" si="23"/>
        <v>826</v>
      </c>
      <c r="AI16" s="25">
        <f t="shared" si="23"/>
        <v>758</v>
      </c>
      <c r="AJ16" s="26">
        <f t="shared" si="23"/>
        <v>3327</v>
      </c>
      <c r="AK16" s="26">
        <f t="shared" si="23"/>
        <v>2828</v>
      </c>
      <c r="AL16" s="26">
        <f t="shared" si="23"/>
        <v>2595</v>
      </c>
      <c r="AM16" s="26">
        <f t="shared" si="23"/>
        <v>2381</v>
      </c>
      <c r="AN16" s="31" t="s">
        <v>38</v>
      </c>
      <c r="AO16" s="26">
        <f t="shared" si="11"/>
        <v>2003</v>
      </c>
      <c r="AP16" s="26">
        <f t="shared" si="11"/>
        <v>1682</v>
      </c>
      <c r="AQ16" s="26">
        <f t="shared" si="11"/>
        <v>1414</v>
      </c>
      <c r="AR16" s="26">
        <f t="shared" si="11"/>
        <v>1196</v>
      </c>
      <c r="AS16" s="26">
        <f t="shared" si="11"/>
        <v>987</v>
      </c>
      <c r="AT16" s="26">
        <f t="shared" si="11"/>
        <v>734</v>
      </c>
      <c r="AU16" s="26">
        <f t="shared" si="11"/>
        <v>517</v>
      </c>
      <c r="AV16" s="26">
        <f t="shared" si="11"/>
        <v>738</v>
      </c>
      <c r="AW16" s="15"/>
    </row>
    <row r="17" spans="2:49" ht="15" customHeight="1">
      <c r="B17" s="31" t="s">
        <v>39</v>
      </c>
      <c r="C17" s="24">
        <f t="shared" si="13"/>
        <v>8791</v>
      </c>
      <c r="D17" s="26">
        <f t="shared" si="14"/>
        <v>566</v>
      </c>
      <c r="E17" s="25">
        <f t="shared" si="15"/>
        <v>77</v>
      </c>
      <c r="F17" s="25">
        <f t="shared" si="15"/>
        <v>132</v>
      </c>
      <c r="G17" s="25">
        <f t="shared" si="15"/>
        <v>129</v>
      </c>
      <c r="H17" s="25">
        <f t="shared" si="15"/>
        <v>116</v>
      </c>
      <c r="I17" s="25">
        <f t="shared" si="15"/>
        <v>112</v>
      </c>
      <c r="J17" s="26">
        <f t="shared" si="16"/>
        <v>724</v>
      </c>
      <c r="K17" s="25">
        <f t="shared" si="17"/>
        <v>141</v>
      </c>
      <c r="L17" s="25">
        <f t="shared" si="17"/>
        <v>145</v>
      </c>
      <c r="M17" s="25">
        <f t="shared" si="17"/>
        <v>156</v>
      </c>
      <c r="N17" s="25">
        <f t="shared" si="17"/>
        <v>131</v>
      </c>
      <c r="O17" s="25">
        <f t="shared" si="17"/>
        <v>151</v>
      </c>
      <c r="P17" s="31" t="s">
        <v>39</v>
      </c>
      <c r="Q17" s="26">
        <f t="shared" si="18"/>
        <v>827</v>
      </c>
      <c r="R17" s="25">
        <f t="shared" si="19"/>
        <v>141</v>
      </c>
      <c r="S17" s="25">
        <f t="shared" si="19"/>
        <v>174</v>
      </c>
      <c r="T17" s="25">
        <f t="shared" si="19"/>
        <v>159</v>
      </c>
      <c r="U17" s="25">
        <f t="shared" si="19"/>
        <v>179</v>
      </c>
      <c r="V17" s="25">
        <f t="shared" si="19"/>
        <v>174</v>
      </c>
      <c r="W17" s="26">
        <f t="shared" si="20"/>
        <v>928</v>
      </c>
      <c r="X17" s="25">
        <f t="shared" si="21"/>
        <v>187</v>
      </c>
      <c r="Y17" s="25">
        <f t="shared" si="21"/>
        <v>174</v>
      </c>
      <c r="Z17" s="25">
        <f t="shared" si="21"/>
        <v>176</v>
      </c>
      <c r="AA17" s="25">
        <f t="shared" si="21"/>
        <v>217</v>
      </c>
      <c r="AB17" s="25">
        <f t="shared" si="21"/>
        <v>174</v>
      </c>
      <c r="AC17" s="31" t="s">
        <v>39</v>
      </c>
      <c r="AD17" s="26">
        <f t="shared" si="22"/>
        <v>961</v>
      </c>
      <c r="AE17" s="25">
        <f t="shared" si="23"/>
        <v>190</v>
      </c>
      <c r="AF17" s="25">
        <f t="shared" si="23"/>
        <v>211</v>
      </c>
      <c r="AG17" s="25">
        <f t="shared" si="23"/>
        <v>179</v>
      </c>
      <c r="AH17" s="25">
        <f t="shared" si="23"/>
        <v>188</v>
      </c>
      <c r="AI17" s="25">
        <f t="shared" si="23"/>
        <v>193</v>
      </c>
      <c r="AJ17" s="26">
        <f t="shared" si="23"/>
        <v>813</v>
      </c>
      <c r="AK17" s="26">
        <f t="shared" si="23"/>
        <v>712</v>
      </c>
      <c r="AL17" s="26">
        <f t="shared" si="23"/>
        <v>646</v>
      </c>
      <c r="AM17" s="26">
        <f t="shared" si="23"/>
        <v>548</v>
      </c>
      <c r="AN17" s="31" t="s">
        <v>39</v>
      </c>
      <c r="AO17" s="26">
        <f t="shared" si="11"/>
        <v>471</v>
      </c>
      <c r="AP17" s="26">
        <f t="shared" si="11"/>
        <v>387</v>
      </c>
      <c r="AQ17" s="26">
        <f t="shared" si="11"/>
        <v>307</v>
      </c>
      <c r="AR17" s="26">
        <f t="shared" si="11"/>
        <v>267</v>
      </c>
      <c r="AS17" s="26">
        <f t="shared" si="11"/>
        <v>211</v>
      </c>
      <c r="AT17" s="26">
        <f t="shared" si="11"/>
        <v>151</v>
      </c>
      <c r="AU17" s="26">
        <f t="shared" si="11"/>
        <v>112</v>
      </c>
      <c r="AV17" s="26">
        <f t="shared" si="11"/>
        <v>160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87238</v>
      </c>
      <c r="D18" s="26">
        <f t="shared" si="14"/>
        <v>7101</v>
      </c>
      <c r="E18" s="25">
        <f t="shared" si="15"/>
        <v>1359</v>
      </c>
      <c r="F18" s="25">
        <f t="shared" si="15"/>
        <v>1382</v>
      </c>
      <c r="G18" s="25">
        <f t="shared" si="15"/>
        <v>1428</v>
      </c>
      <c r="H18" s="25">
        <f t="shared" si="15"/>
        <v>1423</v>
      </c>
      <c r="I18" s="25">
        <f t="shared" si="15"/>
        <v>1509</v>
      </c>
      <c r="J18" s="26">
        <f t="shared" si="16"/>
        <v>7606</v>
      </c>
      <c r="K18" s="25">
        <f t="shared" si="17"/>
        <v>1442</v>
      </c>
      <c r="L18" s="25">
        <f t="shared" si="17"/>
        <v>1527</v>
      </c>
      <c r="M18" s="25">
        <f t="shared" si="17"/>
        <v>1510</v>
      </c>
      <c r="N18" s="25">
        <f t="shared" si="17"/>
        <v>1606</v>
      </c>
      <c r="O18" s="25">
        <f t="shared" si="17"/>
        <v>1521</v>
      </c>
      <c r="P18" s="31" t="s">
        <v>40</v>
      </c>
      <c r="Q18" s="26">
        <f t="shared" si="18"/>
        <v>8754</v>
      </c>
      <c r="R18" s="25">
        <f t="shared" si="19"/>
        <v>1511</v>
      </c>
      <c r="S18" s="25">
        <f t="shared" si="19"/>
        <v>1792</v>
      </c>
      <c r="T18" s="25">
        <f t="shared" si="19"/>
        <v>1823</v>
      </c>
      <c r="U18" s="25">
        <f t="shared" si="19"/>
        <v>1809</v>
      </c>
      <c r="V18" s="25">
        <f t="shared" si="19"/>
        <v>1819</v>
      </c>
      <c r="W18" s="26">
        <f t="shared" si="20"/>
        <v>9582</v>
      </c>
      <c r="X18" s="25">
        <f t="shared" si="21"/>
        <v>1853</v>
      </c>
      <c r="Y18" s="25">
        <f t="shared" si="21"/>
        <v>1955</v>
      </c>
      <c r="Z18" s="25">
        <f t="shared" si="21"/>
        <v>1952</v>
      </c>
      <c r="AA18" s="25">
        <f t="shared" si="21"/>
        <v>1974</v>
      </c>
      <c r="AB18" s="25">
        <f t="shared" si="21"/>
        <v>1848</v>
      </c>
      <c r="AC18" s="31" t="s">
        <v>40</v>
      </c>
      <c r="AD18" s="26">
        <f t="shared" si="22"/>
        <v>8618</v>
      </c>
      <c r="AE18" s="25">
        <f t="shared" si="23"/>
        <v>1812</v>
      </c>
      <c r="AF18" s="25">
        <f t="shared" si="23"/>
        <v>1782</v>
      </c>
      <c r="AG18" s="25">
        <f t="shared" si="23"/>
        <v>1751</v>
      </c>
      <c r="AH18" s="25">
        <f t="shared" si="23"/>
        <v>1747</v>
      </c>
      <c r="AI18" s="25">
        <f t="shared" si="23"/>
        <v>1526</v>
      </c>
      <c r="AJ18" s="26">
        <f t="shared" si="23"/>
        <v>7336</v>
      </c>
      <c r="AK18" s="26">
        <f t="shared" si="23"/>
        <v>6662</v>
      </c>
      <c r="AL18" s="26">
        <f t="shared" si="23"/>
        <v>5988</v>
      </c>
      <c r="AM18" s="26">
        <f t="shared" si="23"/>
        <v>5420</v>
      </c>
      <c r="AN18" s="31" t="s">
        <v>40</v>
      </c>
      <c r="AO18" s="26">
        <f t="shared" si="11"/>
        <v>4339</v>
      </c>
      <c r="AP18" s="26">
        <f t="shared" si="11"/>
        <v>3701</v>
      </c>
      <c r="AQ18" s="26">
        <f t="shared" si="11"/>
        <v>3077</v>
      </c>
      <c r="AR18" s="26">
        <f t="shared" si="11"/>
        <v>2620</v>
      </c>
      <c r="AS18" s="26">
        <f t="shared" si="11"/>
        <v>2180</v>
      </c>
      <c r="AT18" s="26">
        <f t="shared" si="11"/>
        <v>1612</v>
      </c>
      <c r="AU18" s="26">
        <f t="shared" si="11"/>
        <v>1157</v>
      </c>
      <c r="AV18" s="26">
        <f t="shared" si="11"/>
        <v>1485</v>
      </c>
      <c r="AW18" s="15"/>
    </row>
    <row r="19" spans="2:49" ht="15" customHeight="1">
      <c r="B19" s="31" t="s">
        <v>41</v>
      </c>
      <c r="C19" s="24">
        <f t="shared" si="13"/>
        <v>57850</v>
      </c>
      <c r="D19" s="26">
        <f t="shared" si="14"/>
        <v>4100</v>
      </c>
      <c r="E19" s="25">
        <f t="shared" si="15"/>
        <v>823</v>
      </c>
      <c r="F19" s="25">
        <f t="shared" si="15"/>
        <v>825</v>
      </c>
      <c r="G19" s="25">
        <f t="shared" si="15"/>
        <v>795</v>
      </c>
      <c r="H19" s="25">
        <f t="shared" si="15"/>
        <v>811</v>
      </c>
      <c r="I19" s="25">
        <f t="shared" si="15"/>
        <v>846</v>
      </c>
      <c r="J19" s="26">
        <f t="shared" si="16"/>
        <v>4363</v>
      </c>
      <c r="K19" s="25">
        <f t="shared" si="17"/>
        <v>831</v>
      </c>
      <c r="L19" s="25">
        <f t="shared" si="17"/>
        <v>844</v>
      </c>
      <c r="M19" s="25">
        <f t="shared" si="17"/>
        <v>907</v>
      </c>
      <c r="N19" s="25">
        <f t="shared" si="17"/>
        <v>891</v>
      </c>
      <c r="O19" s="25">
        <f t="shared" si="17"/>
        <v>890</v>
      </c>
      <c r="P19" s="31" t="s">
        <v>41</v>
      </c>
      <c r="Q19" s="26">
        <f t="shared" si="18"/>
        <v>5149</v>
      </c>
      <c r="R19" s="25">
        <f t="shared" si="19"/>
        <v>856</v>
      </c>
      <c r="S19" s="25">
        <f t="shared" si="19"/>
        <v>1034</v>
      </c>
      <c r="T19" s="25">
        <f t="shared" si="19"/>
        <v>1070</v>
      </c>
      <c r="U19" s="25">
        <f t="shared" si="19"/>
        <v>1089</v>
      </c>
      <c r="V19" s="25">
        <f t="shared" si="19"/>
        <v>1100</v>
      </c>
      <c r="W19" s="26">
        <f t="shared" si="20"/>
        <v>5929</v>
      </c>
      <c r="X19" s="25">
        <f t="shared" si="21"/>
        <v>1093</v>
      </c>
      <c r="Y19" s="25">
        <f t="shared" si="21"/>
        <v>1181</v>
      </c>
      <c r="Z19" s="25">
        <f t="shared" si="21"/>
        <v>1193</v>
      </c>
      <c r="AA19" s="25">
        <f t="shared" si="21"/>
        <v>1199</v>
      </c>
      <c r="AB19" s="25">
        <f t="shared" si="21"/>
        <v>1263</v>
      </c>
      <c r="AC19" s="31" t="s">
        <v>41</v>
      </c>
      <c r="AD19" s="26">
        <f t="shared" si="22"/>
        <v>5984</v>
      </c>
      <c r="AE19" s="25">
        <f t="shared" si="23"/>
        <v>1183</v>
      </c>
      <c r="AF19" s="25">
        <f t="shared" si="23"/>
        <v>1277</v>
      </c>
      <c r="AG19" s="25">
        <f t="shared" si="23"/>
        <v>1164</v>
      </c>
      <c r="AH19" s="25">
        <f t="shared" si="23"/>
        <v>1209</v>
      </c>
      <c r="AI19" s="25">
        <f t="shared" si="23"/>
        <v>1151</v>
      </c>
      <c r="AJ19" s="26">
        <f t="shared" si="23"/>
        <v>5208</v>
      </c>
      <c r="AK19" s="26">
        <f t="shared" si="23"/>
        <v>4304</v>
      </c>
      <c r="AL19" s="26">
        <f t="shared" si="23"/>
        <v>4066</v>
      </c>
      <c r="AM19" s="26">
        <f t="shared" si="23"/>
        <v>3568</v>
      </c>
      <c r="AN19" s="31" t="s">
        <v>41</v>
      </c>
      <c r="AO19" s="26">
        <f t="shared" si="11"/>
        <v>3118</v>
      </c>
      <c r="AP19" s="26">
        <f t="shared" si="11"/>
        <v>2792</v>
      </c>
      <c r="AQ19" s="26">
        <f t="shared" si="11"/>
        <v>2393</v>
      </c>
      <c r="AR19" s="26">
        <f t="shared" si="11"/>
        <v>2049</v>
      </c>
      <c r="AS19" s="26">
        <f t="shared" si="11"/>
        <v>1487</v>
      </c>
      <c r="AT19" s="26">
        <f t="shared" si="11"/>
        <v>1344</v>
      </c>
      <c r="AU19" s="26">
        <f t="shared" si="11"/>
        <v>844</v>
      </c>
      <c r="AV19" s="26">
        <f t="shared" si="11"/>
        <v>1152</v>
      </c>
      <c r="AW19" s="15"/>
    </row>
    <row r="20" spans="2:49" ht="15" customHeight="1">
      <c r="B20" s="31" t="s">
        <v>42</v>
      </c>
      <c r="C20" s="24">
        <f t="shared" si="13"/>
        <v>15311</v>
      </c>
      <c r="D20" s="26">
        <f t="shared" si="14"/>
        <v>1184</v>
      </c>
      <c r="E20" s="25">
        <f t="shared" si="15"/>
        <v>246</v>
      </c>
      <c r="F20" s="25">
        <f t="shared" si="15"/>
        <v>211</v>
      </c>
      <c r="G20" s="25">
        <f t="shared" si="15"/>
        <v>242</v>
      </c>
      <c r="H20" s="25">
        <f t="shared" si="15"/>
        <v>258</v>
      </c>
      <c r="I20" s="25">
        <f t="shared" si="15"/>
        <v>227</v>
      </c>
      <c r="J20" s="26">
        <f t="shared" si="16"/>
        <v>1304</v>
      </c>
      <c r="K20" s="25">
        <f t="shared" si="17"/>
        <v>265</v>
      </c>
      <c r="L20" s="25">
        <f t="shared" si="17"/>
        <v>261</v>
      </c>
      <c r="M20" s="25">
        <f t="shared" si="17"/>
        <v>251</v>
      </c>
      <c r="N20" s="25">
        <f t="shared" si="17"/>
        <v>256</v>
      </c>
      <c r="O20" s="25">
        <f t="shared" si="17"/>
        <v>271</v>
      </c>
      <c r="P20" s="31" t="s">
        <v>42</v>
      </c>
      <c r="Q20" s="26">
        <f t="shared" si="18"/>
        <v>1423</v>
      </c>
      <c r="R20" s="25">
        <f t="shared" si="19"/>
        <v>255</v>
      </c>
      <c r="S20" s="25">
        <f t="shared" si="19"/>
        <v>297</v>
      </c>
      <c r="T20" s="25">
        <f t="shared" si="19"/>
        <v>281</v>
      </c>
      <c r="U20" s="25">
        <f t="shared" si="19"/>
        <v>301</v>
      </c>
      <c r="V20" s="25">
        <f t="shared" si="19"/>
        <v>289</v>
      </c>
      <c r="W20" s="26">
        <f t="shared" si="20"/>
        <v>1668</v>
      </c>
      <c r="X20" s="25">
        <f t="shared" si="21"/>
        <v>302</v>
      </c>
      <c r="Y20" s="25">
        <f t="shared" si="21"/>
        <v>354</v>
      </c>
      <c r="Z20" s="25">
        <f t="shared" si="21"/>
        <v>327</v>
      </c>
      <c r="AA20" s="25">
        <f t="shared" si="21"/>
        <v>336</v>
      </c>
      <c r="AB20" s="25">
        <f t="shared" si="21"/>
        <v>349</v>
      </c>
      <c r="AC20" s="31" t="s">
        <v>42</v>
      </c>
      <c r="AD20" s="26">
        <f t="shared" si="22"/>
        <v>1620</v>
      </c>
      <c r="AE20" s="25">
        <f t="shared" si="23"/>
        <v>296</v>
      </c>
      <c r="AF20" s="25">
        <f t="shared" si="23"/>
        <v>327</v>
      </c>
      <c r="AG20" s="25">
        <f t="shared" si="23"/>
        <v>336</v>
      </c>
      <c r="AH20" s="25">
        <f t="shared" si="23"/>
        <v>321</v>
      </c>
      <c r="AI20" s="25">
        <f t="shared" si="23"/>
        <v>340</v>
      </c>
      <c r="AJ20" s="26">
        <f t="shared" si="23"/>
        <v>1402</v>
      </c>
      <c r="AK20" s="26">
        <f t="shared" si="23"/>
        <v>1197</v>
      </c>
      <c r="AL20" s="26">
        <f t="shared" si="23"/>
        <v>1034</v>
      </c>
      <c r="AM20" s="26">
        <f t="shared" si="23"/>
        <v>862</v>
      </c>
      <c r="AN20" s="31" t="s">
        <v>42</v>
      </c>
      <c r="AO20" s="26">
        <f t="shared" si="11"/>
        <v>789</v>
      </c>
      <c r="AP20" s="26">
        <f t="shared" si="11"/>
        <v>654</v>
      </c>
      <c r="AQ20" s="26">
        <f t="shared" si="11"/>
        <v>561</v>
      </c>
      <c r="AR20" s="26">
        <f t="shared" si="11"/>
        <v>460</v>
      </c>
      <c r="AS20" s="26">
        <f t="shared" si="11"/>
        <v>369</v>
      </c>
      <c r="AT20" s="26">
        <f t="shared" si="11"/>
        <v>279</v>
      </c>
      <c r="AU20" s="26">
        <f t="shared" si="11"/>
        <v>203</v>
      </c>
      <c r="AV20" s="26">
        <f t="shared" si="11"/>
        <v>302</v>
      </c>
      <c r="AW20" s="15"/>
    </row>
    <row r="21" spans="2:49" ht="15" customHeight="1">
      <c r="B21" s="31" t="s">
        <v>43</v>
      </c>
      <c r="C21" s="24">
        <f t="shared" si="13"/>
        <v>18436</v>
      </c>
      <c r="D21" s="26">
        <f t="shared" si="14"/>
        <v>1547</v>
      </c>
      <c r="E21" s="25">
        <f t="shared" si="15"/>
        <v>317</v>
      </c>
      <c r="F21" s="25">
        <f t="shared" si="15"/>
        <v>318</v>
      </c>
      <c r="G21" s="25">
        <f t="shared" si="15"/>
        <v>327</v>
      </c>
      <c r="H21" s="25">
        <f t="shared" si="15"/>
        <v>303</v>
      </c>
      <c r="I21" s="25">
        <f t="shared" si="15"/>
        <v>282</v>
      </c>
      <c r="J21" s="26">
        <f t="shared" si="16"/>
        <v>1552</v>
      </c>
      <c r="K21" s="25">
        <f t="shared" si="17"/>
        <v>302</v>
      </c>
      <c r="L21" s="25">
        <f t="shared" si="17"/>
        <v>294</v>
      </c>
      <c r="M21" s="25">
        <f t="shared" si="17"/>
        <v>319</v>
      </c>
      <c r="N21" s="25">
        <f t="shared" si="17"/>
        <v>307</v>
      </c>
      <c r="O21" s="25">
        <f t="shared" si="17"/>
        <v>330</v>
      </c>
      <c r="P21" s="31" t="s">
        <v>43</v>
      </c>
      <c r="Q21" s="26">
        <f t="shared" si="18"/>
        <v>1876</v>
      </c>
      <c r="R21" s="25">
        <f t="shared" si="19"/>
        <v>346</v>
      </c>
      <c r="S21" s="25">
        <f t="shared" si="19"/>
        <v>398</v>
      </c>
      <c r="T21" s="25">
        <f t="shared" si="19"/>
        <v>385</v>
      </c>
      <c r="U21" s="25">
        <f t="shared" si="19"/>
        <v>373</v>
      </c>
      <c r="V21" s="25">
        <f t="shared" si="19"/>
        <v>374</v>
      </c>
      <c r="W21" s="26">
        <f t="shared" si="20"/>
        <v>2013</v>
      </c>
      <c r="X21" s="25">
        <f t="shared" si="21"/>
        <v>414</v>
      </c>
      <c r="Y21" s="25">
        <f t="shared" si="21"/>
        <v>403</v>
      </c>
      <c r="Z21" s="25">
        <f t="shared" si="21"/>
        <v>415</v>
      </c>
      <c r="AA21" s="25">
        <f t="shared" si="21"/>
        <v>395</v>
      </c>
      <c r="AB21" s="25">
        <f t="shared" si="21"/>
        <v>386</v>
      </c>
      <c r="AC21" s="31" t="s">
        <v>43</v>
      </c>
      <c r="AD21" s="26">
        <f t="shared" si="22"/>
        <v>2001</v>
      </c>
      <c r="AE21" s="25">
        <f t="shared" si="23"/>
        <v>432</v>
      </c>
      <c r="AF21" s="25">
        <f t="shared" si="23"/>
        <v>367</v>
      </c>
      <c r="AG21" s="25">
        <f t="shared" si="23"/>
        <v>377</v>
      </c>
      <c r="AH21" s="25">
        <f t="shared" si="23"/>
        <v>413</v>
      </c>
      <c r="AI21" s="25">
        <f t="shared" si="23"/>
        <v>412</v>
      </c>
      <c r="AJ21" s="26">
        <f t="shared" si="23"/>
        <v>1717</v>
      </c>
      <c r="AK21" s="26">
        <f t="shared" si="23"/>
        <v>1457</v>
      </c>
      <c r="AL21" s="26">
        <f t="shared" si="23"/>
        <v>1269</v>
      </c>
      <c r="AM21" s="26">
        <f t="shared" si="23"/>
        <v>1054</v>
      </c>
      <c r="AN21" s="31" t="s">
        <v>43</v>
      </c>
      <c r="AO21" s="26">
        <f t="shared" si="11"/>
        <v>877</v>
      </c>
      <c r="AP21" s="26">
        <f t="shared" si="11"/>
        <v>743</v>
      </c>
      <c r="AQ21" s="26">
        <f t="shared" si="11"/>
        <v>526</v>
      </c>
      <c r="AR21" s="26">
        <f t="shared" si="11"/>
        <v>514</v>
      </c>
      <c r="AS21" s="26">
        <f t="shared" si="11"/>
        <v>436</v>
      </c>
      <c r="AT21" s="26">
        <f t="shared" si="11"/>
        <v>316</v>
      </c>
      <c r="AU21" s="26">
        <f t="shared" si="11"/>
        <v>210</v>
      </c>
      <c r="AV21" s="26">
        <f t="shared" si="11"/>
        <v>328</v>
      </c>
      <c r="AW21" s="15"/>
    </row>
    <row r="22" spans="2:49" s="4" customFormat="1" ht="15" customHeight="1">
      <c r="B22" s="31" t="s">
        <v>44</v>
      </c>
      <c r="C22" s="24">
        <f t="shared" si="13"/>
        <v>7797</v>
      </c>
      <c r="D22" s="26">
        <f t="shared" si="14"/>
        <v>847</v>
      </c>
      <c r="E22" s="25">
        <f t="shared" si="15"/>
        <v>147</v>
      </c>
      <c r="F22" s="25">
        <f t="shared" si="15"/>
        <v>167</v>
      </c>
      <c r="G22" s="25">
        <f t="shared" si="15"/>
        <v>182</v>
      </c>
      <c r="H22" s="25">
        <f t="shared" si="15"/>
        <v>177</v>
      </c>
      <c r="I22" s="25">
        <f t="shared" si="15"/>
        <v>174</v>
      </c>
      <c r="J22" s="26">
        <f t="shared" si="16"/>
        <v>922</v>
      </c>
      <c r="K22" s="25">
        <f t="shared" si="17"/>
        <v>178</v>
      </c>
      <c r="L22" s="25">
        <f t="shared" si="17"/>
        <v>168</v>
      </c>
      <c r="M22" s="25">
        <f t="shared" si="17"/>
        <v>185</v>
      </c>
      <c r="N22" s="25">
        <f t="shared" si="17"/>
        <v>178</v>
      </c>
      <c r="O22" s="25">
        <f t="shared" si="17"/>
        <v>213</v>
      </c>
      <c r="P22" s="31" t="s">
        <v>44</v>
      </c>
      <c r="Q22" s="26">
        <f t="shared" si="18"/>
        <v>1124</v>
      </c>
      <c r="R22" s="25">
        <f t="shared" si="19"/>
        <v>168</v>
      </c>
      <c r="S22" s="25">
        <f t="shared" si="19"/>
        <v>244</v>
      </c>
      <c r="T22" s="25">
        <f t="shared" si="19"/>
        <v>226</v>
      </c>
      <c r="U22" s="25">
        <f t="shared" si="19"/>
        <v>252</v>
      </c>
      <c r="V22" s="25">
        <f t="shared" si="19"/>
        <v>234</v>
      </c>
      <c r="W22" s="26">
        <f t="shared" si="20"/>
        <v>1269</v>
      </c>
      <c r="X22" s="25">
        <f t="shared" si="21"/>
        <v>261</v>
      </c>
      <c r="Y22" s="25">
        <f t="shared" si="21"/>
        <v>283</v>
      </c>
      <c r="Z22" s="25">
        <f t="shared" si="21"/>
        <v>267</v>
      </c>
      <c r="AA22" s="25">
        <f t="shared" si="21"/>
        <v>222</v>
      </c>
      <c r="AB22" s="25">
        <f t="shared" si="21"/>
        <v>236</v>
      </c>
      <c r="AC22" s="31" t="s">
        <v>44</v>
      </c>
      <c r="AD22" s="26">
        <f t="shared" si="22"/>
        <v>1041</v>
      </c>
      <c r="AE22" s="25">
        <f t="shared" si="23"/>
        <v>230</v>
      </c>
      <c r="AF22" s="25">
        <f t="shared" si="23"/>
        <v>216</v>
      </c>
      <c r="AG22" s="25">
        <f t="shared" si="23"/>
        <v>216</v>
      </c>
      <c r="AH22" s="25">
        <f t="shared" si="23"/>
        <v>181</v>
      </c>
      <c r="AI22" s="25">
        <f t="shared" si="23"/>
        <v>198</v>
      </c>
      <c r="AJ22" s="26">
        <f t="shared" si="23"/>
        <v>364</v>
      </c>
      <c r="AK22" s="26">
        <f t="shared" si="23"/>
        <v>365</v>
      </c>
      <c r="AL22" s="26">
        <f t="shared" si="23"/>
        <v>302</v>
      </c>
      <c r="AM22" s="26">
        <f t="shared" si="23"/>
        <v>271</v>
      </c>
      <c r="AN22" s="31" t="s">
        <v>44</v>
      </c>
      <c r="AO22" s="26">
        <f t="shared" si="11"/>
        <v>281</v>
      </c>
      <c r="AP22" s="26">
        <f t="shared" si="11"/>
        <v>231</v>
      </c>
      <c r="AQ22" s="26">
        <f t="shared" si="11"/>
        <v>177</v>
      </c>
      <c r="AR22" s="26">
        <f t="shared" si="11"/>
        <v>163</v>
      </c>
      <c r="AS22" s="26">
        <f t="shared" si="11"/>
        <v>147</v>
      </c>
      <c r="AT22" s="26">
        <f t="shared" si="11"/>
        <v>118</v>
      </c>
      <c r="AU22" s="26">
        <f t="shared" si="11"/>
        <v>79</v>
      </c>
      <c r="AV22" s="26">
        <f t="shared" si="11"/>
        <v>96</v>
      </c>
      <c r="AW22" s="15"/>
    </row>
    <row r="23" spans="2:49" s="5" customFormat="1" ht="15" customHeight="1">
      <c r="B23" s="31" t="s">
        <v>45</v>
      </c>
      <c r="C23" s="24">
        <f t="shared" si="13"/>
        <v>21956</v>
      </c>
      <c r="D23" s="26">
        <f t="shared" si="14"/>
        <v>1943</v>
      </c>
      <c r="E23" s="25">
        <f t="shared" si="15"/>
        <v>365</v>
      </c>
      <c r="F23" s="25">
        <f t="shared" si="15"/>
        <v>379</v>
      </c>
      <c r="G23" s="25">
        <f t="shared" si="15"/>
        <v>379</v>
      </c>
      <c r="H23" s="25">
        <f t="shared" si="15"/>
        <v>395</v>
      </c>
      <c r="I23" s="25">
        <f t="shared" si="15"/>
        <v>425</v>
      </c>
      <c r="J23" s="26">
        <f t="shared" si="16"/>
        <v>2059</v>
      </c>
      <c r="K23" s="25">
        <f t="shared" si="17"/>
        <v>391</v>
      </c>
      <c r="L23" s="25">
        <f t="shared" si="17"/>
        <v>413</v>
      </c>
      <c r="M23" s="25">
        <f t="shared" si="17"/>
        <v>417</v>
      </c>
      <c r="N23" s="25">
        <f t="shared" si="17"/>
        <v>392</v>
      </c>
      <c r="O23" s="25">
        <f t="shared" si="17"/>
        <v>446</v>
      </c>
      <c r="P23" s="31" t="s">
        <v>45</v>
      </c>
      <c r="Q23" s="26">
        <f t="shared" si="18"/>
        <v>2538</v>
      </c>
      <c r="R23" s="25">
        <f t="shared" si="19"/>
        <v>445</v>
      </c>
      <c r="S23" s="25">
        <f t="shared" si="19"/>
        <v>519</v>
      </c>
      <c r="T23" s="25">
        <f t="shared" si="19"/>
        <v>493</v>
      </c>
      <c r="U23" s="25">
        <f t="shared" si="19"/>
        <v>513</v>
      </c>
      <c r="V23" s="25">
        <f t="shared" si="19"/>
        <v>568</v>
      </c>
      <c r="W23" s="26">
        <f t="shared" si="20"/>
        <v>2801</v>
      </c>
      <c r="X23" s="25">
        <f t="shared" si="21"/>
        <v>552</v>
      </c>
      <c r="Y23" s="25">
        <f t="shared" si="21"/>
        <v>589</v>
      </c>
      <c r="Z23" s="25">
        <f t="shared" si="21"/>
        <v>540</v>
      </c>
      <c r="AA23" s="25">
        <f t="shared" si="21"/>
        <v>569</v>
      </c>
      <c r="AB23" s="25">
        <f t="shared" si="21"/>
        <v>551</v>
      </c>
      <c r="AC23" s="31" t="s">
        <v>45</v>
      </c>
      <c r="AD23" s="26">
        <f t="shared" si="22"/>
        <v>2093</v>
      </c>
      <c r="AE23" s="25">
        <f t="shared" si="23"/>
        <v>476</v>
      </c>
      <c r="AF23" s="25">
        <f t="shared" si="23"/>
        <v>437</v>
      </c>
      <c r="AG23" s="25">
        <f t="shared" si="23"/>
        <v>402</v>
      </c>
      <c r="AH23" s="25">
        <f t="shared" si="23"/>
        <v>431</v>
      </c>
      <c r="AI23" s="25">
        <f t="shared" si="23"/>
        <v>347</v>
      </c>
      <c r="AJ23" s="26">
        <f t="shared" si="23"/>
        <v>1571</v>
      </c>
      <c r="AK23" s="26">
        <f t="shared" si="23"/>
        <v>1419</v>
      </c>
      <c r="AL23" s="26">
        <f t="shared" si="23"/>
        <v>1253</v>
      </c>
      <c r="AM23" s="26">
        <f t="shared" si="23"/>
        <v>1160</v>
      </c>
      <c r="AN23" s="31" t="s">
        <v>45</v>
      </c>
      <c r="AO23" s="26">
        <f t="shared" ref="AO23:AV28" si="24">SUM(AO47+AO71)</f>
        <v>940</v>
      </c>
      <c r="AP23" s="26">
        <f t="shared" si="24"/>
        <v>900</v>
      </c>
      <c r="AQ23" s="26">
        <f t="shared" si="24"/>
        <v>813</v>
      </c>
      <c r="AR23" s="26">
        <f t="shared" si="24"/>
        <v>760</v>
      </c>
      <c r="AS23" s="26">
        <f t="shared" si="24"/>
        <v>580</v>
      </c>
      <c r="AT23" s="26">
        <f t="shared" si="24"/>
        <v>459</v>
      </c>
      <c r="AU23" s="26">
        <f t="shared" si="24"/>
        <v>298</v>
      </c>
      <c r="AV23" s="26">
        <f t="shared" si="24"/>
        <v>369</v>
      </c>
      <c r="AW23" s="14"/>
    </row>
    <row r="24" spans="2:49" s="4" customFormat="1" ht="15" customHeight="1">
      <c r="B24" s="31" t="s">
        <v>46</v>
      </c>
      <c r="C24" s="24">
        <f t="shared" si="13"/>
        <v>9477</v>
      </c>
      <c r="D24" s="26">
        <f t="shared" si="14"/>
        <v>767</v>
      </c>
      <c r="E24" s="25">
        <f t="shared" ref="E24:I28" si="25">SUM(E48+E72)</f>
        <v>157</v>
      </c>
      <c r="F24" s="25">
        <f t="shared" si="25"/>
        <v>160</v>
      </c>
      <c r="G24" s="25">
        <f t="shared" si="25"/>
        <v>134</v>
      </c>
      <c r="H24" s="25">
        <f t="shared" si="25"/>
        <v>174</v>
      </c>
      <c r="I24" s="25">
        <f t="shared" si="25"/>
        <v>142</v>
      </c>
      <c r="J24" s="26">
        <f t="shared" si="16"/>
        <v>857</v>
      </c>
      <c r="K24" s="25">
        <f t="shared" ref="K24:O28" si="26">SUM(K48+K72)</f>
        <v>178</v>
      </c>
      <c r="L24" s="25">
        <f t="shared" si="26"/>
        <v>171</v>
      </c>
      <c r="M24" s="25">
        <f t="shared" si="26"/>
        <v>161</v>
      </c>
      <c r="N24" s="25">
        <f t="shared" si="26"/>
        <v>175</v>
      </c>
      <c r="O24" s="25">
        <f t="shared" si="26"/>
        <v>172</v>
      </c>
      <c r="P24" s="31" t="s">
        <v>46</v>
      </c>
      <c r="Q24" s="26">
        <f t="shared" si="18"/>
        <v>990</v>
      </c>
      <c r="R24" s="25">
        <f t="shared" ref="R24:V28" si="27">SUM(R48+R72)</f>
        <v>176</v>
      </c>
      <c r="S24" s="25">
        <f t="shared" si="27"/>
        <v>205</v>
      </c>
      <c r="T24" s="25">
        <f t="shared" si="27"/>
        <v>214</v>
      </c>
      <c r="U24" s="25">
        <f t="shared" si="27"/>
        <v>192</v>
      </c>
      <c r="V24" s="25">
        <f t="shared" si="27"/>
        <v>203</v>
      </c>
      <c r="W24" s="26">
        <f t="shared" si="20"/>
        <v>1099</v>
      </c>
      <c r="X24" s="25">
        <f t="shared" ref="X24:AB28" si="28">SUM(X48+X72)</f>
        <v>209</v>
      </c>
      <c r="Y24" s="25">
        <f t="shared" si="28"/>
        <v>245</v>
      </c>
      <c r="Z24" s="25">
        <f t="shared" si="28"/>
        <v>187</v>
      </c>
      <c r="AA24" s="25">
        <f t="shared" si="28"/>
        <v>235</v>
      </c>
      <c r="AB24" s="25">
        <f t="shared" si="28"/>
        <v>223</v>
      </c>
      <c r="AC24" s="31" t="s">
        <v>46</v>
      </c>
      <c r="AD24" s="26">
        <f t="shared" si="22"/>
        <v>968</v>
      </c>
      <c r="AE24" s="25">
        <f t="shared" ref="AE24:AM28" si="29">SUM(AE48+AE72)</f>
        <v>172</v>
      </c>
      <c r="AF24" s="25">
        <f t="shared" si="29"/>
        <v>213</v>
      </c>
      <c r="AG24" s="25">
        <f t="shared" si="29"/>
        <v>214</v>
      </c>
      <c r="AH24" s="25">
        <f t="shared" si="29"/>
        <v>179</v>
      </c>
      <c r="AI24" s="25">
        <f t="shared" si="29"/>
        <v>190</v>
      </c>
      <c r="AJ24" s="26">
        <f t="shared" si="29"/>
        <v>821</v>
      </c>
      <c r="AK24" s="26">
        <f t="shared" si="29"/>
        <v>695</v>
      </c>
      <c r="AL24" s="26">
        <f t="shared" si="29"/>
        <v>581</v>
      </c>
      <c r="AM24" s="26">
        <f t="shared" si="29"/>
        <v>525</v>
      </c>
      <c r="AN24" s="31" t="s">
        <v>46</v>
      </c>
      <c r="AO24" s="26">
        <f t="shared" si="24"/>
        <v>523</v>
      </c>
      <c r="AP24" s="26">
        <f t="shared" si="24"/>
        <v>375</v>
      </c>
      <c r="AQ24" s="26">
        <f t="shared" si="24"/>
        <v>353</v>
      </c>
      <c r="AR24" s="26">
        <f t="shared" si="24"/>
        <v>282</v>
      </c>
      <c r="AS24" s="26">
        <f t="shared" si="24"/>
        <v>223</v>
      </c>
      <c r="AT24" s="26">
        <f t="shared" si="24"/>
        <v>165</v>
      </c>
      <c r="AU24" s="26">
        <f t="shared" si="24"/>
        <v>113</v>
      </c>
      <c r="AV24" s="26">
        <f t="shared" si="24"/>
        <v>140</v>
      </c>
      <c r="AW24" s="15"/>
    </row>
    <row r="25" spans="2:49" ht="15" customHeight="1">
      <c r="B25" s="31" t="s">
        <v>47</v>
      </c>
      <c r="C25" s="24">
        <f t="shared" si="13"/>
        <v>15723</v>
      </c>
      <c r="D25" s="26">
        <f t="shared" si="14"/>
        <v>1406</v>
      </c>
      <c r="E25" s="25">
        <f t="shared" si="25"/>
        <v>277</v>
      </c>
      <c r="F25" s="25">
        <f t="shared" si="25"/>
        <v>253</v>
      </c>
      <c r="G25" s="25">
        <f t="shared" si="25"/>
        <v>278</v>
      </c>
      <c r="H25" s="25">
        <f t="shared" si="25"/>
        <v>319</v>
      </c>
      <c r="I25" s="25">
        <f t="shared" si="25"/>
        <v>279</v>
      </c>
      <c r="J25" s="26">
        <f t="shared" si="16"/>
        <v>1514</v>
      </c>
      <c r="K25" s="25">
        <f t="shared" si="26"/>
        <v>310</v>
      </c>
      <c r="L25" s="25">
        <f t="shared" si="26"/>
        <v>286</v>
      </c>
      <c r="M25" s="25">
        <f t="shared" si="26"/>
        <v>310</v>
      </c>
      <c r="N25" s="25">
        <f t="shared" si="26"/>
        <v>318</v>
      </c>
      <c r="O25" s="25">
        <f t="shared" si="26"/>
        <v>290</v>
      </c>
      <c r="P25" s="31" t="s">
        <v>47</v>
      </c>
      <c r="Q25" s="26">
        <f t="shared" si="18"/>
        <v>1895</v>
      </c>
      <c r="R25" s="25">
        <f t="shared" si="27"/>
        <v>326</v>
      </c>
      <c r="S25" s="25">
        <f t="shared" si="27"/>
        <v>399</v>
      </c>
      <c r="T25" s="25">
        <f t="shared" si="27"/>
        <v>369</v>
      </c>
      <c r="U25" s="25">
        <f t="shared" si="27"/>
        <v>414</v>
      </c>
      <c r="V25" s="25">
        <f t="shared" si="27"/>
        <v>387</v>
      </c>
      <c r="W25" s="26">
        <f t="shared" si="20"/>
        <v>2008</v>
      </c>
      <c r="X25" s="25">
        <f t="shared" si="28"/>
        <v>459</v>
      </c>
      <c r="Y25" s="25">
        <f t="shared" si="28"/>
        <v>397</v>
      </c>
      <c r="Z25" s="25">
        <f t="shared" si="28"/>
        <v>376</v>
      </c>
      <c r="AA25" s="25">
        <f t="shared" si="28"/>
        <v>378</v>
      </c>
      <c r="AB25" s="25">
        <f t="shared" si="28"/>
        <v>398</v>
      </c>
      <c r="AC25" s="31" t="s">
        <v>47</v>
      </c>
      <c r="AD25" s="26">
        <f t="shared" si="22"/>
        <v>1568</v>
      </c>
      <c r="AE25" s="25">
        <f t="shared" si="29"/>
        <v>351</v>
      </c>
      <c r="AF25" s="25">
        <f t="shared" si="29"/>
        <v>350</v>
      </c>
      <c r="AG25" s="25">
        <f t="shared" si="29"/>
        <v>316</v>
      </c>
      <c r="AH25" s="25">
        <f t="shared" si="29"/>
        <v>292</v>
      </c>
      <c r="AI25" s="25">
        <f t="shared" si="29"/>
        <v>259</v>
      </c>
      <c r="AJ25" s="26">
        <f t="shared" si="29"/>
        <v>1187</v>
      </c>
      <c r="AK25" s="26">
        <f t="shared" si="29"/>
        <v>1030</v>
      </c>
      <c r="AL25" s="26">
        <f t="shared" si="29"/>
        <v>916</v>
      </c>
      <c r="AM25" s="26">
        <f t="shared" si="29"/>
        <v>804</v>
      </c>
      <c r="AN25" s="31" t="s">
        <v>47</v>
      </c>
      <c r="AO25" s="26">
        <f t="shared" si="24"/>
        <v>665</v>
      </c>
      <c r="AP25" s="26">
        <f t="shared" si="24"/>
        <v>578</v>
      </c>
      <c r="AQ25" s="26">
        <f t="shared" si="24"/>
        <v>570</v>
      </c>
      <c r="AR25" s="26">
        <f t="shared" si="24"/>
        <v>483</v>
      </c>
      <c r="AS25" s="26">
        <f t="shared" si="24"/>
        <v>350</v>
      </c>
      <c r="AT25" s="26">
        <f t="shared" si="24"/>
        <v>311</v>
      </c>
      <c r="AU25" s="26">
        <f t="shared" si="24"/>
        <v>206</v>
      </c>
      <c r="AV25" s="26">
        <f t="shared" si="24"/>
        <v>232</v>
      </c>
      <c r="AW25" s="15"/>
    </row>
    <row r="26" spans="2:49" ht="15" customHeight="1">
      <c r="B26" s="31" t="s">
        <v>48</v>
      </c>
      <c r="C26" s="24">
        <f t="shared" si="13"/>
        <v>12993</v>
      </c>
      <c r="D26" s="26">
        <f t="shared" si="14"/>
        <v>1240</v>
      </c>
      <c r="E26" s="25">
        <f t="shared" si="25"/>
        <v>249</v>
      </c>
      <c r="F26" s="25">
        <f t="shared" si="25"/>
        <v>259</v>
      </c>
      <c r="G26" s="25">
        <f t="shared" si="25"/>
        <v>271</v>
      </c>
      <c r="H26" s="25">
        <f t="shared" si="25"/>
        <v>226</v>
      </c>
      <c r="I26" s="25">
        <f t="shared" si="25"/>
        <v>235</v>
      </c>
      <c r="J26" s="26">
        <f t="shared" si="16"/>
        <v>1368</v>
      </c>
      <c r="K26" s="25">
        <f t="shared" si="26"/>
        <v>277</v>
      </c>
      <c r="L26" s="25">
        <f t="shared" si="26"/>
        <v>274</v>
      </c>
      <c r="M26" s="25">
        <f t="shared" si="26"/>
        <v>266</v>
      </c>
      <c r="N26" s="25">
        <f t="shared" si="26"/>
        <v>263</v>
      </c>
      <c r="O26" s="25">
        <f t="shared" si="26"/>
        <v>288</v>
      </c>
      <c r="P26" s="31" t="s">
        <v>48</v>
      </c>
      <c r="Q26" s="26">
        <f t="shared" si="18"/>
        <v>1580</v>
      </c>
      <c r="R26" s="25">
        <f t="shared" si="27"/>
        <v>284</v>
      </c>
      <c r="S26" s="25">
        <f t="shared" si="27"/>
        <v>335</v>
      </c>
      <c r="T26" s="25">
        <f t="shared" si="27"/>
        <v>326</v>
      </c>
      <c r="U26" s="25">
        <f t="shared" si="27"/>
        <v>318</v>
      </c>
      <c r="V26" s="25">
        <f t="shared" si="27"/>
        <v>317</v>
      </c>
      <c r="W26" s="26">
        <f t="shared" si="20"/>
        <v>1587</v>
      </c>
      <c r="X26" s="25">
        <f t="shared" si="28"/>
        <v>326</v>
      </c>
      <c r="Y26" s="25">
        <f t="shared" si="28"/>
        <v>322</v>
      </c>
      <c r="Z26" s="25">
        <f t="shared" si="28"/>
        <v>314</v>
      </c>
      <c r="AA26" s="25">
        <f t="shared" si="28"/>
        <v>339</v>
      </c>
      <c r="AB26" s="25">
        <f t="shared" si="28"/>
        <v>286</v>
      </c>
      <c r="AC26" s="31" t="s">
        <v>48</v>
      </c>
      <c r="AD26" s="26">
        <f t="shared" si="22"/>
        <v>1179</v>
      </c>
      <c r="AE26" s="25">
        <f t="shared" si="29"/>
        <v>289</v>
      </c>
      <c r="AF26" s="25">
        <f t="shared" si="29"/>
        <v>229</v>
      </c>
      <c r="AG26" s="25">
        <f t="shared" si="29"/>
        <v>239</v>
      </c>
      <c r="AH26" s="25">
        <f t="shared" si="29"/>
        <v>217</v>
      </c>
      <c r="AI26" s="25">
        <f t="shared" si="29"/>
        <v>205</v>
      </c>
      <c r="AJ26" s="26">
        <f t="shared" si="29"/>
        <v>907</v>
      </c>
      <c r="AK26" s="26">
        <f t="shared" si="29"/>
        <v>735</v>
      </c>
      <c r="AL26" s="26">
        <f t="shared" si="29"/>
        <v>697</v>
      </c>
      <c r="AM26" s="26">
        <f t="shared" si="29"/>
        <v>652</v>
      </c>
      <c r="AN26" s="31" t="s">
        <v>48</v>
      </c>
      <c r="AO26" s="26">
        <f t="shared" si="24"/>
        <v>627</v>
      </c>
      <c r="AP26" s="26">
        <f t="shared" si="24"/>
        <v>517</v>
      </c>
      <c r="AQ26" s="26">
        <f t="shared" si="24"/>
        <v>460</v>
      </c>
      <c r="AR26" s="26">
        <f t="shared" si="24"/>
        <v>424</v>
      </c>
      <c r="AS26" s="26">
        <f t="shared" si="24"/>
        <v>360</v>
      </c>
      <c r="AT26" s="26">
        <f t="shared" si="24"/>
        <v>273</v>
      </c>
      <c r="AU26" s="26">
        <f t="shared" si="24"/>
        <v>194</v>
      </c>
      <c r="AV26" s="26">
        <f t="shared" si="24"/>
        <v>193</v>
      </c>
      <c r="AW26" s="15"/>
    </row>
    <row r="27" spans="2:49" ht="15" customHeight="1">
      <c r="B27" s="31" t="s">
        <v>49</v>
      </c>
      <c r="C27" s="24">
        <f t="shared" si="13"/>
        <v>15860</v>
      </c>
      <c r="D27" s="26">
        <f t="shared" si="14"/>
        <v>1341</v>
      </c>
      <c r="E27" s="25">
        <f t="shared" si="25"/>
        <v>305</v>
      </c>
      <c r="F27" s="25">
        <f t="shared" si="25"/>
        <v>278</v>
      </c>
      <c r="G27" s="25">
        <f t="shared" si="25"/>
        <v>250</v>
      </c>
      <c r="H27" s="25">
        <f t="shared" si="25"/>
        <v>246</v>
      </c>
      <c r="I27" s="25">
        <f t="shared" si="25"/>
        <v>262</v>
      </c>
      <c r="J27" s="26">
        <f t="shared" si="16"/>
        <v>1487</v>
      </c>
      <c r="K27" s="25">
        <f t="shared" si="26"/>
        <v>296</v>
      </c>
      <c r="L27" s="25">
        <f t="shared" si="26"/>
        <v>302</v>
      </c>
      <c r="M27" s="25">
        <f t="shared" si="26"/>
        <v>299</v>
      </c>
      <c r="N27" s="25">
        <f t="shared" si="26"/>
        <v>298</v>
      </c>
      <c r="O27" s="25">
        <f t="shared" si="26"/>
        <v>292</v>
      </c>
      <c r="P27" s="31" t="s">
        <v>49</v>
      </c>
      <c r="Q27" s="26">
        <f t="shared" si="18"/>
        <v>1689</v>
      </c>
      <c r="R27" s="25">
        <f t="shared" si="27"/>
        <v>307</v>
      </c>
      <c r="S27" s="25">
        <f t="shared" si="27"/>
        <v>347</v>
      </c>
      <c r="T27" s="25">
        <f t="shared" si="27"/>
        <v>351</v>
      </c>
      <c r="U27" s="25">
        <f t="shared" si="27"/>
        <v>381</v>
      </c>
      <c r="V27" s="25">
        <f t="shared" si="27"/>
        <v>303</v>
      </c>
      <c r="W27" s="26">
        <f t="shared" si="20"/>
        <v>1754</v>
      </c>
      <c r="X27" s="25">
        <f t="shared" si="28"/>
        <v>367</v>
      </c>
      <c r="Y27" s="25">
        <f t="shared" si="28"/>
        <v>369</v>
      </c>
      <c r="Z27" s="25">
        <f t="shared" si="28"/>
        <v>316</v>
      </c>
      <c r="AA27" s="25">
        <f t="shared" si="28"/>
        <v>337</v>
      </c>
      <c r="AB27" s="25">
        <f t="shared" si="28"/>
        <v>365</v>
      </c>
      <c r="AC27" s="31" t="s">
        <v>49</v>
      </c>
      <c r="AD27" s="26">
        <f t="shared" si="22"/>
        <v>1603</v>
      </c>
      <c r="AE27" s="25">
        <f t="shared" si="29"/>
        <v>334</v>
      </c>
      <c r="AF27" s="25">
        <f t="shared" si="29"/>
        <v>318</v>
      </c>
      <c r="AG27" s="25">
        <f t="shared" si="29"/>
        <v>332</v>
      </c>
      <c r="AH27" s="25">
        <f t="shared" si="29"/>
        <v>309</v>
      </c>
      <c r="AI27" s="25">
        <f t="shared" si="29"/>
        <v>310</v>
      </c>
      <c r="AJ27" s="26">
        <f t="shared" si="29"/>
        <v>1409</v>
      </c>
      <c r="AK27" s="26">
        <f t="shared" si="29"/>
        <v>1178</v>
      </c>
      <c r="AL27" s="26">
        <f t="shared" si="29"/>
        <v>1007</v>
      </c>
      <c r="AM27" s="26">
        <f t="shared" si="29"/>
        <v>881</v>
      </c>
      <c r="AN27" s="31" t="s">
        <v>49</v>
      </c>
      <c r="AO27" s="26">
        <f t="shared" si="24"/>
        <v>798</v>
      </c>
      <c r="AP27" s="26">
        <f t="shared" si="24"/>
        <v>610</v>
      </c>
      <c r="AQ27" s="26">
        <f t="shared" si="24"/>
        <v>533</v>
      </c>
      <c r="AR27" s="26">
        <f t="shared" si="24"/>
        <v>471</v>
      </c>
      <c r="AS27" s="26">
        <f t="shared" si="24"/>
        <v>330</v>
      </c>
      <c r="AT27" s="26">
        <f t="shared" si="24"/>
        <v>285</v>
      </c>
      <c r="AU27" s="26">
        <f t="shared" si="24"/>
        <v>244</v>
      </c>
      <c r="AV27" s="26">
        <f t="shared" si="24"/>
        <v>240</v>
      </c>
      <c r="AW27" s="15"/>
    </row>
    <row r="28" spans="2:49" ht="15" customHeight="1">
      <c r="B28" s="31" t="s">
        <v>50</v>
      </c>
      <c r="C28" s="24">
        <f t="shared" si="13"/>
        <v>32656</v>
      </c>
      <c r="D28" s="26">
        <f t="shared" si="14"/>
        <v>2563</v>
      </c>
      <c r="E28" s="25">
        <f t="shared" si="25"/>
        <v>508</v>
      </c>
      <c r="F28" s="25">
        <f t="shared" si="25"/>
        <v>547</v>
      </c>
      <c r="G28" s="25">
        <f t="shared" si="25"/>
        <v>496</v>
      </c>
      <c r="H28" s="25">
        <f t="shared" si="25"/>
        <v>518</v>
      </c>
      <c r="I28" s="25">
        <f t="shared" si="25"/>
        <v>494</v>
      </c>
      <c r="J28" s="26">
        <f t="shared" si="16"/>
        <v>2569</v>
      </c>
      <c r="K28" s="25">
        <f t="shared" si="26"/>
        <v>502</v>
      </c>
      <c r="L28" s="25">
        <f t="shared" si="26"/>
        <v>495</v>
      </c>
      <c r="M28" s="25">
        <f t="shared" si="26"/>
        <v>506</v>
      </c>
      <c r="N28" s="25">
        <f t="shared" si="26"/>
        <v>528</v>
      </c>
      <c r="O28" s="25">
        <f t="shared" si="26"/>
        <v>538</v>
      </c>
      <c r="P28" s="31" t="s">
        <v>50</v>
      </c>
      <c r="Q28" s="26">
        <f t="shared" si="18"/>
        <v>3008</v>
      </c>
      <c r="R28" s="25">
        <f t="shared" si="27"/>
        <v>485</v>
      </c>
      <c r="S28" s="25">
        <f t="shared" si="27"/>
        <v>604</v>
      </c>
      <c r="T28" s="25">
        <f t="shared" si="27"/>
        <v>647</v>
      </c>
      <c r="U28" s="25">
        <f t="shared" si="27"/>
        <v>650</v>
      </c>
      <c r="V28" s="25">
        <f t="shared" si="27"/>
        <v>622</v>
      </c>
      <c r="W28" s="26">
        <f t="shared" si="20"/>
        <v>3406</v>
      </c>
      <c r="X28" s="25">
        <f t="shared" si="28"/>
        <v>661</v>
      </c>
      <c r="Y28" s="25">
        <f t="shared" si="28"/>
        <v>650</v>
      </c>
      <c r="Z28" s="25">
        <f t="shared" si="28"/>
        <v>699</v>
      </c>
      <c r="AA28" s="25">
        <f t="shared" si="28"/>
        <v>687</v>
      </c>
      <c r="AB28" s="25">
        <f t="shared" si="28"/>
        <v>709</v>
      </c>
      <c r="AC28" s="31" t="s">
        <v>50</v>
      </c>
      <c r="AD28" s="26">
        <f t="shared" si="22"/>
        <v>3373</v>
      </c>
      <c r="AE28" s="25">
        <f t="shared" si="29"/>
        <v>702</v>
      </c>
      <c r="AF28" s="25">
        <f t="shared" si="29"/>
        <v>693</v>
      </c>
      <c r="AG28" s="25">
        <f t="shared" si="29"/>
        <v>643</v>
      </c>
      <c r="AH28" s="25">
        <f t="shared" si="29"/>
        <v>663</v>
      </c>
      <c r="AI28" s="25">
        <f t="shared" si="29"/>
        <v>672</v>
      </c>
      <c r="AJ28" s="26">
        <f t="shared" si="29"/>
        <v>3094</v>
      </c>
      <c r="AK28" s="26">
        <f t="shared" si="29"/>
        <v>2737</v>
      </c>
      <c r="AL28" s="26">
        <f t="shared" si="29"/>
        <v>2452</v>
      </c>
      <c r="AM28" s="26">
        <f t="shared" si="29"/>
        <v>2009</v>
      </c>
      <c r="AN28" s="31" t="s">
        <v>50</v>
      </c>
      <c r="AO28" s="26">
        <f t="shared" si="24"/>
        <v>1734</v>
      </c>
      <c r="AP28" s="26">
        <f t="shared" si="24"/>
        <v>1366</v>
      </c>
      <c r="AQ28" s="26">
        <f t="shared" si="24"/>
        <v>1080</v>
      </c>
      <c r="AR28" s="26">
        <f t="shared" si="24"/>
        <v>1025</v>
      </c>
      <c r="AS28" s="26">
        <f t="shared" si="24"/>
        <v>754</v>
      </c>
      <c r="AT28" s="26">
        <f t="shared" si="24"/>
        <v>539</v>
      </c>
      <c r="AU28" s="26">
        <f t="shared" si="24"/>
        <v>445</v>
      </c>
      <c r="AV28" s="26">
        <f t="shared" si="24"/>
        <v>502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374866</v>
      </c>
      <c r="D30" s="26">
        <f t="shared" ref="D30:O30" si="30">SUM(D31+D32+D33+D34+D35+D36+D37+D38+D39+D40+D41+D42+D43+D44+D45+D46+D47+D48+D49+D50+D51+D52)</f>
        <v>30581</v>
      </c>
      <c r="E30" s="26">
        <f t="shared" si="30"/>
        <v>6097</v>
      </c>
      <c r="F30" s="26">
        <f t="shared" si="30"/>
        <v>6093</v>
      </c>
      <c r="G30" s="26">
        <f t="shared" si="30"/>
        <v>6113</v>
      </c>
      <c r="H30" s="26">
        <f t="shared" si="30"/>
        <v>6131</v>
      </c>
      <c r="I30" s="26">
        <f t="shared" si="30"/>
        <v>6147</v>
      </c>
      <c r="J30" s="26">
        <f t="shared" si="30"/>
        <v>31584</v>
      </c>
      <c r="K30" s="26">
        <f t="shared" si="30"/>
        <v>6197</v>
      </c>
      <c r="L30" s="26">
        <f t="shared" si="30"/>
        <v>6251</v>
      </c>
      <c r="M30" s="26">
        <f t="shared" si="30"/>
        <v>6305</v>
      </c>
      <c r="N30" s="26">
        <f t="shared" si="30"/>
        <v>6377</v>
      </c>
      <c r="O30" s="26">
        <f t="shared" si="30"/>
        <v>6454</v>
      </c>
      <c r="P30" s="26" t="s">
        <v>17</v>
      </c>
      <c r="Q30" s="26">
        <f>SUM(Q31+Q32+Q33+Q34+Q35+Q36+Q37+Q38+Q39+Q40+Q41+Q42+Q43+Q44+Q45+Q46+Q47+Q48+Q49+Q50+Q51+Q52)</f>
        <v>37744</v>
      </c>
      <c r="R30" s="26">
        <f t="shared" ref="R30:AB30" si="31">SUM(R31+R32+R33+R34+R35+R36+R37+R38+R39+R40+R41+R42+R43+R44+R45+R46+R47+R48+R49+R50+R51+R52)</f>
        <v>6541</v>
      </c>
      <c r="S30" s="26">
        <f t="shared" si="31"/>
        <v>7657</v>
      </c>
      <c r="T30" s="26">
        <f t="shared" si="31"/>
        <v>7700</v>
      </c>
      <c r="U30" s="26">
        <f t="shared" si="31"/>
        <v>7869</v>
      </c>
      <c r="V30" s="26">
        <f t="shared" si="31"/>
        <v>7977</v>
      </c>
      <c r="W30" s="26">
        <f t="shared" si="31"/>
        <v>42735</v>
      </c>
      <c r="X30" s="26">
        <f t="shared" si="31"/>
        <v>8339</v>
      </c>
      <c r="Y30" s="26">
        <f t="shared" si="31"/>
        <v>8500</v>
      </c>
      <c r="Z30" s="26">
        <f t="shared" si="31"/>
        <v>8636</v>
      </c>
      <c r="AA30" s="26">
        <f t="shared" si="31"/>
        <v>8658</v>
      </c>
      <c r="AB30" s="26">
        <f t="shared" si="31"/>
        <v>8602</v>
      </c>
      <c r="AC30" s="26" t="s">
        <v>17</v>
      </c>
      <c r="AD30" s="26">
        <f>SUM(AD31+AD32+AD33+AD34+AD35+AD36+AD37+AD38+AD39+AD40+AD41+AD42+AD43+AD44+AD45+AD46+AD47+AD48+AD49+AD50+AD51+AD52)</f>
        <v>40572</v>
      </c>
      <c r="AE30" s="26">
        <f t="shared" ref="AE30:AM30" si="32">SUM(AE31+AE32+AE33+AE34+AE35+AE36+AE37+AE38+AE39+AE40+AE41+AE42+AE43+AE44+AE45+AE46+AE47+AE48+AE49+AE50+AE51+AE52)</f>
        <v>8519</v>
      </c>
      <c r="AF30" s="26">
        <f t="shared" si="32"/>
        <v>8381</v>
      </c>
      <c r="AG30" s="26">
        <f t="shared" si="32"/>
        <v>8193</v>
      </c>
      <c r="AH30" s="26">
        <f t="shared" si="32"/>
        <v>7905</v>
      </c>
      <c r="AI30" s="26">
        <f t="shared" si="32"/>
        <v>7574</v>
      </c>
      <c r="AJ30" s="26">
        <f t="shared" si="32"/>
        <v>32570</v>
      </c>
      <c r="AK30" s="26">
        <f t="shared" si="32"/>
        <v>26760</v>
      </c>
      <c r="AL30" s="26">
        <f t="shared" si="32"/>
        <v>23941</v>
      </c>
      <c r="AM30" s="26">
        <f t="shared" si="32"/>
        <v>21983</v>
      </c>
      <c r="AN30" s="26" t="s">
        <v>17</v>
      </c>
      <c r="AO30" s="26">
        <f>SUM(AO31+AO32+AO33+AO34+AO35+AO36+AO37+AO38+AO39+AO40+AO41+AO42+AO43+AO44+AO45+AO46+AO47+AO48+AO49+AO50+AO51+AO52)</f>
        <v>19370</v>
      </c>
      <c r="AP30" s="26">
        <f t="shared" ref="AP30:AV30" si="33">SUM(AP31+AP32+AP33+AP34+AP35+AP36+AP37+AP38+AP39+AP40+AP41+AP42+AP43+AP44+AP45+AP46+AP47+AP48+AP49+AP50+AP51+AP52)</f>
        <v>16270</v>
      </c>
      <c r="AQ30" s="26">
        <f t="shared" si="33"/>
        <v>13481</v>
      </c>
      <c r="AR30" s="26">
        <f t="shared" si="33"/>
        <v>11232</v>
      </c>
      <c r="AS30" s="26">
        <f t="shared" si="33"/>
        <v>8730</v>
      </c>
      <c r="AT30" s="26">
        <f t="shared" si="33"/>
        <v>6687</v>
      </c>
      <c r="AU30" s="26">
        <f t="shared" si="33"/>
        <v>4846</v>
      </c>
      <c r="AV30" s="26">
        <f t="shared" si="33"/>
        <v>5780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62669</v>
      </c>
      <c r="D31" s="26">
        <f>SUM(I31+H31+G31+F31+E31)</f>
        <v>3968</v>
      </c>
      <c r="E31" s="25">
        <v>834</v>
      </c>
      <c r="F31" s="25">
        <v>801</v>
      </c>
      <c r="G31" s="25">
        <v>746</v>
      </c>
      <c r="H31" s="25">
        <v>764</v>
      </c>
      <c r="I31" s="25">
        <v>823</v>
      </c>
      <c r="J31" s="26">
        <f>SUM(O31+N31+M31+L31+K31)</f>
        <v>3812</v>
      </c>
      <c r="K31" s="25">
        <v>755</v>
      </c>
      <c r="L31" s="25">
        <v>734</v>
      </c>
      <c r="M31" s="25">
        <v>747</v>
      </c>
      <c r="N31" s="25">
        <v>760</v>
      </c>
      <c r="O31" s="25">
        <v>816</v>
      </c>
      <c r="P31" s="31" t="s">
        <v>29</v>
      </c>
      <c r="Q31" s="26">
        <f>SUM(V31+U31+T31+S31+R31)</f>
        <v>5062</v>
      </c>
      <c r="R31" s="25">
        <v>819</v>
      </c>
      <c r="S31" s="25">
        <v>928</v>
      </c>
      <c r="T31" s="25">
        <v>1058</v>
      </c>
      <c r="U31" s="25">
        <v>1114</v>
      </c>
      <c r="V31" s="25">
        <v>1143</v>
      </c>
      <c r="W31" s="26">
        <f>SUM(AB31+AA31+Z31+Y31+X31)</f>
        <v>6563</v>
      </c>
      <c r="X31" s="25">
        <v>1237</v>
      </c>
      <c r="Y31" s="25">
        <v>1277</v>
      </c>
      <c r="Z31" s="25">
        <v>1295</v>
      </c>
      <c r="AA31" s="25">
        <v>1378</v>
      </c>
      <c r="AB31" s="25">
        <v>1376</v>
      </c>
      <c r="AC31" s="31" t="s">
        <v>29</v>
      </c>
      <c r="AD31" s="26">
        <f>SUM(AI31+AH31+AG31+AF31+AE31)</f>
        <v>7021</v>
      </c>
      <c r="AE31" s="25">
        <v>1458</v>
      </c>
      <c r="AF31" s="25">
        <v>1403</v>
      </c>
      <c r="AG31" s="25">
        <v>1463</v>
      </c>
      <c r="AH31" s="25">
        <v>1354</v>
      </c>
      <c r="AI31" s="25">
        <v>1343</v>
      </c>
      <c r="AJ31" s="26">
        <v>5528</v>
      </c>
      <c r="AK31" s="26">
        <v>4227</v>
      </c>
      <c r="AL31" s="26">
        <v>4261</v>
      </c>
      <c r="AM31" s="26">
        <v>4572</v>
      </c>
      <c r="AN31" s="31" t="s">
        <v>29</v>
      </c>
      <c r="AO31" s="26">
        <v>4345</v>
      </c>
      <c r="AP31" s="26">
        <v>3811</v>
      </c>
      <c r="AQ31" s="26">
        <v>2908</v>
      </c>
      <c r="AR31" s="26">
        <v>2132</v>
      </c>
      <c r="AS31" s="26">
        <v>1582</v>
      </c>
      <c r="AT31" s="26">
        <v>1119</v>
      </c>
      <c r="AU31" s="26">
        <v>818</v>
      </c>
      <c r="AV31" s="26">
        <v>940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20126</v>
      </c>
      <c r="D32" s="26">
        <f t="shared" ref="D32:D52" si="34">SUM(I32+H32+G32+F32+E32)</f>
        <v>1102</v>
      </c>
      <c r="E32" s="25">
        <v>240</v>
      </c>
      <c r="F32" s="25">
        <v>186</v>
      </c>
      <c r="G32" s="25">
        <v>236</v>
      </c>
      <c r="H32" s="25">
        <v>213</v>
      </c>
      <c r="I32" s="25">
        <v>227</v>
      </c>
      <c r="J32" s="26">
        <f t="shared" ref="J32:J52" si="35">SUM(O32+N32+M32+L32+K32)</f>
        <v>1040</v>
      </c>
      <c r="K32" s="25">
        <v>181</v>
      </c>
      <c r="L32" s="25">
        <v>217</v>
      </c>
      <c r="M32" s="25">
        <v>210</v>
      </c>
      <c r="N32" s="25">
        <v>227</v>
      </c>
      <c r="O32" s="25">
        <v>205</v>
      </c>
      <c r="P32" s="31" t="s">
        <v>30</v>
      </c>
      <c r="Q32" s="26">
        <f t="shared" ref="Q32:Q52" si="36">SUM(V32+U32+T32+S32+R32)</f>
        <v>1345</v>
      </c>
      <c r="R32" s="25">
        <v>224</v>
      </c>
      <c r="S32" s="25">
        <v>261</v>
      </c>
      <c r="T32" s="25">
        <v>264</v>
      </c>
      <c r="U32" s="25">
        <v>306</v>
      </c>
      <c r="V32" s="25">
        <v>290</v>
      </c>
      <c r="W32" s="26">
        <f t="shared" ref="W32:W52" si="37">SUM(AB32+AA32+Z32+Y32+X32)</f>
        <v>1916</v>
      </c>
      <c r="X32" s="25">
        <v>338</v>
      </c>
      <c r="Y32" s="25">
        <v>339</v>
      </c>
      <c r="Z32" s="25">
        <v>381</v>
      </c>
      <c r="AA32" s="25">
        <v>401</v>
      </c>
      <c r="AB32" s="25">
        <v>457</v>
      </c>
      <c r="AC32" s="31" t="s">
        <v>30</v>
      </c>
      <c r="AD32" s="26">
        <f t="shared" ref="AD32:AD52" si="38">SUM(AI32+AH32+AG32+AF32+AE32)</f>
        <v>2140</v>
      </c>
      <c r="AE32" s="25">
        <v>433</v>
      </c>
      <c r="AF32" s="25">
        <v>454</v>
      </c>
      <c r="AG32" s="25">
        <v>425</v>
      </c>
      <c r="AH32" s="25">
        <v>436</v>
      </c>
      <c r="AI32" s="25">
        <v>392</v>
      </c>
      <c r="AJ32" s="26">
        <v>1764</v>
      </c>
      <c r="AK32" s="26">
        <v>1384</v>
      </c>
      <c r="AL32" s="26">
        <v>1399</v>
      </c>
      <c r="AM32" s="26">
        <v>1512</v>
      </c>
      <c r="AN32" s="31" t="s">
        <v>30</v>
      </c>
      <c r="AO32" s="26">
        <v>1452</v>
      </c>
      <c r="AP32" s="26">
        <v>1322</v>
      </c>
      <c r="AQ32" s="26">
        <v>1166</v>
      </c>
      <c r="AR32" s="26">
        <v>900</v>
      </c>
      <c r="AS32" s="26">
        <v>620</v>
      </c>
      <c r="AT32" s="26">
        <v>442</v>
      </c>
      <c r="AU32" s="26">
        <v>279</v>
      </c>
      <c r="AV32" s="26">
        <v>343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34869</v>
      </c>
      <c r="D33" s="26">
        <f t="shared" si="34"/>
        <v>2955</v>
      </c>
      <c r="E33" s="25">
        <v>573</v>
      </c>
      <c r="F33" s="25">
        <v>577</v>
      </c>
      <c r="G33" s="25">
        <v>602</v>
      </c>
      <c r="H33" s="25">
        <v>638</v>
      </c>
      <c r="I33" s="25">
        <v>565</v>
      </c>
      <c r="J33" s="26">
        <f t="shared" si="35"/>
        <v>3117</v>
      </c>
      <c r="K33" s="25">
        <v>623</v>
      </c>
      <c r="L33" s="25">
        <v>618</v>
      </c>
      <c r="M33" s="25">
        <v>618</v>
      </c>
      <c r="N33" s="25">
        <v>622</v>
      </c>
      <c r="O33" s="25">
        <v>636</v>
      </c>
      <c r="P33" s="31" t="s">
        <v>31</v>
      </c>
      <c r="Q33" s="26">
        <f t="shared" si="36"/>
        <v>3744</v>
      </c>
      <c r="R33" s="25">
        <v>677</v>
      </c>
      <c r="S33" s="25">
        <v>768</v>
      </c>
      <c r="T33" s="25">
        <v>768</v>
      </c>
      <c r="U33" s="25">
        <v>751</v>
      </c>
      <c r="V33" s="25">
        <v>780</v>
      </c>
      <c r="W33" s="26">
        <f t="shared" si="37"/>
        <v>3987</v>
      </c>
      <c r="X33" s="25">
        <v>765</v>
      </c>
      <c r="Y33" s="25">
        <v>774</v>
      </c>
      <c r="Z33" s="25">
        <v>801</v>
      </c>
      <c r="AA33" s="25">
        <v>852</v>
      </c>
      <c r="AB33" s="25">
        <v>795</v>
      </c>
      <c r="AC33" s="31" t="s">
        <v>31</v>
      </c>
      <c r="AD33" s="26">
        <f t="shared" si="38"/>
        <v>3709</v>
      </c>
      <c r="AE33" s="25">
        <v>818</v>
      </c>
      <c r="AF33" s="25">
        <v>716</v>
      </c>
      <c r="AG33" s="25">
        <v>766</v>
      </c>
      <c r="AH33" s="25">
        <v>714</v>
      </c>
      <c r="AI33" s="25">
        <v>695</v>
      </c>
      <c r="AJ33" s="26">
        <v>2987</v>
      </c>
      <c r="AK33" s="26">
        <v>2496</v>
      </c>
      <c r="AL33" s="26">
        <v>2164</v>
      </c>
      <c r="AM33" s="26">
        <v>1873</v>
      </c>
      <c r="AN33" s="31" t="s">
        <v>31</v>
      </c>
      <c r="AO33" s="26">
        <v>1610</v>
      </c>
      <c r="AP33" s="26">
        <v>1388</v>
      </c>
      <c r="AQ33" s="26">
        <v>1180</v>
      </c>
      <c r="AR33" s="26">
        <v>989</v>
      </c>
      <c r="AS33" s="26">
        <v>859</v>
      </c>
      <c r="AT33" s="26">
        <v>655</v>
      </c>
      <c r="AU33" s="26">
        <v>501</v>
      </c>
      <c r="AV33" s="26">
        <v>655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63742</v>
      </c>
      <c r="D34" s="26">
        <f t="shared" si="34"/>
        <v>5569</v>
      </c>
      <c r="E34" s="25">
        <v>1090</v>
      </c>
      <c r="F34" s="25">
        <v>1109</v>
      </c>
      <c r="G34" s="25">
        <v>1115</v>
      </c>
      <c r="H34" s="25">
        <v>1117</v>
      </c>
      <c r="I34" s="25">
        <v>1138</v>
      </c>
      <c r="J34" s="26">
        <f t="shared" si="35"/>
        <v>5544</v>
      </c>
      <c r="K34" s="25">
        <v>1087</v>
      </c>
      <c r="L34" s="25">
        <v>1115</v>
      </c>
      <c r="M34" s="25">
        <v>1080</v>
      </c>
      <c r="N34" s="25">
        <v>1137</v>
      </c>
      <c r="O34" s="25">
        <v>1125</v>
      </c>
      <c r="P34" s="31" t="s">
        <v>32</v>
      </c>
      <c r="Q34" s="26">
        <f t="shared" si="36"/>
        <v>6318</v>
      </c>
      <c r="R34" s="25">
        <v>1113</v>
      </c>
      <c r="S34" s="25">
        <v>1330</v>
      </c>
      <c r="T34" s="25">
        <v>1263</v>
      </c>
      <c r="U34" s="25">
        <v>1273</v>
      </c>
      <c r="V34" s="25">
        <v>1339</v>
      </c>
      <c r="W34" s="26">
        <f t="shared" si="37"/>
        <v>6844</v>
      </c>
      <c r="X34" s="25">
        <v>1396</v>
      </c>
      <c r="Y34" s="25">
        <v>1337</v>
      </c>
      <c r="Z34" s="25">
        <v>1405</v>
      </c>
      <c r="AA34" s="25">
        <v>1309</v>
      </c>
      <c r="AB34" s="25">
        <v>1397</v>
      </c>
      <c r="AC34" s="31" t="s">
        <v>32</v>
      </c>
      <c r="AD34" s="26">
        <f t="shared" si="38"/>
        <v>6658</v>
      </c>
      <c r="AE34" s="25">
        <v>1342</v>
      </c>
      <c r="AF34" s="25">
        <v>1322</v>
      </c>
      <c r="AG34" s="25">
        <v>1384</v>
      </c>
      <c r="AH34" s="25">
        <v>1278</v>
      </c>
      <c r="AI34" s="25">
        <v>1332</v>
      </c>
      <c r="AJ34" s="26">
        <v>6318</v>
      </c>
      <c r="AK34" s="26">
        <v>5523</v>
      </c>
      <c r="AL34" s="26">
        <v>4592</v>
      </c>
      <c r="AM34" s="26">
        <v>3841</v>
      </c>
      <c r="AN34" s="31" t="s">
        <v>32</v>
      </c>
      <c r="AO34" s="26">
        <v>3096</v>
      </c>
      <c r="AP34" s="26">
        <v>2330</v>
      </c>
      <c r="AQ34" s="26">
        <v>1870</v>
      </c>
      <c r="AR34" s="26">
        <v>1624</v>
      </c>
      <c r="AS34" s="26">
        <v>1204</v>
      </c>
      <c r="AT34" s="26">
        <v>868</v>
      </c>
      <c r="AU34" s="26">
        <v>748</v>
      </c>
      <c r="AV34" s="26">
        <v>795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6215</v>
      </c>
      <c r="D35" s="26">
        <f t="shared" si="34"/>
        <v>524</v>
      </c>
      <c r="E35" s="25">
        <v>81</v>
      </c>
      <c r="F35" s="25">
        <v>113</v>
      </c>
      <c r="G35" s="25">
        <v>101</v>
      </c>
      <c r="H35" s="25">
        <v>114</v>
      </c>
      <c r="I35" s="25">
        <v>115</v>
      </c>
      <c r="J35" s="26">
        <f t="shared" si="35"/>
        <v>600</v>
      </c>
      <c r="K35" s="25">
        <v>128</v>
      </c>
      <c r="L35" s="25">
        <v>119</v>
      </c>
      <c r="M35" s="25">
        <v>123</v>
      </c>
      <c r="N35" s="25">
        <v>110</v>
      </c>
      <c r="O35" s="25">
        <v>120</v>
      </c>
      <c r="P35" s="31" t="s">
        <v>33</v>
      </c>
      <c r="Q35" s="26">
        <f t="shared" si="36"/>
        <v>696</v>
      </c>
      <c r="R35" s="25">
        <v>123</v>
      </c>
      <c r="S35" s="25">
        <v>139</v>
      </c>
      <c r="T35" s="25">
        <v>154</v>
      </c>
      <c r="U35" s="25">
        <v>149</v>
      </c>
      <c r="V35" s="25">
        <v>131</v>
      </c>
      <c r="W35" s="26">
        <f t="shared" si="37"/>
        <v>768</v>
      </c>
      <c r="X35" s="25">
        <v>161</v>
      </c>
      <c r="Y35" s="25">
        <v>165</v>
      </c>
      <c r="Z35" s="25">
        <v>176</v>
      </c>
      <c r="AA35" s="25">
        <v>131</v>
      </c>
      <c r="AB35" s="25">
        <v>135</v>
      </c>
      <c r="AC35" s="31" t="s">
        <v>33</v>
      </c>
      <c r="AD35" s="26">
        <f t="shared" si="38"/>
        <v>705</v>
      </c>
      <c r="AE35" s="25">
        <v>153</v>
      </c>
      <c r="AF35" s="25">
        <v>167</v>
      </c>
      <c r="AG35" s="25">
        <v>128</v>
      </c>
      <c r="AH35" s="25">
        <v>153</v>
      </c>
      <c r="AI35" s="25">
        <v>104</v>
      </c>
      <c r="AJ35" s="26">
        <v>508</v>
      </c>
      <c r="AK35" s="26">
        <v>389</v>
      </c>
      <c r="AL35" s="26">
        <v>370</v>
      </c>
      <c r="AM35" s="26">
        <v>316</v>
      </c>
      <c r="AN35" s="31" t="s">
        <v>33</v>
      </c>
      <c r="AO35" s="26">
        <v>284</v>
      </c>
      <c r="AP35" s="26">
        <v>233</v>
      </c>
      <c r="AQ35" s="26">
        <v>179</v>
      </c>
      <c r="AR35" s="26">
        <v>189</v>
      </c>
      <c r="AS35" s="26">
        <v>152</v>
      </c>
      <c r="AT35" s="26">
        <v>118</v>
      </c>
      <c r="AU35" s="26">
        <v>81</v>
      </c>
      <c r="AV35" s="26">
        <v>103</v>
      </c>
      <c r="AW35" s="15"/>
    </row>
    <row r="36" spans="2:49" ht="15" customHeight="1">
      <c r="B36" s="31" t="s">
        <v>34</v>
      </c>
      <c r="C36" s="24">
        <f t="shared" si="40"/>
        <v>5906</v>
      </c>
      <c r="D36" s="26">
        <f t="shared" si="34"/>
        <v>562</v>
      </c>
      <c r="E36" s="25">
        <v>123</v>
      </c>
      <c r="F36" s="25">
        <v>107</v>
      </c>
      <c r="G36" s="25">
        <v>116</v>
      </c>
      <c r="H36" s="25">
        <v>111</v>
      </c>
      <c r="I36" s="25">
        <v>105</v>
      </c>
      <c r="J36" s="26">
        <f t="shared" si="35"/>
        <v>639</v>
      </c>
      <c r="K36" s="25">
        <v>125</v>
      </c>
      <c r="L36" s="25">
        <v>125</v>
      </c>
      <c r="M36" s="25">
        <v>125</v>
      </c>
      <c r="N36" s="25">
        <v>128</v>
      </c>
      <c r="O36" s="25">
        <v>136</v>
      </c>
      <c r="P36" s="31" t="s">
        <v>34</v>
      </c>
      <c r="Q36" s="26">
        <f t="shared" si="36"/>
        <v>763</v>
      </c>
      <c r="R36" s="25">
        <v>140</v>
      </c>
      <c r="S36" s="25">
        <v>144</v>
      </c>
      <c r="T36" s="25">
        <v>152</v>
      </c>
      <c r="U36" s="25">
        <v>139</v>
      </c>
      <c r="V36" s="25">
        <v>188</v>
      </c>
      <c r="W36" s="26">
        <f t="shared" si="37"/>
        <v>754</v>
      </c>
      <c r="X36" s="25">
        <v>139</v>
      </c>
      <c r="Y36" s="25">
        <v>160</v>
      </c>
      <c r="Z36" s="25">
        <v>166</v>
      </c>
      <c r="AA36" s="25">
        <v>145</v>
      </c>
      <c r="AB36" s="25">
        <v>144</v>
      </c>
      <c r="AC36" s="31" t="s">
        <v>34</v>
      </c>
      <c r="AD36" s="26">
        <f t="shared" si="38"/>
        <v>630</v>
      </c>
      <c r="AE36" s="25">
        <v>158</v>
      </c>
      <c r="AF36" s="25">
        <v>122</v>
      </c>
      <c r="AG36" s="25">
        <v>122</v>
      </c>
      <c r="AH36" s="25">
        <v>113</v>
      </c>
      <c r="AI36" s="25">
        <v>115</v>
      </c>
      <c r="AJ36" s="26">
        <v>436</v>
      </c>
      <c r="AK36" s="26">
        <v>337</v>
      </c>
      <c r="AL36" s="26">
        <v>301</v>
      </c>
      <c r="AM36" s="26">
        <v>254</v>
      </c>
      <c r="AN36" s="31" t="s">
        <v>34</v>
      </c>
      <c r="AO36" s="26">
        <v>227</v>
      </c>
      <c r="AP36" s="26">
        <v>211</v>
      </c>
      <c r="AQ36" s="26">
        <v>202</v>
      </c>
      <c r="AR36" s="26">
        <v>164</v>
      </c>
      <c r="AS36" s="26">
        <v>141</v>
      </c>
      <c r="AT36" s="26">
        <v>125</v>
      </c>
      <c r="AU36" s="26">
        <v>95</v>
      </c>
      <c r="AV36" s="26">
        <v>65</v>
      </c>
      <c r="AW36" s="15"/>
    </row>
    <row r="37" spans="2:49" ht="15" customHeight="1">
      <c r="B37" s="31" t="s">
        <v>35</v>
      </c>
      <c r="C37" s="24">
        <f t="shared" si="40"/>
        <v>8145</v>
      </c>
      <c r="D37" s="26">
        <f t="shared" si="34"/>
        <v>792</v>
      </c>
      <c r="E37" s="25">
        <v>149</v>
      </c>
      <c r="F37" s="25">
        <v>175</v>
      </c>
      <c r="G37" s="25">
        <v>164</v>
      </c>
      <c r="H37" s="25">
        <v>152</v>
      </c>
      <c r="I37" s="25">
        <v>152</v>
      </c>
      <c r="J37" s="26">
        <f t="shared" si="35"/>
        <v>792</v>
      </c>
      <c r="K37" s="25">
        <v>175</v>
      </c>
      <c r="L37" s="25">
        <v>145</v>
      </c>
      <c r="M37" s="25">
        <v>156</v>
      </c>
      <c r="N37" s="25">
        <v>150</v>
      </c>
      <c r="O37" s="25">
        <v>166</v>
      </c>
      <c r="P37" s="31" t="s">
        <v>35</v>
      </c>
      <c r="Q37" s="26">
        <f t="shared" si="36"/>
        <v>952</v>
      </c>
      <c r="R37" s="25">
        <v>176</v>
      </c>
      <c r="S37" s="25">
        <v>184</v>
      </c>
      <c r="T37" s="25">
        <v>180</v>
      </c>
      <c r="U37" s="25">
        <v>209</v>
      </c>
      <c r="V37" s="25">
        <v>203</v>
      </c>
      <c r="W37" s="26">
        <f t="shared" si="37"/>
        <v>944</v>
      </c>
      <c r="X37" s="25">
        <v>192</v>
      </c>
      <c r="Y37" s="25">
        <v>179</v>
      </c>
      <c r="Z37" s="25">
        <v>199</v>
      </c>
      <c r="AA37" s="25">
        <v>186</v>
      </c>
      <c r="AB37" s="25">
        <v>188</v>
      </c>
      <c r="AC37" s="31" t="s">
        <v>35</v>
      </c>
      <c r="AD37" s="26">
        <f t="shared" si="38"/>
        <v>905</v>
      </c>
      <c r="AE37" s="25">
        <v>170</v>
      </c>
      <c r="AF37" s="25">
        <v>213</v>
      </c>
      <c r="AG37" s="25">
        <v>202</v>
      </c>
      <c r="AH37" s="25">
        <v>163</v>
      </c>
      <c r="AI37" s="25">
        <v>157</v>
      </c>
      <c r="AJ37" s="26">
        <v>720</v>
      </c>
      <c r="AK37" s="26">
        <v>524</v>
      </c>
      <c r="AL37" s="26">
        <v>443</v>
      </c>
      <c r="AM37" s="26">
        <v>376</v>
      </c>
      <c r="AN37" s="31" t="s">
        <v>35</v>
      </c>
      <c r="AO37" s="26">
        <v>349</v>
      </c>
      <c r="AP37" s="26">
        <v>302</v>
      </c>
      <c r="AQ37" s="26">
        <v>264</v>
      </c>
      <c r="AR37" s="26">
        <v>218</v>
      </c>
      <c r="AS37" s="26">
        <v>200</v>
      </c>
      <c r="AT37" s="26">
        <v>138</v>
      </c>
      <c r="AU37" s="26">
        <v>120</v>
      </c>
      <c r="AV37" s="26">
        <v>106</v>
      </c>
      <c r="AW37" s="15"/>
    </row>
    <row r="38" spans="2:49" ht="15" customHeight="1">
      <c r="B38" s="31" t="s">
        <v>36</v>
      </c>
      <c r="C38" s="24">
        <f t="shared" si="40"/>
        <v>5746</v>
      </c>
      <c r="D38" s="26">
        <f t="shared" si="34"/>
        <v>485</v>
      </c>
      <c r="E38" s="25">
        <v>117</v>
      </c>
      <c r="F38" s="25">
        <v>75</v>
      </c>
      <c r="G38" s="25">
        <v>102</v>
      </c>
      <c r="H38" s="25">
        <v>88</v>
      </c>
      <c r="I38" s="25">
        <v>103</v>
      </c>
      <c r="J38" s="26">
        <f t="shared" si="35"/>
        <v>510</v>
      </c>
      <c r="K38" s="25">
        <v>100</v>
      </c>
      <c r="L38" s="25">
        <v>111</v>
      </c>
      <c r="M38" s="25">
        <v>100</v>
      </c>
      <c r="N38" s="25">
        <v>94</v>
      </c>
      <c r="O38" s="25">
        <v>105</v>
      </c>
      <c r="P38" s="31" t="s">
        <v>36</v>
      </c>
      <c r="Q38" s="26">
        <f t="shared" si="36"/>
        <v>572</v>
      </c>
      <c r="R38" s="25">
        <v>97</v>
      </c>
      <c r="S38" s="25">
        <v>133</v>
      </c>
      <c r="T38" s="25">
        <v>122</v>
      </c>
      <c r="U38" s="25">
        <v>96</v>
      </c>
      <c r="V38" s="25">
        <v>124</v>
      </c>
      <c r="W38" s="26">
        <f t="shared" si="37"/>
        <v>622</v>
      </c>
      <c r="X38" s="25">
        <v>116</v>
      </c>
      <c r="Y38" s="25">
        <v>118</v>
      </c>
      <c r="Z38" s="25">
        <v>119</v>
      </c>
      <c r="AA38" s="25">
        <v>144</v>
      </c>
      <c r="AB38" s="25">
        <v>125</v>
      </c>
      <c r="AC38" s="31" t="s">
        <v>36</v>
      </c>
      <c r="AD38" s="26">
        <f t="shared" si="38"/>
        <v>669</v>
      </c>
      <c r="AE38" s="25">
        <v>138</v>
      </c>
      <c r="AF38" s="25">
        <v>144</v>
      </c>
      <c r="AG38" s="25">
        <v>126</v>
      </c>
      <c r="AH38" s="25">
        <v>127</v>
      </c>
      <c r="AI38" s="25">
        <v>134</v>
      </c>
      <c r="AJ38" s="26">
        <v>506</v>
      </c>
      <c r="AK38" s="26">
        <v>412</v>
      </c>
      <c r="AL38" s="26">
        <v>328</v>
      </c>
      <c r="AM38" s="26">
        <v>307</v>
      </c>
      <c r="AN38" s="31" t="s">
        <v>36</v>
      </c>
      <c r="AO38" s="26">
        <v>279</v>
      </c>
      <c r="AP38" s="26">
        <v>219</v>
      </c>
      <c r="AQ38" s="26">
        <v>191</v>
      </c>
      <c r="AR38" s="26">
        <v>195</v>
      </c>
      <c r="AS38" s="26">
        <v>142</v>
      </c>
      <c r="AT38" s="26">
        <v>126</v>
      </c>
      <c r="AU38" s="26">
        <v>82</v>
      </c>
      <c r="AV38" s="26">
        <v>101</v>
      </c>
      <c r="AW38" s="15"/>
    </row>
    <row r="39" spans="2:49" ht="15" customHeight="1">
      <c r="B39" s="31" t="s">
        <v>37</v>
      </c>
      <c r="C39" s="24">
        <f t="shared" si="40"/>
        <v>2858</v>
      </c>
      <c r="D39" s="26">
        <f t="shared" si="34"/>
        <v>271</v>
      </c>
      <c r="E39" s="25">
        <v>55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35"/>
        <v>310</v>
      </c>
      <c r="K39" s="25">
        <v>62</v>
      </c>
      <c r="L39" s="25">
        <v>59</v>
      </c>
      <c r="M39" s="25">
        <v>54</v>
      </c>
      <c r="N39" s="25">
        <v>77</v>
      </c>
      <c r="O39" s="25">
        <v>58</v>
      </c>
      <c r="P39" s="31" t="s">
        <v>37</v>
      </c>
      <c r="Q39" s="26">
        <f t="shared" si="36"/>
        <v>388</v>
      </c>
      <c r="R39" s="25">
        <v>63</v>
      </c>
      <c r="S39" s="25">
        <v>76</v>
      </c>
      <c r="T39" s="25">
        <v>78</v>
      </c>
      <c r="U39" s="25">
        <v>75</v>
      </c>
      <c r="V39" s="25">
        <v>96</v>
      </c>
      <c r="W39" s="26">
        <f t="shared" si="37"/>
        <v>390</v>
      </c>
      <c r="X39" s="25">
        <v>84</v>
      </c>
      <c r="Y39" s="25">
        <v>79</v>
      </c>
      <c r="Z39" s="25">
        <v>67</v>
      </c>
      <c r="AA39" s="25">
        <v>86</v>
      </c>
      <c r="AB39" s="25">
        <v>74</v>
      </c>
      <c r="AC39" s="31" t="s">
        <v>37</v>
      </c>
      <c r="AD39" s="26">
        <f t="shared" si="38"/>
        <v>292</v>
      </c>
      <c r="AE39" s="25">
        <v>50</v>
      </c>
      <c r="AF39" s="25">
        <v>72</v>
      </c>
      <c r="AG39" s="25">
        <v>55</v>
      </c>
      <c r="AH39" s="25">
        <v>48</v>
      </c>
      <c r="AI39" s="25">
        <v>67</v>
      </c>
      <c r="AJ39" s="26">
        <v>171</v>
      </c>
      <c r="AK39" s="26">
        <v>158</v>
      </c>
      <c r="AL39" s="26">
        <v>139</v>
      </c>
      <c r="AM39" s="26">
        <v>111</v>
      </c>
      <c r="AN39" s="31" t="s">
        <v>37</v>
      </c>
      <c r="AO39" s="26">
        <v>158</v>
      </c>
      <c r="AP39" s="26">
        <v>98</v>
      </c>
      <c r="AQ39" s="26">
        <v>82</v>
      </c>
      <c r="AR39" s="26">
        <v>93</v>
      </c>
      <c r="AS39" s="26">
        <v>53</v>
      </c>
      <c r="AT39" s="26">
        <v>55</v>
      </c>
      <c r="AU39" s="26">
        <v>41</v>
      </c>
      <c r="AV39" s="26">
        <v>48</v>
      </c>
      <c r="AW39" s="15"/>
    </row>
    <row r="40" spans="2:49" ht="15" customHeight="1">
      <c r="B40" s="31" t="s">
        <v>38</v>
      </c>
      <c r="C40" s="24">
        <f t="shared" si="40"/>
        <v>19492</v>
      </c>
      <c r="D40" s="26">
        <f t="shared" si="34"/>
        <v>1780</v>
      </c>
      <c r="E40" s="25">
        <v>380</v>
      </c>
      <c r="F40" s="25">
        <v>361</v>
      </c>
      <c r="G40" s="25">
        <v>359</v>
      </c>
      <c r="H40" s="25">
        <v>345</v>
      </c>
      <c r="I40" s="25">
        <v>335</v>
      </c>
      <c r="J40" s="26">
        <f t="shared" si="35"/>
        <v>1809</v>
      </c>
      <c r="K40" s="25">
        <v>345</v>
      </c>
      <c r="L40" s="25">
        <v>361</v>
      </c>
      <c r="M40" s="25">
        <v>382</v>
      </c>
      <c r="N40" s="25">
        <v>362</v>
      </c>
      <c r="O40" s="25">
        <v>359</v>
      </c>
      <c r="P40" s="31" t="s">
        <v>38</v>
      </c>
      <c r="Q40" s="26">
        <f t="shared" si="36"/>
        <v>2156</v>
      </c>
      <c r="R40" s="25">
        <v>381</v>
      </c>
      <c r="S40" s="25">
        <v>449</v>
      </c>
      <c r="T40" s="25">
        <v>463</v>
      </c>
      <c r="U40" s="25">
        <v>440</v>
      </c>
      <c r="V40" s="25">
        <v>423</v>
      </c>
      <c r="W40" s="26">
        <f t="shared" si="37"/>
        <v>2386</v>
      </c>
      <c r="X40" s="25">
        <v>480</v>
      </c>
      <c r="Y40" s="25">
        <v>483</v>
      </c>
      <c r="Z40" s="25">
        <v>487</v>
      </c>
      <c r="AA40" s="25">
        <v>477</v>
      </c>
      <c r="AB40" s="25">
        <v>459</v>
      </c>
      <c r="AC40" s="31" t="s">
        <v>38</v>
      </c>
      <c r="AD40" s="26">
        <f t="shared" si="38"/>
        <v>2161</v>
      </c>
      <c r="AE40" s="25">
        <v>484</v>
      </c>
      <c r="AF40" s="25">
        <v>465</v>
      </c>
      <c r="AG40" s="25">
        <v>417</v>
      </c>
      <c r="AH40" s="25">
        <v>431</v>
      </c>
      <c r="AI40" s="25">
        <v>364</v>
      </c>
      <c r="AJ40" s="26">
        <v>1609</v>
      </c>
      <c r="AK40" s="26">
        <v>1263</v>
      </c>
      <c r="AL40" s="26">
        <v>1140</v>
      </c>
      <c r="AM40" s="26">
        <v>1050</v>
      </c>
      <c r="AN40" s="31" t="s">
        <v>38</v>
      </c>
      <c r="AO40" s="26">
        <v>903</v>
      </c>
      <c r="AP40" s="26">
        <v>733</v>
      </c>
      <c r="AQ40" s="26">
        <v>649</v>
      </c>
      <c r="AR40" s="26">
        <v>542</v>
      </c>
      <c r="AS40" s="26">
        <v>413</v>
      </c>
      <c r="AT40" s="26">
        <v>332</v>
      </c>
      <c r="AU40" s="26">
        <v>252</v>
      </c>
      <c r="AV40" s="26">
        <v>314</v>
      </c>
      <c r="AW40" s="15"/>
    </row>
    <row r="41" spans="2:49" ht="15" customHeight="1">
      <c r="B41" s="31" t="s">
        <v>39</v>
      </c>
      <c r="C41" s="24">
        <f t="shared" si="40"/>
        <v>4192</v>
      </c>
      <c r="D41" s="26">
        <f t="shared" si="34"/>
        <v>293</v>
      </c>
      <c r="E41" s="25">
        <v>40</v>
      </c>
      <c r="F41" s="25">
        <v>66</v>
      </c>
      <c r="G41" s="25">
        <v>68</v>
      </c>
      <c r="H41" s="25">
        <v>62</v>
      </c>
      <c r="I41" s="25">
        <v>57</v>
      </c>
      <c r="J41" s="26">
        <f t="shared" si="35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36"/>
        <v>440</v>
      </c>
      <c r="R41" s="25">
        <v>77</v>
      </c>
      <c r="S41" s="25">
        <v>90</v>
      </c>
      <c r="T41" s="25">
        <v>88</v>
      </c>
      <c r="U41" s="25">
        <v>84</v>
      </c>
      <c r="V41" s="25">
        <v>101</v>
      </c>
      <c r="W41" s="26">
        <f t="shared" si="37"/>
        <v>491</v>
      </c>
      <c r="X41" s="25">
        <v>102</v>
      </c>
      <c r="Y41" s="25">
        <v>87</v>
      </c>
      <c r="Z41" s="25">
        <v>91</v>
      </c>
      <c r="AA41" s="25">
        <v>124</v>
      </c>
      <c r="AB41" s="25">
        <v>87</v>
      </c>
      <c r="AC41" s="31" t="s">
        <v>39</v>
      </c>
      <c r="AD41" s="26">
        <f t="shared" si="38"/>
        <v>459</v>
      </c>
      <c r="AE41" s="25">
        <v>86</v>
      </c>
      <c r="AF41" s="25">
        <v>115</v>
      </c>
      <c r="AG41" s="25">
        <v>71</v>
      </c>
      <c r="AH41" s="25">
        <v>103</v>
      </c>
      <c r="AI41" s="25">
        <v>84</v>
      </c>
      <c r="AJ41" s="26">
        <v>398</v>
      </c>
      <c r="AK41" s="26">
        <v>330</v>
      </c>
      <c r="AL41" s="26">
        <v>282</v>
      </c>
      <c r="AM41" s="26">
        <v>232</v>
      </c>
      <c r="AN41" s="31" t="s">
        <v>39</v>
      </c>
      <c r="AO41" s="26">
        <v>216</v>
      </c>
      <c r="AP41" s="26">
        <v>194</v>
      </c>
      <c r="AQ41" s="26">
        <v>110</v>
      </c>
      <c r="AR41" s="26">
        <v>124</v>
      </c>
      <c r="AS41" s="26">
        <v>75</v>
      </c>
      <c r="AT41" s="26">
        <v>69</v>
      </c>
      <c r="AU41" s="26">
        <v>52</v>
      </c>
      <c r="AV41" s="26">
        <v>61</v>
      </c>
      <c r="AW41" s="15"/>
    </row>
    <row r="42" spans="2:49" ht="15" customHeight="1">
      <c r="B42" s="31" t="s">
        <v>40</v>
      </c>
      <c r="C42" s="24">
        <f t="shared" si="40"/>
        <v>41253</v>
      </c>
      <c r="D42" s="26">
        <f t="shared" si="34"/>
        <v>3628</v>
      </c>
      <c r="E42" s="25">
        <v>707</v>
      </c>
      <c r="F42" s="25">
        <v>726</v>
      </c>
      <c r="G42" s="25">
        <v>725</v>
      </c>
      <c r="H42" s="25">
        <v>703</v>
      </c>
      <c r="I42" s="25">
        <v>767</v>
      </c>
      <c r="J42" s="26">
        <f t="shared" si="35"/>
        <v>3791</v>
      </c>
      <c r="K42" s="25">
        <v>729</v>
      </c>
      <c r="L42" s="25">
        <v>753</v>
      </c>
      <c r="M42" s="25">
        <v>769</v>
      </c>
      <c r="N42" s="25">
        <v>801</v>
      </c>
      <c r="O42" s="25">
        <v>739</v>
      </c>
      <c r="P42" s="31" t="s">
        <v>40</v>
      </c>
      <c r="Q42" s="26">
        <f t="shared" si="36"/>
        <v>4404</v>
      </c>
      <c r="R42" s="25">
        <v>767</v>
      </c>
      <c r="S42" s="25">
        <v>909</v>
      </c>
      <c r="T42" s="25">
        <v>879</v>
      </c>
      <c r="U42" s="25">
        <v>944</v>
      </c>
      <c r="V42" s="25">
        <v>905</v>
      </c>
      <c r="W42" s="26">
        <f t="shared" si="37"/>
        <v>4835</v>
      </c>
      <c r="X42" s="25">
        <v>927</v>
      </c>
      <c r="Y42" s="25">
        <v>1013</v>
      </c>
      <c r="Z42" s="25">
        <v>995</v>
      </c>
      <c r="AA42" s="25">
        <v>1020</v>
      </c>
      <c r="AB42" s="25">
        <v>880</v>
      </c>
      <c r="AC42" s="31" t="s">
        <v>40</v>
      </c>
      <c r="AD42" s="26">
        <f t="shared" si="38"/>
        <v>4234</v>
      </c>
      <c r="AE42" s="25">
        <v>910</v>
      </c>
      <c r="AF42" s="25">
        <v>884</v>
      </c>
      <c r="AG42" s="25">
        <v>875</v>
      </c>
      <c r="AH42" s="25">
        <v>861</v>
      </c>
      <c r="AI42" s="25">
        <v>704</v>
      </c>
      <c r="AJ42" s="26">
        <v>3287</v>
      </c>
      <c r="AK42" s="26">
        <v>2984</v>
      </c>
      <c r="AL42" s="26">
        <v>2568</v>
      </c>
      <c r="AM42" s="26">
        <v>2454</v>
      </c>
      <c r="AN42" s="31" t="s">
        <v>40</v>
      </c>
      <c r="AO42" s="26">
        <v>1947</v>
      </c>
      <c r="AP42" s="26">
        <v>1590</v>
      </c>
      <c r="AQ42" s="26">
        <v>1399</v>
      </c>
      <c r="AR42" s="26">
        <v>1148</v>
      </c>
      <c r="AS42" s="26">
        <v>1024</v>
      </c>
      <c r="AT42" s="26">
        <v>774</v>
      </c>
      <c r="AU42" s="26">
        <v>508</v>
      </c>
      <c r="AV42" s="26">
        <v>678</v>
      </c>
      <c r="AW42" s="15"/>
    </row>
    <row r="43" spans="2:49" ht="15" customHeight="1">
      <c r="B43" s="31" t="s">
        <v>41</v>
      </c>
      <c r="C43" s="24">
        <f t="shared" si="40"/>
        <v>27199</v>
      </c>
      <c r="D43" s="26">
        <f t="shared" si="34"/>
        <v>2023</v>
      </c>
      <c r="E43" s="25">
        <v>411</v>
      </c>
      <c r="F43" s="25">
        <v>384</v>
      </c>
      <c r="G43" s="25">
        <v>372</v>
      </c>
      <c r="H43" s="25">
        <v>416</v>
      </c>
      <c r="I43" s="25">
        <v>440</v>
      </c>
      <c r="J43" s="26">
        <f t="shared" si="35"/>
        <v>2228</v>
      </c>
      <c r="K43" s="25">
        <v>444</v>
      </c>
      <c r="L43" s="25">
        <v>411</v>
      </c>
      <c r="M43" s="25">
        <v>467</v>
      </c>
      <c r="N43" s="25">
        <v>449</v>
      </c>
      <c r="O43" s="25">
        <v>457</v>
      </c>
      <c r="P43" s="31" t="s">
        <v>41</v>
      </c>
      <c r="Q43" s="26">
        <f t="shared" si="36"/>
        <v>2624</v>
      </c>
      <c r="R43" s="25">
        <v>440</v>
      </c>
      <c r="S43" s="25">
        <v>517</v>
      </c>
      <c r="T43" s="25">
        <v>553</v>
      </c>
      <c r="U43" s="25">
        <v>552</v>
      </c>
      <c r="V43" s="25">
        <v>562</v>
      </c>
      <c r="W43" s="26">
        <f t="shared" si="37"/>
        <v>2980</v>
      </c>
      <c r="X43" s="25">
        <v>540</v>
      </c>
      <c r="Y43" s="25">
        <v>588</v>
      </c>
      <c r="Z43" s="25">
        <v>613</v>
      </c>
      <c r="AA43" s="25">
        <v>604</v>
      </c>
      <c r="AB43" s="25">
        <v>635</v>
      </c>
      <c r="AC43" s="31" t="s">
        <v>41</v>
      </c>
      <c r="AD43" s="26">
        <f t="shared" si="38"/>
        <v>3063</v>
      </c>
      <c r="AE43" s="25">
        <v>592</v>
      </c>
      <c r="AF43" s="25">
        <v>657</v>
      </c>
      <c r="AG43" s="25">
        <v>612</v>
      </c>
      <c r="AH43" s="25">
        <v>617</v>
      </c>
      <c r="AI43" s="25">
        <v>585</v>
      </c>
      <c r="AJ43" s="26">
        <v>2483</v>
      </c>
      <c r="AK43" s="26">
        <v>1898</v>
      </c>
      <c r="AL43" s="26">
        <v>1801</v>
      </c>
      <c r="AM43" s="26">
        <v>1559</v>
      </c>
      <c r="AN43" s="31" t="s">
        <v>41</v>
      </c>
      <c r="AO43" s="26">
        <v>1346</v>
      </c>
      <c r="AP43" s="26">
        <v>1177</v>
      </c>
      <c r="AQ43" s="26">
        <v>1035</v>
      </c>
      <c r="AR43" s="26">
        <v>869</v>
      </c>
      <c r="AS43" s="26">
        <v>652</v>
      </c>
      <c r="AT43" s="26">
        <v>588</v>
      </c>
      <c r="AU43" s="26">
        <v>361</v>
      </c>
      <c r="AV43" s="26">
        <v>512</v>
      </c>
      <c r="AW43" s="15"/>
    </row>
    <row r="44" spans="2:49" ht="15" customHeight="1">
      <c r="B44" s="31" t="s">
        <v>42</v>
      </c>
      <c r="C44" s="24">
        <f t="shared" si="40"/>
        <v>7373</v>
      </c>
      <c r="D44" s="26">
        <f t="shared" si="34"/>
        <v>620</v>
      </c>
      <c r="E44" s="25">
        <v>119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35"/>
        <v>658</v>
      </c>
      <c r="K44" s="25">
        <v>125</v>
      </c>
      <c r="L44" s="25">
        <v>139</v>
      </c>
      <c r="M44" s="25">
        <v>133</v>
      </c>
      <c r="N44" s="25">
        <v>131</v>
      </c>
      <c r="O44" s="25">
        <v>130</v>
      </c>
      <c r="P44" s="31" t="s">
        <v>42</v>
      </c>
      <c r="Q44" s="26">
        <f t="shared" si="36"/>
        <v>737</v>
      </c>
      <c r="R44" s="25">
        <v>137</v>
      </c>
      <c r="S44" s="25">
        <v>132</v>
      </c>
      <c r="T44" s="25">
        <v>156</v>
      </c>
      <c r="U44" s="25">
        <v>155</v>
      </c>
      <c r="V44" s="25">
        <v>157</v>
      </c>
      <c r="W44" s="26">
        <f t="shared" si="37"/>
        <v>807</v>
      </c>
      <c r="X44" s="25">
        <v>146</v>
      </c>
      <c r="Y44" s="25">
        <v>177</v>
      </c>
      <c r="Z44" s="25">
        <v>161</v>
      </c>
      <c r="AA44" s="25">
        <v>159</v>
      </c>
      <c r="AB44" s="25">
        <v>164</v>
      </c>
      <c r="AC44" s="31" t="s">
        <v>42</v>
      </c>
      <c r="AD44" s="26">
        <f t="shared" si="38"/>
        <v>829</v>
      </c>
      <c r="AE44" s="25">
        <v>162</v>
      </c>
      <c r="AF44" s="25">
        <v>168</v>
      </c>
      <c r="AG44" s="25">
        <v>178</v>
      </c>
      <c r="AH44" s="25">
        <v>152</v>
      </c>
      <c r="AI44" s="25">
        <v>169</v>
      </c>
      <c r="AJ44" s="26">
        <v>707</v>
      </c>
      <c r="AK44" s="26">
        <v>545</v>
      </c>
      <c r="AL44" s="26">
        <v>470</v>
      </c>
      <c r="AM44" s="26">
        <v>363</v>
      </c>
      <c r="AN44" s="31" t="s">
        <v>42</v>
      </c>
      <c r="AO44" s="26">
        <v>332</v>
      </c>
      <c r="AP44" s="26">
        <v>309</v>
      </c>
      <c r="AQ44" s="26">
        <v>244</v>
      </c>
      <c r="AR44" s="26">
        <v>207</v>
      </c>
      <c r="AS44" s="26">
        <v>171</v>
      </c>
      <c r="AT44" s="26">
        <v>139</v>
      </c>
      <c r="AU44" s="26">
        <v>106</v>
      </c>
      <c r="AV44" s="26">
        <v>129</v>
      </c>
      <c r="AW44" s="15"/>
    </row>
    <row r="45" spans="2:49" ht="15" customHeight="1">
      <c r="B45" s="31" t="s">
        <v>43</v>
      </c>
      <c r="C45" s="24">
        <f t="shared" si="39"/>
        <v>8928</v>
      </c>
      <c r="D45" s="26">
        <f t="shared" si="34"/>
        <v>781</v>
      </c>
      <c r="E45" s="25">
        <v>155</v>
      </c>
      <c r="F45" s="25">
        <v>177</v>
      </c>
      <c r="G45" s="25">
        <v>154</v>
      </c>
      <c r="H45" s="25">
        <v>167</v>
      </c>
      <c r="I45" s="25">
        <v>128</v>
      </c>
      <c r="J45" s="26">
        <f t="shared" si="35"/>
        <v>781</v>
      </c>
      <c r="K45" s="25">
        <v>151</v>
      </c>
      <c r="L45" s="25">
        <v>137</v>
      </c>
      <c r="M45" s="25">
        <v>163</v>
      </c>
      <c r="N45" s="25">
        <v>163</v>
      </c>
      <c r="O45" s="25">
        <v>167</v>
      </c>
      <c r="P45" s="31" t="s">
        <v>43</v>
      </c>
      <c r="Q45" s="26">
        <f t="shared" si="36"/>
        <v>944</v>
      </c>
      <c r="R45" s="25">
        <v>177</v>
      </c>
      <c r="S45" s="25">
        <v>198</v>
      </c>
      <c r="T45" s="25">
        <v>184</v>
      </c>
      <c r="U45" s="25">
        <v>182</v>
      </c>
      <c r="V45" s="25">
        <v>203</v>
      </c>
      <c r="W45" s="26">
        <f t="shared" si="37"/>
        <v>1005</v>
      </c>
      <c r="X45" s="25">
        <v>216</v>
      </c>
      <c r="Y45" s="25">
        <v>195</v>
      </c>
      <c r="Z45" s="25">
        <v>208</v>
      </c>
      <c r="AA45" s="25">
        <v>190</v>
      </c>
      <c r="AB45" s="25">
        <v>196</v>
      </c>
      <c r="AC45" s="31" t="s">
        <v>43</v>
      </c>
      <c r="AD45" s="26">
        <f t="shared" si="38"/>
        <v>1044</v>
      </c>
      <c r="AE45" s="25">
        <v>220</v>
      </c>
      <c r="AF45" s="25">
        <v>196</v>
      </c>
      <c r="AG45" s="25">
        <v>204</v>
      </c>
      <c r="AH45" s="25">
        <v>207</v>
      </c>
      <c r="AI45" s="25">
        <v>217</v>
      </c>
      <c r="AJ45" s="26">
        <v>853</v>
      </c>
      <c r="AK45" s="26">
        <v>688</v>
      </c>
      <c r="AL45" s="26">
        <v>570</v>
      </c>
      <c r="AM45" s="26">
        <v>464</v>
      </c>
      <c r="AN45" s="31" t="s">
        <v>43</v>
      </c>
      <c r="AO45" s="26">
        <v>374</v>
      </c>
      <c r="AP45" s="26">
        <v>338</v>
      </c>
      <c r="AQ45" s="26">
        <v>238</v>
      </c>
      <c r="AR45" s="26">
        <v>235</v>
      </c>
      <c r="AS45" s="26">
        <v>208</v>
      </c>
      <c r="AT45" s="26">
        <v>153</v>
      </c>
      <c r="AU45" s="26">
        <v>98</v>
      </c>
      <c r="AV45" s="26">
        <v>154</v>
      </c>
      <c r="AW45" s="15"/>
    </row>
    <row r="46" spans="2:49" s="4" customFormat="1" ht="15" customHeight="1">
      <c r="B46" s="31" t="s">
        <v>44</v>
      </c>
      <c r="C46" s="24">
        <f t="shared" si="39"/>
        <v>3772</v>
      </c>
      <c r="D46" s="26">
        <f t="shared" si="34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35"/>
        <v>573</v>
      </c>
      <c r="K46" s="25">
        <v>108</v>
      </c>
      <c r="L46" s="25">
        <v>96</v>
      </c>
      <c r="M46" s="25">
        <v>114</v>
      </c>
      <c r="N46" s="25">
        <v>118</v>
      </c>
      <c r="O46" s="25">
        <v>137</v>
      </c>
      <c r="P46" s="31" t="s">
        <v>44</v>
      </c>
      <c r="Q46" s="26">
        <f t="shared" si="36"/>
        <v>723</v>
      </c>
      <c r="R46" s="25">
        <v>100</v>
      </c>
      <c r="S46" s="25">
        <v>176</v>
      </c>
      <c r="T46" s="25">
        <v>136</v>
      </c>
      <c r="U46" s="25">
        <v>153</v>
      </c>
      <c r="V46" s="25">
        <v>158</v>
      </c>
      <c r="W46" s="26">
        <f t="shared" si="37"/>
        <v>857</v>
      </c>
      <c r="X46" s="25">
        <v>171</v>
      </c>
      <c r="Y46" s="25">
        <v>209</v>
      </c>
      <c r="Z46" s="25">
        <v>179</v>
      </c>
      <c r="AA46" s="25">
        <v>138</v>
      </c>
      <c r="AB46" s="25">
        <v>160</v>
      </c>
      <c r="AC46" s="31" t="s">
        <v>44</v>
      </c>
      <c r="AD46" s="26">
        <f t="shared" si="38"/>
        <v>674</v>
      </c>
      <c r="AE46" s="25">
        <v>149</v>
      </c>
      <c r="AF46" s="25">
        <v>154</v>
      </c>
      <c r="AG46" s="25">
        <v>143</v>
      </c>
      <c r="AH46" s="25">
        <v>108</v>
      </c>
      <c r="AI46" s="25">
        <v>120</v>
      </c>
      <c r="AJ46" s="26">
        <v>61</v>
      </c>
      <c r="AK46" s="26">
        <v>61</v>
      </c>
      <c r="AL46" s="26">
        <v>55</v>
      </c>
      <c r="AM46" s="26">
        <v>36</v>
      </c>
      <c r="AN46" s="31" t="s">
        <v>44</v>
      </c>
      <c r="AO46" s="26">
        <v>44</v>
      </c>
      <c r="AP46" s="26">
        <v>52</v>
      </c>
      <c r="AQ46" s="26">
        <v>26</v>
      </c>
      <c r="AR46" s="26">
        <v>29</v>
      </c>
      <c r="AS46" s="26">
        <v>32</v>
      </c>
      <c r="AT46" s="26">
        <v>21</v>
      </c>
      <c r="AU46" s="26">
        <v>13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39"/>
        <v>10609</v>
      </c>
      <c r="D47" s="26">
        <f t="shared" si="34"/>
        <v>986</v>
      </c>
      <c r="E47" s="25">
        <v>205</v>
      </c>
      <c r="F47" s="25">
        <v>193</v>
      </c>
      <c r="G47" s="25">
        <v>189</v>
      </c>
      <c r="H47" s="25">
        <v>196</v>
      </c>
      <c r="I47" s="25">
        <v>203</v>
      </c>
      <c r="J47" s="26">
        <f t="shared" si="35"/>
        <v>1047</v>
      </c>
      <c r="K47" s="25">
        <v>201</v>
      </c>
      <c r="L47" s="25">
        <v>208</v>
      </c>
      <c r="M47" s="25">
        <v>216</v>
      </c>
      <c r="N47" s="25">
        <v>191</v>
      </c>
      <c r="O47" s="25">
        <v>231</v>
      </c>
      <c r="P47" s="31" t="s">
        <v>45</v>
      </c>
      <c r="Q47" s="26">
        <f t="shared" si="36"/>
        <v>1255</v>
      </c>
      <c r="R47" s="25">
        <v>240</v>
      </c>
      <c r="S47" s="25">
        <v>257</v>
      </c>
      <c r="T47" s="25">
        <v>230</v>
      </c>
      <c r="U47" s="25">
        <v>263</v>
      </c>
      <c r="V47" s="25">
        <v>265</v>
      </c>
      <c r="W47" s="26">
        <f t="shared" si="37"/>
        <v>1486</v>
      </c>
      <c r="X47" s="25">
        <v>292</v>
      </c>
      <c r="Y47" s="25">
        <v>310</v>
      </c>
      <c r="Z47" s="25">
        <v>294</v>
      </c>
      <c r="AA47" s="25">
        <v>302</v>
      </c>
      <c r="AB47" s="25">
        <v>288</v>
      </c>
      <c r="AC47" s="31" t="s">
        <v>45</v>
      </c>
      <c r="AD47" s="26">
        <f t="shared" si="38"/>
        <v>1013</v>
      </c>
      <c r="AE47" s="25">
        <v>237</v>
      </c>
      <c r="AF47" s="25">
        <v>221</v>
      </c>
      <c r="AG47" s="25">
        <v>186</v>
      </c>
      <c r="AH47" s="25">
        <v>205</v>
      </c>
      <c r="AI47" s="25">
        <v>164</v>
      </c>
      <c r="AJ47" s="26">
        <v>741</v>
      </c>
      <c r="AK47" s="26">
        <v>644</v>
      </c>
      <c r="AL47" s="26">
        <v>538</v>
      </c>
      <c r="AM47" s="26">
        <v>510</v>
      </c>
      <c r="AN47" s="31" t="s">
        <v>45</v>
      </c>
      <c r="AO47" s="26">
        <v>443</v>
      </c>
      <c r="AP47" s="26">
        <v>411</v>
      </c>
      <c r="AQ47" s="26">
        <v>385</v>
      </c>
      <c r="AR47" s="26">
        <v>347</v>
      </c>
      <c r="AS47" s="26">
        <v>242</v>
      </c>
      <c r="AT47" s="26">
        <v>209</v>
      </c>
      <c r="AU47" s="26">
        <v>148</v>
      </c>
      <c r="AV47" s="26">
        <v>204</v>
      </c>
      <c r="AW47" s="14"/>
    </row>
    <row r="48" spans="2:49" s="4" customFormat="1" ht="15" customHeight="1">
      <c r="B48" s="31" t="s">
        <v>46</v>
      </c>
      <c r="C48" s="24">
        <f t="shared" si="39"/>
        <v>4650</v>
      </c>
      <c r="D48" s="26">
        <f t="shared" si="34"/>
        <v>402</v>
      </c>
      <c r="E48" s="25">
        <v>83</v>
      </c>
      <c r="F48" s="25">
        <v>84</v>
      </c>
      <c r="G48" s="25">
        <v>75</v>
      </c>
      <c r="H48" s="25">
        <v>86</v>
      </c>
      <c r="I48" s="25">
        <v>74</v>
      </c>
      <c r="J48" s="26">
        <f t="shared" si="35"/>
        <v>438</v>
      </c>
      <c r="K48" s="25">
        <v>91</v>
      </c>
      <c r="L48" s="25">
        <v>96</v>
      </c>
      <c r="M48" s="25">
        <v>78</v>
      </c>
      <c r="N48" s="25">
        <v>89</v>
      </c>
      <c r="O48" s="25">
        <v>84</v>
      </c>
      <c r="P48" s="31" t="s">
        <v>46</v>
      </c>
      <c r="Q48" s="26">
        <f t="shared" si="36"/>
        <v>497</v>
      </c>
      <c r="R48" s="25">
        <v>90</v>
      </c>
      <c r="S48" s="25">
        <v>100</v>
      </c>
      <c r="T48" s="25">
        <v>107</v>
      </c>
      <c r="U48" s="25">
        <v>97</v>
      </c>
      <c r="V48" s="25">
        <v>103</v>
      </c>
      <c r="W48" s="26">
        <f t="shared" si="37"/>
        <v>568</v>
      </c>
      <c r="X48" s="25">
        <v>99</v>
      </c>
      <c r="Y48" s="25">
        <v>141</v>
      </c>
      <c r="Z48" s="25">
        <v>89</v>
      </c>
      <c r="AA48" s="25">
        <v>122</v>
      </c>
      <c r="AB48" s="25">
        <v>117</v>
      </c>
      <c r="AC48" s="31" t="s">
        <v>46</v>
      </c>
      <c r="AD48" s="26">
        <f t="shared" si="38"/>
        <v>507</v>
      </c>
      <c r="AE48" s="25">
        <v>97</v>
      </c>
      <c r="AF48" s="25">
        <v>110</v>
      </c>
      <c r="AG48" s="25">
        <v>105</v>
      </c>
      <c r="AH48" s="25">
        <v>92</v>
      </c>
      <c r="AI48" s="25">
        <v>103</v>
      </c>
      <c r="AJ48" s="26">
        <v>418</v>
      </c>
      <c r="AK48" s="26">
        <v>307</v>
      </c>
      <c r="AL48" s="26">
        <v>259</v>
      </c>
      <c r="AM48" s="26">
        <v>228</v>
      </c>
      <c r="AN48" s="31" t="s">
        <v>46</v>
      </c>
      <c r="AO48" s="26">
        <v>253</v>
      </c>
      <c r="AP48" s="26">
        <v>177</v>
      </c>
      <c r="AQ48" s="26">
        <v>152</v>
      </c>
      <c r="AR48" s="26">
        <v>144</v>
      </c>
      <c r="AS48" s="26">
        <v>102</v>
      </c>
      <c r="AT48" s="26">
        <v>86</v>
      </c>
      <c r="AU48" s="26">
        <v>45</v>
      </c>
      <c r="AV48" s="26">
        <v>67</v>
      </c>
      <c r="AW48" s="15"/>
    </row>
    <row r="49" spans="2:49" ht="15" customHeight="1">
      <c r="B49" s="31" t="s">
        <v>47</v>
      </c>
      <c r="C49" s="24">
        <f t="shared" si="39"/>
        <v>7722</v>
      </c>
      <c r="D49" s="26">
        <f t="shared" si="34"/>
        <v>747</v>
      </c>
      <c r="E49" s="25">
        <v>143</v>
      </c>
      <c r="F49" s="25">
        <v>142</v>
      </c>
      <c r="G49" s="25">
        <v>156</v>
      </c>
      <c r="H49" s="25">
        <v>165</v>
      </c>
      <c r="I49" s="25">
        <v>141</v>
      </c>
      <c r="J49" s="26">
        <f t="shared" si="35"/>
        <v>760</v>
      </c>
      <c r="K49" s="25">
        <v>164</v>
      </c>
      <c r="L49" s="25">
        <v>151</v>
      </c>
      <c r="M49" s="25">
        <v>154</v>
      </c>
      <c r="N49" s="25">
        <v>155</v>
      </c>
      <c r="O49" s="25">
        <v>136</v>
      </c>
      <c r="P49" s="31" t="s">
        <v>47</v>
      </c>
      <c r="Q49" s="26">
        <f t="shared" si="36"/>
        <v>929</v>
      </c>
      <c r="R49" s="25">
        <v>157</v>
      </c>
      <c r="S49" s="25">
        <v>203</v>
      </c>
      <c r="T49" s="25">
        <v>182</v>
      </c>
      <c r="U49" s="25">
        <v>205</v>
      </c>
      <c r="V49" s="25">
        <v>182</v>
      </c>
      <c r="W49" s="26">
        <f t="shared" si="37"/>
        <v>1069</v>
      </c>
      <c r="X49" s="25">
        <v>256</v>
      </c>
      <c r="Y49" s="25">
        <v>198</v>
      </c>
      <c r="Z49" s="25">
        <v>201</v>
      </c>
      <c r="AA49" s="25">
        <v>204</v>
      </c>
      <c r="AB49" s="25">
        <v>210</v>
      </c>
      <c r="AC49" s="31" t="s">
        <v>47</v>
      </c>
      <c r="AD49" s="26">
        <f t="shared" si="38"/>
        <v>810</v>
      </c>
      <c r="AE49" s="25">
        <v>187</v>
      </c>
      <c r="AF49" s="25">
        <v>163</v>
      </c>
      <c r="AG49" s="25">
        <v>162</v>
      </c>
      <c r="AH49" s="25">
        <v>155</v>
      </c>
      <c r="AI49" s="25">
        <v>143</v>
      </c>
      <c r="AJ49" s="26">
        <v>573</v>
      </c>
      <c r="AK49" s="26">
        <v>480</v>
      </c>
      <c r="AL49" s="26">
        <v>406</v>
      </c>
      <c r="AM49" s="26">
        <v>352</v>
      </c>
      <c r="AN49" s="31" t="s">
        <v>47</v>
      </c>
      <c r="AO49" s="26">
        <v>303</v>
      </c>
      <c r="AP49" s="26">
        <v>237</v>
      </c>
      <c r="AQ49" s="26">
        <v>271</v>
      </c>
      <c r="AR49" s="26">
        <v>215</v>
      </c>
      <c r="AS49" s="26">
        <v>178</v>
      </c>
      <c r="AT49" s="26">
        <v>161</v>
      </c>
      <c r="AU49" s="26">
        <v>112</v>
      </c>
      <c r="AV49" s="26">
        <v>119</v>
      </c>
      <c r="AW49" s="15"/>
    </row>
    <row r="50" spans="2:49" ht="15" customHeight="1">
      <c r="B50" s="31" t="s">
        <v>48</v>
      </c>
      <c r="C50" s="24">
        <f t="shared" si="39"/>
        <v>6359</v>
      </c>
      <c r="D50" s="26">
        <f t="shared" si="34"/>
        <v>586</v>
      </c>
      <c r="E50" s="25">
        <v>106</v>
      </c>
      <c r="F50" s="25">
        <v>117</v>
      </c>
      <c r="G50" s="25">
        <v>145</v>
      </c>
      <c r="H50" s="25">
        <v>105</v>
      </c>
      <c r="I50" s="25">
        <v>113</v>
      </c>
      <c r="J50" s="26">
        <f t="shared" si="35"/>
        <v>695</v>
      </c>
      <c r="K50" s="25">
        <v>147</v>
      </c>
      <c r="L50" s="25">
        <v>150</v>
      </c>
      <c r="M50" s="25">
        <v>127</v>
      </c>
      <c r="N50" s="25">
        <v>133</v>
      </c>
      <c r="O50" s="25">
        <v>138</v>
      </c>
      <c r="P50" s="31" t="s">
        <v>48</v>
      </c>
      <c r="Q50" s="26">
        <f t="shared" si="36"/>
        <v>819</v>
      </c>
      <c r="R50" s="25">
        <v>142</v>
      </c>
      <c r="S50" s="25">
        <v>171</v>
      </c>
      <c r="T50" s="25">
        <v>175</v>
      </c>
      <c r="U50" s="25">
        <v>166</v>
      </c>
      <c r="V50" s="25">
        <v>165</v>
      </c>
      <c r="W50" s="26">
        <f t="shared" si="37"/>
        <v>828</v>
      </c>
      <c r="X50" s="25">
        <v>185</v>
      </c>
      <c r="Y50" s="25">
        <v>155</v>
      </c>
      <c r="Z50" s="25">
        <v>171</v>
      </c>
      <c r="AA50" s="25">
        <v>164</v>
      </c>
      <c r="AB50" s="25">
        <v>153</v>
      </c>
      <c r="AC50" s="31" t="s">
        <v>48</v>
      </c>
      <c r="AD50" s="26">
        <f t="shared" si="38"/>
        <v>568</v>
      </c>
      <c r="AE50" s="25">
        <v>138</v>
      </c>
      <c r="AF50" s="25">
        <v>119</v>
      </c>
      <c r="AG50" s="25">
        <v>116</v>
      </c>
      <c r="AH50" s="25">
        <v>99</v>
      </c>
      <c r="AI50" s="25">
        <v>96</v>
      </c>
      <c r="AJ50" s="26">
        <v>444</v>
      </c>
      <c r="AK50" s="26">
        <v>335</v>
      </c>
      <c r="AL50" s="26">
        <v>313</v>
      </c>
      <c r="AM50" s="26">
        <v>283</v>
      </c>
      <c r="AN50" s="31" t="s">
        <v>48</v>
      </c>
      <c r="AO50" s="26">
        <v>286</v>
      </c>
      <c r="AP50" s="26">
        <v>254</v>
      </c>
      <c r="AQ50" s="26">
        <v>223</v>
      </c>
      <c r="AR50" s="26">
        <v>202</v>
      </c>
      <c r="AS50" s="26">
        <v>183</v>
      </c>
      <c r="AT50" s="26">
        <v>151</v>
      </c>
      <c r="AU50" s="26">
        <v>99</v>
      </c>
      <c r="AV50" s="26">
        <v>90</v>
      </c>
      <c r="AW50" s="15"/>
    </row>
    <row r="51" spans="2:49" ht="15" customHeight="1">
      <c r="B51" s="31" t="s">
        <v>49</v>
      </c>
      <c r="C51" s="24">
        <f t="shared" si="39"/>
        <v>7704</v>
      </c>
      <c r="D51" s="26">
        <f t="shared" si="34"/>
        <v>680</v>
      </c>
      <c r="E51" s="25">
        <v>155</v>
      </c>
      <c r="F51" s="25">
        <v>144</v>
      </c>
      <c r="G51" s="25">
        <v>128</v>
      </c>
      <c r="H51" s="25">
        <v>125</v>
      </c>
      <c r="I51" s="25">
        <v>128</v>
      </c>
      <c r="J51" s="26">
        <f t="shared" si="35"/>
        <v>774</v>
      </c>
      <c r="K51" s="25">
        <v>139</v>
      </c>
      <c r="L51" s="25">
        <v>159</v>
      </c>
      <c r="M51" s="25">
        <v>161</v>
      </c>
      <c r="N51" s="25">
        <v>152</v>
      </c>
      <c r="O51" s="25">
        <v>163</v>
      </c>
      <c r="P51" s="31" t="s">
        <v>49</v>
      </c>
      <c r="Q51" s="26">
        <f t="shared" si="36"/>
        <v>856</v>
      </c>
      <c r="R51" s="25">
        <v>160</v>
      </c>
      <c r="S51" s="25">
        <v>178</v>
      </c>
      <c r="T51" s="25">
        <v>165</v>
      </c>
      <c r="U51" s="25">
        <v>192</v>
      </c>
      <c r="V51" s="25">
        <v>161</v>
      </c>
      <c r="W51" s="26">
        <f t="shared" si="37"/>
        <v>917</v>
      </c>
      <c r="X51" s="25">
        <v>185</v>
      </c>
      <c r="Y51" s="25">
        <v>179</v>
      </c>
      <c r="Z51" s="25">
        <v>165</v>
      </c>
      <c r="AA51" s="25">
        <v>198</v>
      </c>
      <c r="AB51" s="25">
        <v>190</v>
      </c>
      <c r="AC51" s="31" t="s">
        <v>49</v>
      </c>
      <c r="AD51" s="26">
        <f t="shared" si="38"/>
        <v>835</v>
      </c>
      <c r="AE51" s="25">
        <v>170</v>
      </c>
      <c r="AF51" s="25">
        <v>175</v>
      </c>
      <c r="AG51" s="25">
        <v>155</v>
      </c>
      <c r="AH51" s="25">
        <v>163</v>
      </c>
      <c r="AI51" s="25">
        <v>172</v>
      </c>
      <c r="AJ51" s="26">
        <v>656</v>
      </c>
      <c r="AK51" s="26">
        <v>545</v>
      </c>
      <c r="AL51" s="26">
        <v>465</v>
      </c>
      <c r="AM51" s="26">
        <v>381</v>
      </c>
      <c r="AN51" s="31" t="s">
        <v>49</v>
      </c>
      <c r="AO51" s="26">
        <v>369</v>
      </c>
      <c r="AP51" s="26">
        <v>277</v>
      </c>
      <c r="AQ51" s="26">
        <v>258</v>
      </c>
      <c r="AR51" s="26">
        <v>202</v>
      </c>
      <c r="AS51" s="26">
        <v>151</v>
      </c>
      <c r="AT51" s="26">
        <v>128</v>
      </c>
      <c r="AU51" s="26">
        <v>106</v>
      </c>
      <c r="AV51" s="26">
        <v>104</v>
      </c>
      <c r="AW51" s="15"/>
    </row>
    <row r="52" spans="2:49" ht="15" customHeight="1">
      <c r="B52" s="31" t="s">
        <v>50</v>
      </c>
      <c r="C52" s="24">
        <f t="shared" si="39"/>
        <v>15337</v>
      </c>
      <c r="D52" s="26">
        <f t="shared" si="34"/>
        <v>1315</v>
      </c>
      <c r="E52" s="25">
        <v>250</v>
      </c>
      <c r="F52" s="25">
        <v>302</v>
      </c>
      <c r="G52" s="25">
        <v>251</v>
      </c>
      <c r="H52" s="25">
        <v>266</v>
      </c>
      <c r="I52" s="25">
        <v>246</v>
      </c>
      <c r="J52" s="26">
        <f t="shared" si="35"/>
        <v>1300</v>
      </c>
      <c r="K52" s="25">
        <v>253</v>
      </c>
      <c r="L52" s="25">
        <v>267</v>
      </c>
      <c r="M52" s="25">
        <v>250</v>
      </c>
      <c r="N52" s="25">
        <v>262</v>
      </c>
      <c r="O52" s="25">
        <v>268</v>
      </c>
      <c r="P52" s="31" t="s">
        <v>50</v>
      </c>
      <c r="Q52" s="26">
        <f t="shared" si="36"/>
        <v>1520</v>
      </c>
      <c r="R52" s="25">
        <v>241</v>
      </c>
      <c r="S52" s="25">
        <v>314</v>
      </c>
      <c r="T52" s="25">
        <v>343</v>
      </c>
      <c r="U52" s="25">
        <v>324</v>
      </c>
      <c r="V52" s="25">
        <v>298</v>
      </c>
      <c r="W52" s="26">
        <f t="shared" si="37"/>
        <v>1718</v>
      </c>
      <c r="X52" s="25">
        <v>312</v>
      </c>
      <c r="Y52" s="25">
        <v>337</v>
      </c>
      <c r="Z52" s="25">
        <v>373</v>
      </c>
      <c r="AA52" s="25">
        <v>324</v>
      </c>
      <c r="AB52" s="25">
        <v>372</v>
      </c>
      <c r="AC52" s="31" t="s">
        <v>50</v>
      </c>
      <c r="AD52" s="26">
        <f t="shared" si="38"/>
        <v>1646</v>
      </c>
      <c r="AE52" s="25">
        <v>367</v>
      </c>
      <c r="AF52" s="25">
        <v>341</v>
      </c>
      <c r="AG52" s="25">
        <v>298</v>
      </c>
      <c r="AH52" s="25">
        <v>326</v>
      </c>
      <c r="AI52" s="25">
        <v>314</v>
      </c>
      <c r="AJ52" s="26">
        <v>1402</v>
      </c>
      <c r="AK52" s="26">
        <v>1230</v>
      </c>
      <c r="AL52" s="26">
        <v>1077</v>
      </c>
      <c r="AM52" s="26">
        <v>909</v>
      </c>
      <c r="AN52" s="31" t="s">
        <v>50</v>
      </c>
      <c r="AO52" s="26">
        <v>754</v>
      </c>
      <c r="AP52" s="26">
        <v>607</v>
      </c>
      <c r="AQ52" s="26">
        <v>449</v>
      </c>
      <c r="AR52" s="26">
        <v>464</v>
      </c>
      <c r="AS52" s="26">
        <v>346</v>
      </c>
      <c r="AT52" s="26">
        <v>230</v>
      </c>
      <c r="AU52" s="26">
        <v>181</v>
      </c>
      <c r="AV52" s="26">
        <v>189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419493</v>
      </c>
      <c r="D54" s="26">
        <f t="shared" ref="D54:O54" si="41">SUM(D55+D56+D57+D58+D59+D60+D61+D62+D63+D64+D65+D66+D67+D68+D69+D70+D71+D72+D73+D74+D75+D76)</f>
        <v>29277</v>
      </c>
      <c r="E54" s="26">
        <f t="shared" si="41"/>
        <v>5827</v>
      </c>
      <c r="F54" s="26">
        <f t="shared" si="41"/>
        <v>5837</v>
      </c>
      <c r="G54" s="26">
        <f t="shared" si="41"/>
        <v>5854</v>
      </c>
      <c r="H54" s="26">
        <f t="shared" si="41"/>
        <v>5871</v>
      </c>
      <c r="I54" s="26">
        <f t="shared" si="41"/>
        <v>5888</v>
      </c>
      <c r="J54" s="26">
        <f>SUM(J55+J56+J57+J58+J59+J60+J61+J62+J63+J64+J65+J66+J67+J68+J69+J70+J71+J72+J73+J74+J75+J76)</f>
        <v>30298</v>
      </c>
      <c r="K54" s="26">
        <f>SUM(K55+K56+K57+K58+K59+K60+K61+K62+K63+K64+K65+K66+K67+K68+K69+K70+K71+K72+K73+K74+K75+K76)</f>
        <v>5939</v>
      </c>
      <c r="L54" s="26">
        <f t="shared" si="41"/>
        <v>5991</v>
      </c>
      <c r="M54" s="26">
        <f t="shared" si="41"/>
        <v>6048</v>
      </c>
      <c r="N54" s="26">
        <f t="shared" si="41"/>
        <v>6122</v>
      </c>
      <c r="O54" s="26">
        <f t="shared" si="41"/>
        <v>6198</v>
      </c>
      <c r="P54" s="26" t="s">
        <v>19</v>
      </c>
      <c r="Q54" s="26">
        <f>SUM(Q55+Q56+Q57+Q58+Q59+Q60+Q61+Q62+Q63+Q64+Q65+Q66+Q67+Q68+Q69+Q70+Q71+Q72+Q73+Q74+Q75+Q76)</f>
        <v>36006</v>
      </c>
      <c r="R54" s="26">
        <f t="shared" ref="R54:AB54" si="42">SUM(R55+R56+R57+R58+R59+R60+R61+R62+R63+R64+R65+R66+R67+R68+R69+R70+R71+R72+R73+R74+R75+R76)</f>
        <v>6277</v>
      </c>
      <c r="S54" s="26">
        <f t="shared" si="42"/>
        <v>7254</v>
      </c>
      <c r="T54" s="26">
        <f t="shared" si="42"/>
        <v>7345</v>
      </c>
      <c r="U54" s="26">
        <f t="shared" si="42"/>
        <v>7512</v>
      </c>
      <c r="V54" s="26">
        <f t="shared" si="42"/>
        <v>7618</v>
      </c>
      <c r="W54" s="26">
        <f t="shared" si="42"/>
        <v>41252</v>
      </c>
      <c r="X54" s="26">
        <f t="shared" si="42"/>
        <v>7980</v>
      </c>
      <c r="Y54" s="26">
        <f t="shared" si="42"/>
        <v>8163</v>
      </c>
      <c r="Z54" s="26">
        <f t="shared" si="42"/>
        <v>8327</v>
      </c>
      <c r="AA54" s="26">
        <f t="shared" si="42"/>
        <v>8393</v>
      </c>
      <c r="AB54" s="26">
        <f t="shared" si="42"/>
        <v>8389</v>
      </c>
      <c r="AC54" s="26" t="s">
        <v>19</v>
      </c>
      <c r="AD54" s="26">
        <f>SUM(AD55+AD56+AD57+AD58+AD59+AD60+AD61+AD62+AD63+AD64+AD65+AD66+AD67+AD68+AD69+AD70+AD71+AD72+AD73+AD74+AD75+AD76)</f>
        <v>41036</v>
      </c>
      <c r="AE54" s="26">
        <f t="shared" ref="AE54:AL54" si="43">SUM(AE55+AE56+AE57+AE58+AE59+AE60+AE61+AE62+AE63+AE64+AE65+AE66+AE67+AE68+AE69+AE70+AE71+AE72+AE73+AE74+AE75+AE76)</f>
        <v>8383</v>
      </c>
      <c r="AF54" s="26">
        <f t="shared" si="43"/>
        <v>8341</v>
      </c>
      <c r="AG54" s="26">
        <f t="shared" si="43"/>
        <v>8259</v>
      </c>
      <c r="AH54" s="26">
        <f t="shared" si="43"/>
        <v>8119</v>
      </c>
      <c r="AI54" s="26">
        <f t="shared" si="43"/>
        <v>7934</v>
      </c>
      <c r="AJ54" s="26">
        <f t="shared" si="43"/>
        <v>36727</v>
      </c>
      <c r="AK54" s="26">
        <f t="shared" si="43"/>
        <v>33374</v>
      </c>
      <c r="AL54" s="26">
        <f t="shared" si="43"/>
        <v>31062</v>
      </c>
      <c r="AM54" s="26">
        <f>SUM(AM55+AM56+AM57+AM58+AM59+AM60+AM61+AM62+AM63+AM64+AM65+AM66+AM67+AM68+AM69+AM70+AM71+AM72+AM73+AM74+AM75+AM76)</f>
        <v>28343</v>
      </c>
      <c r="AN54" s="26" t="s">
        <v>19</v>
      </c>
      <c r="AO54" s="26">
        <f>SUM(AO55+AO56+AO57+AO58+AO59+AO60+AO61+AO62+AO63+AO64+AO65+AO66+AO67+AO68+AO69+AO70+AO71+AO72+AO73+AO74+AO75+AO76)</f>
        <v>24687</v>
      </c>
      <c r="AP54" s="26">
        <f t="shared" ref="AP54:AV54" si="44">SUM(AP55+AP56+AP57+AP58+AP59+AP60+AP61+AP62+AP63+AP64+AP65+AP66+AP67+AP68+AP69+AP70+AP71+AP72+AP73+AP74+AP75+AP76)</f>
        <v>20867</v>
      </c>
      <c r="AQ54" s="26">
        <f t="shared" si="44"/>
        <v>17305</v>
      </c>
      <c r="AR54" s="26">
        <f t="shared" si="44"/>
        <v>14295</v>
      </c>
      <c r="AS54" s="26">
        <f t="shared" si="44"/>
        <v>11171</v>
      </c>
      <c r="AT54" s="26">
        <f t="shared" si="44"/>
        <v>8691</v>
      </c>
      <c r="AU54" s="26">
        <f t="shared" si="44"/>
        <v>6467</v>
      </c>
      <c r="AV54" s="26">
        <f t="shared" si="44"/>
        <v>8635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75461</v>
      </c>
      <c r="D55" s="26">
        <f t="shared" ref="D55:D75" si="46">SUM(I55+H55+G55+F55+E55)</f>
        <v>3827</v>
      </c>
      <c r="E55" s="25">
        <v>801</v>
      </c>
      <c r="F55" s="25">
        <v>788</v>
      </c>
      <c r="G55" s="25">
        <v>752</v>
      </c>
      <c r="H55" s="25">
        <v>735</v>
      </c>
      <c r="I55" s="25">
        <v>751</v>
      </c>
      <c r="J55" s="26">
        <f>SUM(O55+N55+M55+L55+K55)</f>
        <v>3743</v>
      </c>
      <c r="K55" s="25">
        <v>724</v>
      </c>
      <c r="L55" s="25">
        <v>768</v>
      </c>
      <c r="M55" s="25">
        <v>707</v>
      </c>
      <c r="N55" s="25">
        <v>769</v>
      </c>
      <c r="O55" s="25">
        <v>775</v>
      </c>
      <c r="P55" s="31" t="s">
        <v>29</v>
      </c>
      <c r="Q55" s="26">
        <f t="shared" ref="Q55:Q76" si="47">SUM(V55+U55+T55+S55+R55)</f>
        <v>4843</v>
      </c>
      <c r="R55" s="25">
        <v>841</v>
      </c>
      <c r="S55" s="25">
        <v>979</v>
      </c>
      <c r="T55" s="25">
        <v>966</v>
      </c>
      <c r="U55" s="25">
        <v>1035</v>
      </c>
      <c r="V55" s="25">
        <v>1022</v>
      </c>
      <c r="W55" s="26">
        <f t="shared" ref="W55:W76" si="48">SUM(AB55+AA55+Z55+Y55+X55)</f>
        <v>6735</v>
      </c>
      <c r="X55" s="25">
        <v>1203</v>
      </c>
      <c r="Y55" s="25">
        <v>1330</v>
      </c>
      <c r="Z55" s="25">
        <v>1351</v>
      </c>
      <c r="AA55" s="25">
        <v>1416</v>
      </c>
      <c r="AB55" s="25">
        <v>1435</v>
      </c>
      <c r="AC55" s="31" t="s">
        <v>29</v>
      </c>
      <c r="AD55" s="26">
        <f t="shared" ref="AD55:AD76" si="49">SUM(AI55+AH55+AG55+AF55+AE55)</f>
        <v>7151</v>
      </c>
      <c r="AE55" s="25">
        <v>1498</v>
      </c>
      <c r="AF55" s="25">
        <v>1459</v>
      </c>
      <c r="AG55" s="25">
        <v>1431</v>
      </c>
      <c r="AH55" s="25">
        <v>1404</v>
      </c>
      <c r="AI55" s="25">
        <v>1359</v>
      </c>
      <c r="AJ55" s="26">
        <v>6147</v>
      </c>
      <c r="AK55" s="26">
        <v>5720</v>
      </c>
      <c r="AL55" s="26">
        <v>5894</v>
      </c>
      <c r="AM55" s="26">
        <v>6248</v>
      </c>
      <c r="AN55" s="31" t="s">
        <v>29</v>
      </c>
      <c r="AO55" s="26">
        <v>5816</v>
      </c>
      <c r="AP55" s="26">
        <v>4741</v>
      </c>
      <c r="AQ55" s="26">
        <v>3776</v>
      </c>
      <c r="AR55" s="26">
        <v>2912</v>
      </c>
      <c r="AS55" s="26">
        <v>2255</v>
      </c>
      <c r="AT55" s="26">
        <v>1935</v>
      </c>
      <c r="AU55" s="26">
        <v>1516</v>
      </c>
      <c r="AV55" s="26">
        <v>2202</v>
      </c>
      <c r="AW55" s="15"/>
    </row>
    <row r="56" spans="2:49" ht="15" customHeight="1">
      <c r="B56" s="31" t="s">
        <v>30</v>
      </c>
      <c r="C56" s="24">
        <f t="shared" si="45"/>
        <v>24044</v>
      </c>
      <c r="D56" s="26">
        <f t="shared" si="46"/>
        <v>982</v>
      </c>
      <c r="E56" s="25">
        <v>184</v>
      </c>
      <c r="F56" s="25">
        <v>179</v>
      </c>
      <c r="G56" s="25">
        <v>217</v>
      </c>
      <c r="H56" s="25">
        <v>204</v>
      </c>
      <c r="I56" s="25">
        <v>198</v>
      </c>
      <c r="J56" s="26">
        <f t="shared" ref="J56:J75" si="50">SUM(O56+N56+M56+L56+K56)</f>
        <v>1000</v>
      </c>
      <c r="K56" s="25">
        <v>187</v>
      </c>
      <c r="L56" s="25">
        <v>182</v>
      </c>
      <c r="M56" s="25">
        <v>217</v>
      </c>
      <c r="N56" s="25">
        <v>192</v>
      </c>
      <c r="O56" s="25">
        <v>222</v>
      </c>
      <c r="P56" s="31" t="s">
        <v>30</v>
      </c>
      <c r="Q56" s="26">
        <f t="shared" si="47"/>
        <v>1361</v>
      </c>
      <c r="R56" s="25">
        <v>211</v>
      </c>
      <c r="S56" s="25">
        <v>276</v>
      </c>
      <c r="T56" s="25">
        <v>270</v>
      </c>
      <c r="U56" s="25">
        <v>286</v>
      </c>
      <c r="V56" s="25">
        <v>318</v>
      </c>
      <c r="W56" s="26">
        <f t="shared" si="48"/>
        <v>1877</v>
      </c>
      <c r="X56" s="25">
        <v>331</v>
      </c>
      <c r="Y56" s="25">
        <v>373</v>
      </c>
      <c r="Z56" s="25">
        <v>410</v>
      </c>
      <c r="AA56" s="25">
        <v>359</v>
      </c>
      <c r="AB56" s="25">
        <v>404</v>
      </c>
      <c r="AC56" s="31" t="s">
        <v>30</v>
      </c>
      <c r="AD56" s="26">
        <f t="shared" si="49"/>
        <v>2233</v>
      </c>
      <c r="AE56" s="25">
        <v>430</v>
      </c>
      <c r="AF56" s="25">
        <v>443</v>
      </c>
      <c r="AG56" s="25">
        <v>491</v>
      </c>
      <c r="AH56" s="25">
        <v>462</v>
      </c>
      <c r="AI56" s="25">
        <v>407</v>
      </c>
      <c r="AJ56" s="26">
        <v>2019</v>
      </c>
      <c r="AK56" s="26">
        <v>1873</v>
      </c>
      <c r="AL56" s="26">
        <v>1812</v>
      </c>
      <c r="AM56" s="26">
        <v>1850</v>
      </c>
      <c r="AN56" s="31" t="s">
        <v>30</v>
      </c>
      <c r="AO56" s="26">
        <v>1997</v>
      </c>
      <c r="AP56" s="26">
        <v>1755</v>
      </c>
      <c r="AQ56" s="26">
        <v>1488</v>
      </c>
      <c r="AR56" s="26">
        <v>1109</v>
      </c>
      <c r="AS56" s="26">
        <v>870</v>
      </c>
      <c r="AT56" s="26">
        <v>579</v>
      </c>
      <c r="AU56" s="26">
        <v>491</v>
      </c>
      <c r="AV56" s="26">
        <v>748</v>
      </c>
      <c r="AW56" s="15"/>
    </row>
    <row r="57" spans="2:49" ht="15" customHeight="1">
      <c r="B57" s="31" t="s">
        <v>31</v>
      </c>
      <c r="C57" s="24">
        <f t="shared" si="45"/>
        <v>38092</v>
      </c>
      <c r="D57" s="26">
        <f t="shared" si="46"/>
        <v>2818</v>
      </c>
      <c r="E57" s="25">
        <v>545</v>
      </c>
      <c r="F57" s="25">
        <v>543</v>
      </c>
      <c r="G57" s="25">
        <v>553</v>
      </c>
      <c r="H57" s="25">
        <v>598</v>
      </c>
      <c r="I57" s="25">
        <v>579</v>
      </c>
      <c r="J57" s="26">
        <f t="shared" si="50"/>
        <v>2956</v>
      </c>
      <c r="K57" s="25">
        <v>617</v>
      </c>
      <c r="L57" s="25">
        <v>599</v>
      </c>
      <c r="M57" s="25">
        <v>554</v>
      </c>
      <c r="N57" s="25">
        <v>575</v>
      </c>
      <c r="O57" s="25">
        <v>611</v>
      </c>
      <c r="P57" s="31" t="s">
        <v>31</v>
      </c>
      <c r="Q57" s="26">
        <f t="shared" si="47"/>
        <v>3504</v>
      </c>
      <c r="R57" s="25">
        <v>610</v>
      </c>
      <c r="S57" s="25">
        <v>735</v>
      </c>
      <c r="T57" s="25">
        <v>693</v>
      </c>
      <c r="U57" s="25">
        <v>714</v>
      </c>
      <c r="V57" s="25">
        <v>752</v>
      </c>
      <c r="W57" s="26">
        <f t="shared" si="48"/>
        <v>3955</v>
      </c>
      <c r="X57" s="25">
        <v>745</v>
      </c>
      <c r="Y57" s="25">
        <v>751</v>
      </c>
      <c r="Z57" s="25">
        <v>826</v>
      </c>
      <c r="AA57" s="25">
        <v>852</v>
      </c>
      <c r="AB57" s="25">
        <v>781</v>
      </c>
      <c r="AC57" s="31" t="s">
        <v>31</v>
      </c>
      <c r="AD57" s="26">
        <f t="shared" si="49"/>
        <v>3907</v>
      </c>
      <c r="AE57" s="25">
        <v>832</v>
      </c>
      <c r="AF57" s="25">
        <v>753</v>
      </c>
      <c r="AG57" s="25">
        <v>787</v>
      </c>
      <c r="AH57" s="25">
        <v>808</v>
      </c>
      <c r="AI57" s="25">
        <v>727</v>
      </c>
      <c r="AJ57" s="26">
        <v>3380</v>
      </c>
      <c r="AK57" s="26">
        <v>2967</v>
      </c>
      <c r="AL57" s="26">
        <v>2748</v>
      </c>
      <c r="AM57" s="26">
        <v>2339</v>
      </c>
      <c r="AN57" s="31" t="s">
        <v>31</v>
      </c>
      <c r="AO57" s="26">
        <v>2120</v>
      </c>
      <c r="AP57" s="26">
        <v>1634</v>
      </c>
      <c r="AQ57" s="26">
        <v>1546</v>
      </c>
      <c r="AR57" s="26">
        <v>1174</v>
      </c>
      <c r="AS57" s="26">
        <v>1010</v>
      </c>
      <c r="AT57" s="26">
        <v>766</v>
      </c>
      <c r="AU57" s="26">
        <v>588</v>
      </c>
      <c r="AV57" s="26">
        <v>680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72239</v>
      </c>
      <c r="D58" s="26">
        <f t="shared" si="46"/>
        <v>5351</v>
      </c>
      <c r="E58" s="25">
        <v>1042</v>
      </c>
      <c r="F58" s="25">
        <v>1100</v>
      </c>
      <c r="G58" s="25">
        <v>1094</v>
      </c>
      <c r="H58" s="25">
        <v>1063</v>
      </c>
      <c r="I58" s="25">
        <v>1052</v>
      </c>
      <c r="J58" s="26">
        <f t="shared" si="50"/>
        <v>5289</v>
      </c>
      <c r="K58" s="25">
        <v>1060</v>
      </c>
      <c r="L58" s="25">
        <v>1063</v>
      </c>
      <c r="M58" s="25">
        <v>1060</v>
      </c>
      <c r="N58" s="25">
        <v>1051</v>
      </c>
      <c r="O58" s="25">
        <v>1055</v>
      </c>
      <c r="P58" s="31" t="s">
        <v>32</v>
      </c>
      <c r="Q58" s="26">
        <f t="shared" si="47"/>
        <v>6088</v>
      </c>
      <c r="R58" s="25">
        <v>1106</v>
      </c>
      <c r="S58" s="25">
        <v>1225</v>
      </c>
      <c r="T58" s="25">
        <v>1211</v>
      </c>
      <c r="U58" s="25">
        <v>1269</v>
      </c>
      <c r="V58" s="25">
        <v>1277</v>
      </c>
      <c r="W58" s="26">
        <f t="shared" si="48"/>
        <v>6685</v>
      </c>
      <c r="X58" s="25">
        <v>1332</v>
      </c>
      <c r="Y58" s="25">
        <v>1267</v>
      </c>
      <c r="Z58" s="25">
        <v>1382</v>
      </c>
      <c r="AA58" s="25">
        <v>1320</v>
      </c>
      <c r="AB58" s="25">
        <v>1384</v>
      </c>
      <c r="AC58" s="31" t="s">
        <v>32</v>
      </c>
      <c r="AD58" s="26">
        <f t="shared" si="49"/>
        <v>7352</v>
      </c>
      <c r="AE58" s="25">
        <v>1380</v>
      </c>
      <c r="AF58" s="25">
        <v>1497</v>
      </c>
      <c r="AG58" s="25">
        <v>1495</v>
      </c>
      <c r="AH58" s="25">
        <v>1399</v>
      </c>
      <c r="AI58" s="25">
        <v>1581</v>
      </c>
      <c r="AJ58" s="26">
        <v>7269</v>
      </c>
      <c r="AK58" s="26">
        <v>6757</v>
      </c>
      <c r="AL58" s="26">
        <v>5803</v>
      </c>
      <c r="AM58" s="26">
        <v>4874</v>
      </c>
      <c r="AN58" s="31" t="s">
        <v>32</v>
      </c>
      <c r="AO58" s="26">
        <v>3775</v>
      </c>
      <c r="AP58" s="26">
        <v>3321</v>
      </c>
      <c r="AQ58" s="26">
        <v>2578</v>
      </c>
      <c r="AR58" s="26">
        <v>2097</v>
      </c>
      <c r="AS58" s="26">
        <v>1627</v>
      </c>
      <c r="AT58" s="26">
        <v>1273</v>
      </c>
      <c r="AU58" s="26">
        <v>927</v>
      </c>
      <c r="AV58" s="26">
        <v>1173</v>
      </c>
      <c r="AW58" s="15"/>
    </row>
    <row r="59" spans="2:49" ht="15" customHeight="1">
      <c r="B59" s="31" t="s">
        <v>33</v>
      </c>
      <c r="C59" s="24">
        <f t="shared" si="45"/>
        <v>6081</v>
      </c>
      <c r="D59" s="26">
        <f t="shared" si="46"/>
        <v>540</v>
      </c>
      <c r="E59" s="25">
        <v>112</v>
      </c>
      <c r="F59" s="25">
        <v>102</v>
      </c>
      <c r="G59" s="25">
        <v>95</v>
      </c>
      <c r="H59" s="25">
        <v>107</v>
      </c>
      <c r="I59" s="25">
        <v>124</v>
      </c>
      <c r="J59" s="26">
        <f t="shared" si="50"/>
        <v>570</v>
      </c>
      <c r="K59" s="25">
        <v>111</v>
      </c>
      <c r="L59" s="25">
        <v>121</v>
      </c>
      <c r="M59" s="25">
        <v>114</v>
      </c>
      <c r="N59" s="25">
        <v>108</v>
      </c>
      <c r="O59" s="25">
        <v>116</v>
      </c>
      <c r="P59" s="31" t="s">
        <v>33</v>
      </c>
      <c r="Q59" s="26">
        <f t="shared" si="47"/>
        <v>597</v>
      </c>
      <c r="R59" s="25">
        <v>113</v>
      </c>
      <c r="S59" s="25">
        <v>104</v>
      </c>
      <c r="T59" s="25">
        <v>120</v>
      </c>
      <c r="U59" s="25">
        <v>131</v>
      </c>
      <c r="V59" s="25">
        <v>129</v>
      </c>
      <c r="W59" s="26">
        <f t="shared" si="48"/>
        <v>633</v>
      </c>
      <c r="X59" s="25">
        <v>134</v>
      </c>
      <c r="Y59" s="25">
        <v>127</v>
      </c>
      <c r="Z59" s="25">
        <v>129</v>
      </c>
      <c r="AA59" s="25">
        <v>130</v>
      </c>
      <c r="AB59" s="25">
        <v>113</v>
      </c>
      <c r="AC59" s="31" t="s">
        <v>33</v>
      </c>
      <c r="AD59" s="26">
        <f t="shared" si="49"/>
        <v>588</v>
      </c>
      <c r="AE59" s="25">
        <v>146</v>
      </c>
      <c r="AF59" s="25">
        <v>116</v>
      </c>
      <c r="AG59" s="25">
        <v>102</v>
      </c>
      <c r="AH59" s="25">
        <v>120</v>
      </c>
      <c r="AI59" s="25">
        <v>104</v>
      </c>
      <c r="AJ59" s="26">
        <v>483</v>
      </c>
      <c r="AK59" s="26">
        <v>441</v>
      </c>
      <c r="AL59" s="26">
        <v>405</v>
      </c>
      <c r="AM59" s="26">
        <v>348</v>
      </c>
      <c r="AN59" s="31" t="s">
        <v>33</v>
      </c>
      <c r="AO59" s="26">
        <v>288</v>
      </c>
      <c r="AP59" s="26">
        <v>275</v>
      </c>
      <c r="AQ59" s="26">
        <v>239</v>
      </c>
      <c r="AR59" s="26">
        <v>211</v>
      </c>
      <c r="AS59" s="26">
        <v>160</v>
      </c>
      <c r="AT59" s="26">
        <v>132</v>
      </c>
      <c r="AU59" s="26">
        <v>73</v>
      </c>
      <c r="AV59" s="26">
        <v>98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5810</v>
      </c>
      <c r="D60" s="26">
        <f t="shared" si="46"/>
        <v>520</v>
      </c>
      <c r="E60" s="25">
        <v>100</v>
      </c>
      <c r="F60" s="25">
        <v>129</v>
      </c>
      <c r="G60" s="25">
        <v>98</v>
      </c>
      <c r="H60" s="25">
        <v>95</v>
      </c>
      <c r="I60" s="25">
        <v>98</v>
      </c>
      <c r="J60" s="26">
        <f t="shared" si="50"/>
        <v>595</v>
      </c>
      <c r="K60" s="25">
        <v>121</v>
      </c>
      <c r="L60" s="25">
        <v>99</v>
      </c>
      <c r="M60" s="25">
        <v>136</v>
      </c>
      <c r="N60" s="25">
        <v>125</v>
      </c>
      <c r="O60" s="25">
        <v>114</v>
      </c>
      <c r="P60" s="31" t="s">
        <v>34</v>
      </c>
      <c r="Q60" s="26">
        <f t="shared" si="47"/>
        <v>678</v>
      </c>
      <c r="R60" s="25">
        <v>130</v>
      </c>
      <c r="S60" s="25">
        <v>112</v>
      </c>
      <c r="T60" s="25">
        <v>134</v>
      </c>
      <c r="U60" s="25">
        <v>146</v>
      </c>
      <c r="V60" s="25">
        <v>156</v>
      </c>
      <c r="W60" s="26">
        <f t="shared" si="48"/>
        <v>677</v>
      </c>
      <c r="X60" s="25">
        <v>146</v>
      </c>
      <c r="Y60" s="25">
        <v>136</v>
      </c>
      <c r="Z60" s="25">
        <v>139</v>
      </c>
      <c r="AA60" s="25">
        <v>127</v>
      </c>
      <c r="AB60" s="25">
        <v>129</v>
      </c>
      <c r="AC60" s="31" t="s">
        <v>34</v>
      </c>
      <c r="AD60" s="26">
        <f t="shared" si="49"/>
        <v>545</v>
      </c>
      <c r="AE60" s="25">
        <v>141</v>
      </c>
      <c r="AF60" s="25">
        <v>140</v>
      </c>
      <c r="AG60" s="25">
        <v>100</v>
      </c>
      <c r="AH60" s="25">
        <v>79</v>
      </c>
      <c r="AI60" s="25">
        <v>85</v>
      </c>
      <c r="AJ60" s="26">
        <v>433</v>
      </c>
      <c r="AK60" s="26">
        <v>375</v>
      </c>
      <c r="AL60" s="26">
        <v>374</v>
      </c>
      <c r="AM60" s="26">
        <v>325</v>
      </c>
      <c r="AN60" s="31" t="s">
        <v>34</v>
      </c>
      <c r="AO60" s="26">
        <v>242</v>
      </c>
      <c r="AP60" s="26">
        <v>214</v>
      </c>
      <c r="AQ60" s="26">
        <v>209</v>
      </c>
      <c r="AR60" s="26">
        <v>176</v>
      </c>
      <c r="AS60" s="26">
        <v>175</v>
      </c>
      <c r="AT60" s="26">
        <v>98</v>
      </c>
      <c r="AU60" s="26">
        <v>86</v>
      </c>
      <c r="AV60" s="26">
        <v>88</v>
      </c>
      <c r="AW60" s="15"/>
    </row>
    <row r="61" spans="2:49" ht="15" customHeight="1">
      <c r="B61" s="31" t="s">
        <v>35</v>
      </c>
      <c r="C61" s="24">
        <f t="shared" si="45"/>
        <v>8655</v>
      </c>
      <c r="D61" s="26">
        <f t="shared" si="46"/>
        <v>706</v>
      </c>
      <c r="E61" s="25">
        <v>151</v>
      </c>
      <c r="F61" s="25">
        <v>138</v>
      </c>
      <c r="G61" s="25">
        <v>133</v>
      </c>
      <c r="H61" s="25">
        <v>145</v>
      </c>
      <c r="I61" s="25">
        <v>139</v>
      </c>
      <c r="J61" s="26">
        <f t="shared" si="50"/>
        <v>749</v>
      </c>
      <c r="K61" s="25">
        <v>145</v>
      </c>
      <c r="L61" s="25">
        <v>139</v>
      </c>
      <c r="M61" s="25">
        <v>167</v>
      </c>
      <c r="N61" s="25">
        <v>160</v>
      </c>
      <c r="O61" s="25">
        <v>138</v>
      </c>
      <c r="P61" s="31" t="s">
        <v>35</v>
      </c>
      <c r="Q61" s="26">
        <f t="shared" si="47"/>
        <v>864</v>
      </c>
      <c r="R61" s="25">
        <v>156</v>
      </c>
      <c r="S61" s="25">
        <v>177</v>
      </c>
      <c r="T61" s="25">
        <v>178</v>
      </c>
      <c r="U61" s="25">
        <v>174</v>
      </c>
      <c r="V61" s="25">
        <v>179</v>
      </c>
      <c r="W61" s="26">
        <f t="shared" si="48"/>
        <v>930</v>
      </c>
      <c r="X61" s="25">
        <v>197</v>
      </c>
      <c r="Y61" s="25">
        <v>187</v>
      </c>
      <c r="Z61" s="25">
        <v>200</v>
      </c>
      <c r="AA61" s="25">
        <v>169</v>
      </c>
      <c r="AB61" s="25">
        <v>177</v>
      </c>
      <c r="AC61" s="31" t="s">
        <v>35</v>
      </c>
      <c r="AD61" s="26">
        <f t="shared" si="49"/>
        <v>891</v>
      </c>
      <c r="AE61" s="25">
        <v>188</v>
      </c>
      <c r="AF61" s="25">
        <v>176</v>
      </c>
      <c r="AG61" s="25">
        <v>162</v>
      </c>
      <c r="AH61" s="25">
        <v>183</v>
      </c>
      <c r="AI61" s="25">
        <v>182</v>
      </c>
      <c r="AJ61" s="26">
        <v>739</v>
      </c>
      <c r="AK61" s="26">
        <v>615</v>
      </c>
      <c r="AL61" s="26">
        <v>595</v>
      </c>
      <c r="AM61" s="26">
        <v>502</v>
      </c>
      <c r="AN61" s="31" t="s">
        <v>35</v>
      </c>
      <c r="AO61" s="26">
        <v>414</v>
      </c>
      <c r="AP61" s="26">
        <v>380</v>
      </c>
      <c r="AQ61" s="26">
        <v>298</v>
      </c>
      <c r="AR61" s="26">
        <v>331</v>
      </c>
      <c r="AS61" s="26">
        <v>183</v>
      </c>
      <c r="AT61" s="26">
        <v>179</v>
      </c>
      <c r="AU61" s="26">
        <v>104</v>
      </c>
      <c r="AV61" s="26">
        <v>175</v>
      </c>
      <c r="AW61" s="15"/>
    </row>
    <row r="62" spans="2:49" ht="15" customHeight="1">
      <c r="B62" s="31" t="s">
        <v>36</v>
      </c>
      <c r="C62" s="24">
        <f t="shared" si="45"/>
        <v>5982</v>
      </c>
      <c r="D62" s="26">
        <f t="shared" si="46"/>
        <v>467</v>
      </c>
      <c r="E62" s="25">
        <v>86</v>
      </c>
      <c r="F62" s="25">
        <v>95</v>
      </c>
      <c r="G62" s="25">
        <v>100</v>
      </c>
      <c r="H62" s="25">
        <v>95</v>
      </c>
      <c r="I62" s="25">
        <v>91</v>
      </c>
      <c r="J62" s="26">
        <f t="shared" si="50"/>
        <v>475</v>
      </c>
      <c r="K62" s="25">
        <v>90</v>
      </c>
      <c r="L62" s="25">
        <v>99</v>
      </c>
      <c r="M62" s="25">
        <v>91</v>
      </c>
      <c r="N62" s="25">
        <v>97</v>
      </c>
      <c r="O62" s="25">
        <v>98</v>
      </c>
      <c r="P62" s="31" t="s">
        <v>36</v>
      </c>
      <c r="Q62" s="26">
        <f t="shared" si="47"/>
        <v>527</v>
      </c>
      <c r="R62" s="25">
        <v>97</v>
      </c>
      <c r="S62" s="25">
        <v>100</v>
      </c>
      <c r="T62" s="25">
        <v>105</v>
      </c>
      <c r="U62" s="25">
        <v>111</v>
      </c>
      <c r="V62" s="25">
        <v>114</v>
      </c>
      <c r="W62" s="26">
        <f t="shared" si="48"/>
        <v>604</v>
      </c>
      <c r="X62" s="25">
        <v>111</v>
      </c>
      <c r="Y62" s="25">
        <v>114</v>
      </c>
      <c r="Z62" s="25">
        <v>122</v>
      </c>
      <c r="AA62" s="25">
        <v>131</v>
      </c>
      <c r="AB62" s="25">
        <v>126</v>
      </c>
      <c r="AC62" s="31" t="s">
        <v>36</v>
      </c>
      <c r="AD62" s="26">
        <f t="shared" si="49"/>
        <v>628</v>
      </c>
      <c r="AE62" s="25">
        <v>104</v>
      </c>
      <c r="AF62" s="25">
        <v>129</v>
      </c>
      <c r="AG62" s="25">
        <v>128</v>
      </c>
      <c r="AH62" s="25">
        <v>150</v>
      </c>
      <c r="AI62" s="25">
        <v>117</v>
      </c>
      <c r="AJ62" s="26">
        <v>524</v>
      </c>
      <c r="AK62" s="26">
        <v>427</v>
      </c>
      <c r="AL62" s="26">
        <v>375</v>
      </c>
      <c r="AM62" s="26">
        <v>380</v>
      </c>
      <c r="AN62" s="31" t="s">
        <v>36</v>
      </c>
      <c r="AO62" s="26">
        <v>312</v>
      </c>
      <c r="AP62" s="26">
        <v>262</v>
      </c>
      <c r="AQ62" s="26">
        <v>248</v>
      </c>
      <c r="AR62" s="26">
        <v>205</v>
      </c>
      <c r="AS62" s="26">
        <v>180</v>
      </c>
      <c r="AT62" s="26">
        <v>143</v>
      </c>
      <c r="AU62" s="26">
        <v>107</v>
      </c>
      <c r="AV62" s="26">
        <v>118</v>
      </c>
      <c r="AW62" s="15"/>
    </row>
    <row r="63" spans="2:49" ht="15" customHeight="1">
      <c r="B63" s="31" t="s">
        <v>37</v>
      </c>
      <c r="C63" s="24">
        <f t="shared" si="45"/>
        <v>2950</v>
      </c>
      <c r="D63" s="26">
        <f t="shared" si="46"/>
        <v>297</v>
      </c>
      <c r="E63" s="25">
        <v>67</v>
      </c>
      <c r="F63" s="25">
        <v>57</v>
      </c>
      <c r="G63" s="25">
        <v>63</v>
      </c>
      <c r="H63" s="25">
        <v>57</v>
      </c>
      <c r="I63" s="25">
        <v>53</v>
      </c>
      <c r="J63" s="26">
        <f t="shared" si="50"/>
        <v>316</v>
      </c>
      <c r="K63" s="25">
        <v>54</v>
      </c>
      <c r="L63" s="25">
        <v>68</v>
      </c>
      <c r="M63" s="25">
        <v>67</v>
      </c>
      <c r="N63" s="25">
        <v>60</v>
      </c>
      <c r="O63" s="25">
        <v>67</v>
      </c>
      <c r="P63" s="31" t="s">
        <v>37</v>
      </c>
      <c r="Q63" s="26">
        <f t="shared" si="47"/>
        <v>333</v>
      </c>
      <c r="R63" s="25">
        <v>51</v>
      </c>
      <c r="S63" s="25">
        <v>71</v>
      </c>
      <c r="T63" s="25">
        <v>71</v>
      </c>
      <c r="U63" s="25">
        <v>65</v>
      </c>
      <c r="V63" s="25">
        <v>75</v>
      </c>
      <c r="W63" s="26">
        <f t="shared" si="48"/>
        <v>351</v>
      </c>
      <c r="X63" s="25">
        <v>66</v>
      </c>
      <c r="Y63" s="25">
        <v>76</v>
      </c>
      <c r="Z63" s="25">
        <v>72</v>
      </c>
      <c r="AA63" s="25">
        <v>71</v>
      </c>
      <c r="AB63" s="25">
        <v>66</v>
      </c>
      <c r="AC63" s="31" t="s">
        <v>37</v>
      </c>
      <c r="AD63" s="26">
        <f t="shared" si="49"/>
        <v>283</v>
      </c>
      <c r="AE63" s="25">
        <v>64</v>
      </c>
      <c r="AF63" s="25">
        <v>67</v>
      </c>
      <c r="AG63" s="25">
        <v>49</v>
      </c>
      <c r="AH63" s="25">
        <v>57</v>
      </c>
      <c r="AI63" s="25">
        <v>46</v>
      </c>
      <c r="AJ63" s="26">
        <v>209</v>
      </c>
      <c r="AK63" s="26">
        <v>190</v>
      </c>
      <c r="AL63" s="26">
        <v>194</v>
      </c>
      <c r="AM63" s="26">
        <v>163</v>
      </c>
      <c r="AN63" s="31" t="s">
        <v>37</v>
      </c>
      <c r="AO63" s="26">
        <v>128</v>
      </c>
      <c r="AP63" s="26">
        <v>105</v>
      </c>
      <c r="AQ63" s="26">
        <v>98</v>
      </c>
      <c r="AR63" s="26">
        <v>94</v>
      </c>
      <c r="AS63" s="26">
        <v>74</v>
      </c>
      <c r="AT63" s="26">
        <v>41</v>
      </c>
      <c r="AU63" s="26">
        <v>34</v>
      </c>
      <c r="AV63" s="26">
        <v>40</v>
      </c>
      <c r="AW63" s="15"/>
    </row>
    <row r="64" spans="2:49" ht="15" customHeight="1">
      <c r="B64" s="31" t="s">
        <v>38</v>
      </c>
      <c r="C64" s="24">
        <f t="shared" si="45"/>
        <v>21189</v>
      </c>
      <c r="D64" s="26">
        <f t="shared" si="46"/>
        <v>1737</v>
      </c>
      <c r="E64" s="25">
        <v>364</v>
      </c>
      <c r="F64" s="25">
        <v>341</v>
      </c>
      <c r="G64" s="25">
        <v>353</v>
      </c>
      <c r="H64" s="25">
        <v>338</v>
      </c>
      <c r="I64" s="25">
        <v>341</v>
      </c>
      <c r="J64" s="26">
        <f t="shared" si="50"/>
        <v>1691</v>
      </c>
      <c r="K64" s="25">
        <v>333</v>
      </c>
      <c r="L64" s="25">
        <v>320</v>
      </c>
      <c r="M64" s="25">
        <v>358</v>
      </c>
      <c r="N64" s="25">
        <v>352</v>
      </c>
      <c r="O64" s="25">
        <v>328</v>
      </c>
      <c r="P64" s="31" t="s">
        <v>38</v>
      </c>
      <c r="Q64" s="26">
        <f t="shared" si="47"/>
        <v>2106</v>
      </c>
      <c r="R64" s="25">
        <v>390</v>
      </c>
      <c r="S64" s="25">
        <v>372</v>
      </c>
      <c r="T64" s="25">
        <v>451</v>
      </c>
      <c r="U64" s="25">
        <v>427</v>
      </c>
      <c r="V64" s="25">
        <v>466</v>
      </c>
      <c r="W64" s="26">
        <f t="shared" si="48"/>
        <v>2322</v>
      </c>
      <c r="X64" s="25">
        <v>462</v>
      </c>
      <c r="Y64" s="25">
        <v>469</v>
      </c>
      <c r="Z64" s="25">
        <v>474</v>
      </c>
      <c r="AA64" s="25">
        <v>479</v>
      </c>
      <c r="AB64" s="25">
        <v>438</v>
      </c>
      <c r="AC64" s="31" t="s">
        <v>38</v>
      </c>
      <c r="AD64" s="26">
        <f t="shared" si="49"/>
        <v>2131</v>
      </c>
      <c r="AE64" s="25">
        <v>448</v>
      </c>
      <c r="AF64" s="25">
        <v>444</v>
      </c>
      <c r="AG64" s="25">
        <v>450</v>
      </c>
      <c r="AH64" s="25">
        <v>395</v>
      </c>
      <c r="AI64" s="25">
        <v>394</v>
      </c>
      <c r="AJ64" s="26">
        <v>1718</v>
      </c>
      <c r="AK64" s="26">
        <v>1565</v>
      </c>
      <c r="AL64" s="26">
        <v>1455</v>
      </c>
      <c r="AM64" s="26">
        <v>1331</v>
      </c>
      <c r="AN64" s="31" t="s">
        <v>38</v>
      </c>
      <c r="AO64" s="26">
        <v>1100</v>
      </c>
      <c r="AP64" s="26">
        <v>949</v>
      </c>
      <c r="AQ64" s="26">
        <v>765</v>
      </c>
      <c r="AR64" s="26">
        <v>654</v>
      </c>
      <c r="AS64" s="26">
        <v>574</v>
      </c>
      <c r="AT64" s="26">
        <v>402</v>
      </c>
      <c r="AU64" s="26">
        <v>265</v>
      </c>
      <c r="AV64" s="26">
        <v>424</v>
      </c>
      <c r="AW64" s="15"/>
    </row>
    <row r="65" spans="2:49" ht="15" customHeight="1">
      <c r="B65" s="31" t="s">
        <v>39</v>
      </c>
      <c r="C65" s="24">
        <f t="shared" si="45"/>
        <v>4599</v>
      </c>
      <c r="D65" s="26">
        <f t="shared" si="46"/>
        <v>273</v>
      </c>
      <c r="E65" s="25">
        <v>37</v>
      </c>
      <c r="F65" s="25">
        <v>66</v>
      </c>
      <c r="G65" s="25">
        <v>61</v>
      </c>
      <c r="H65" s="25">
        <v>54</v>
      </c>
      <c r="I65" s="25">
        <v>55</v>
      </c>
      <c r="J65" s="26">
        <f t="shared" si="50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47"/>
        <v>387</v>
      </c>
      <c r="R65" s="25">
        <v>64</v>
      </c>
      <c r="S65" s="25">
        <v>84</v>
      </c>
      <c r="T65" s="25">
        <v>71</v>
      </c>
      <c r="U65" s="25">
        <v>95</v>
      </c>
      <c r="V65" s="25">
        <v>73</v>
      </c>
      <c r="W65" s="26">
        <f t="shared" si="48"/>
        <v>437</v>
      </c>
      <c r="X65" s="25">
        <v>85</v>
      </c>
      <c r="Y65" s="25">
        <v>87</v>
      </c>
      <c r="Z65" s="25">
        <v>85</v>
      </c>
      <c r="AA65" s="25">
        <v>93</v>
      </c>
      <c r="AB65" s="25">
        <v>87</v>
      </c>
      <c r="AC65" s="31" t="s">
        <v>39</v>
      </c>
      <c r="AD65" s="26">
        <f t="shared" si="49"/>
        <v>502</v>
      </c>
      <c r="AE65" s="25">
        <v>104</v>
      </c>
      <c r="AF65" s="25">
        <v>96</v>
      </c>
      <c r="AG65" s="25">
        <v>108</v>
      </c>
      <c r="AH65" s="25">
        <v>85</v>
      </c>
      <c r="AI65" s="25">
        <v>109</v>
      </c>
      <c r="AJ65" s="26">
        <v>415</v>
      </c>
      <c r="AK65" s="26">
        <v>382</v>
      </c>
      <c r="AL65" s="26">
        <v>364</v>
      </c>
      <c r="AM65" s="26">
        <v>316</v>
      </c>
      <c r="AN65" s="31" t="s">
        <v>39</v>
      </c>
      <c r="AO65" s="26">
        <v>255</v>
      </c>
      <c r="AP65" s="26">
        <v>193</v>
      </c>
      <c r="AQ65" s="26">
        <v>197</v>
      </c>
      <c r="AR65" s="26">
        <v>143</v>
      </c>
      <c r="AS65" s="26">
        <v>136</v>
      </c>
      <c r="AT65" s="26">
        <v>82</v>
      </c>
      <c r="AU65" s="26">
        <v>60</v>
      </c>
      <c r="AV65" s="26">
        <v>99</v>
      </c>
      <c r="AW65" s="15"/>
    </row>
    <row r="66" spans="2:49" ht="15" customHeight="1">
      <c r="B66" s="31" t="s">
        <v>40</v>
      </c>
      <c r="C66" s="24">
        <f t="shared" si="45"/>
        <v>45985</v>
      </c>
      <c r="D66" s="26">
        <f t="shared" si="46"/>
        <v>3473</v>
      </c>
      <c r="E66" s="25">
        <v>652</v>
      </c>
      <c r="F66" s="25">
        <v>656</v>
      </c>
      <c r="G66" s="25">
        <v>703</v>
      </c>
      <c r="H66" s="25">
        <v>720</v>
      </c>
      <c r="I66" s="25">
        <v>742</v>
      </c>
      <c r="J66" s="26">
        <f t="shared" si="50"/>
        <v>3815</v>
      </c>
      <c r="K66" s="25">
        <v>713</v>
      </c>
      <c r="L66" s="25">
        <v>774</v>
      </c>
      <c r="M66" s="25">
        <v>741</v>
      </c>
      <c r="N66" s="25">
        <v>805</v>
      </c>
      <c r="O66" s="25">
        <v>782</v>
      </c>
      <c r="P66" s="31" t="s">
        <v>40</v>
      </c>
      <c r="Q66" s="26">
        <f t="shared" si="47"/>
        <v>4350</v>
      </c>
      <c r="R66" s="25">
        <v>744</v>
      </c>
      <c r="S66" s="25">
        <v>883</v>
      </c>
      <c r="T66" s="25">
        <v>944</v>
      </c>
      <c r="U66" s="25">
        <v>865</v>
      </c>
      <c r="V66" s="25">
        <v>914</v>
      </c>
      <c r="W66" s="26">
        <f t="shared" si="48"/>
        <v>4747</v>
      </c>
      <c r="X66" s="25">
        <v>926</v>
      </c>
      <c r="Y66" s="25">
        <v>942</v>
      </c>
      <c r="Z66" s="25">
        <v>957</v>
      </c>
      <c r="AA66" s="25">
        <v>954</v>
      </c>
      <c r="AB66" s="25">
        <v>968</v>
      </c>
      <c r="AC66" s="31" t="s">
        <v>40</v>
      </c>
      <c r="AD66" s="26">
        <f t="shared" si="49"/>
        <v>4384</v>
      </c>
      <c r="AE66" s="25">
        <v>902</v>
      </c>
      <c r="AF66" s="25">
        <v>898</v>
      </c>
      <c r="AG66" s="25">
        <v>876</v>
      </c>
      <c r="AH66" s="25">
        <v>886</v>
      </c>
      <c r="AI66" s="25">
        <v>822</v>
      </c>
      <c r="AJ66" s="26">
        <v>4049</v>
      </c>
      <c r="AK66" s="26">
        <v>3678</v>
      </c>
      <c r="AL66" s="26">
        <v>3420</v>
      </c>
      <c r="AM66" s="26">
        <v>2966</v>
      </c>
      <c r="AN66" s="31" t="s">
        <v>40</v>
      </c>
      <c r="AO66" s="26">
        <v>2392</v>
      </c>
      <c r="AP66" s="26">
        <v>2111</v>
      </c>
      <c r="AQ66" s="26">
        <v>1678</v>
      </c>
      <c r="AR66" s="26">
        <v>1472</v>
      </c>
      <c r="AS66" s="26">
        <v>1156</v>
      </c>
      <c r="AT66" s="26">
        <v>838</v>
      </c>
      <c r="AU66" s="26">
        <v>649</v>
      </c>
      <c r="AV66" s="26">
        <v>807</v>
      </c>
      <c r="AW66" s="15"/>
    </row>
    <row r="67" spans="2:49" ht="15" customHeight="1">
      <c r="B67" s="31" t="s">
        <v>41</v>
      </c>
      <c r="C67" s="24">
        <f t="shared" si="45"/>
        <v>30651</v>
      </c>
      <c r="D67" s="26">
        <f t="shared" si="46"/>
        <v>2077</v>
      </c>
      <c r="E67" s="25">
        <v>412</v>
      </c>
      <c r="F67" s="25">
        <v>441</v>
      </c>
      <c r="G67" s="25">
        <v>423</v>
      </c>
      <c r="H67" s="25">
        <v>395</v>
      </c>
      <c r="I67" s="25">
        <v>406</v>
      </c>
      <c r="J67" s="26">
        <f t="shared" si="50"/>
        <v>2135</v>
      </c>
      <c r="K67" s="25">
        <v>387</v>
      </c>
      <c r="L67" s="25">
        <v>433</v>
      </c>
      <c r="M67" s="25">
        <v>440</v>
      </c>
      <c r="N67" s="25">
        <v>442</v>
      </c>
      <c r="O67" s="25">
        <v>433</v>
      </c>
      <c r="P67" s="31" t="s">
        <v>41</v>
      </c>
      <c r="Q67" s="26">
        <f t="shared" si="47"/>
        <v>2525</v>
      </c>
      <c r="R67" s="25">
        <v>416</v>
      </c>
      <c r="S67" s="25">
        <v>517</v>
      </c>
      <c r="T67" s="25">
        <v>517</v>
      </c>
      <c r="U67" s="25">
        <v>537</v>
      </c>
      <c r="V67" s="25">
        <v>538</v>
      </c>
      <c r="W67" s="26">
        <f t="shared" si="48"/>
        <v>2949</v>
      </c>
      <c r="X67" s="25">
        <v>553</v>
      </c>
      <c r="Y67" s="25">
        <v>593</v>
      </c>
      <c r="Z67" s="25">
        <v>580</v>
      </c>
      <c r="AA67" s="25">
        <v>595</v>
      </c>
      <c r="AB67" s="25">
        <v>628</v>
      </c>
      <c r="AC67" s="31" t="s">
        <v>41</v>
      </c>
      <c r="AD67" s="26">
        <f t="shared" si="49"/>
        <v>2921</v>
      </c>
      <c r="AE67" s="25">
        <v>591</v>
      </c>
      <c r="AF67" s="25">
        <v>620</v>
      </c>
      <c r="AG67" s="25">
        <v>552</v>
      </c>
      <c r="AH67" s="25">
        <v>592</v>
      </c>
      <c r="AI67" s="25">
        <v>566</v>
      </c>
      <c r="AJ67" s="26">
        <v>2725</v>
      </c>
      <c r="AK67" s="26">
        <v>2406</v>
      </c>
      <c r="AL67" s="26">
        <v>2265</v>
      </c>
      <c r="AM67" s="26">
        <v>2009</v>
      </c>
      <c r="AN67" s="31" t="s">
        <v>41</v>
      </c>
      <c r="AO67" s="26">
        <v>1772</v>
      </c>
      <c r="AP67" s="26">
        <v>1615</v>
      </c>
      <c r="AQ67" s="26">
        <v>1358</v>
      </c>
      <c r="AR67" s="26">
        <v>1180</v>
      </c>
      <c r="AS67" s="26">
        <v>835</v>
      </c>
      <c r="AT67" s="26">
        <v>756</v>
      </c>
      <c r="AU67" s="26">
        <v>483</v>
      </c>
      <c r="AV67" s="26">
        <v>640</v>
      </c>
      <c r="AW67" s="15"/>
    </row>
    <row r="68" spans="2:49" ht="15" customHeight="1">
      <c r="B68" s="31" t="s">
        <v>42</v>
      </c>
      <c r="C68" s="24">
        <f t="shared" si="45"/>
        <v>7938</v>
      </c>
      <c r="D68" s="26">
        <f t="shared" si="46"/>
        <v>564</v>
      </c>
      <c r="E68" s="25">
        <v>127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50"/>
        <v>646</v>
      </c>
      <c r="K68" s="25">
        <v>140</v>
      </c>
      <c r="L68" s="25">
        <v>122</v>
      </c>
      <c r="M68" s="25">
        <v>118</v>
      </c>
      <c r="N68" s="25">
        <v>125</v>
      </c>
      <c r="O68" s="25">
        <v>141</v>
      </c>
      <c r="P68" s="31" t="s">
        <v>42</v>
      </c>
      <c r="Q68" s="26">
        <f t="shared" si="47"/>
        <v>686</v>
      </c>
      <c r="R68" s="25">
        <v>118</v>
      </c>
      <c r="S68" s="25">
        <v>165</v>
      </c>
      <c r="T68" s="25">
        <v>125</v>
      </c>
      <c r="U68" s="25">
        <v>146</v>
      </c>
      <c r="V68" s="25">
        <v>132</v>
      </c>
      <c r="W68" s="26">
        <f t="shared" si="48"/>
        <v>861</v>
      </c>
      <c r="X68" s="25">
        <v>156</v>
      </c>
      <c r="Y68" s="25">
        <v>177</v>
      </c>
      <c r="Z68" s="25">
        <v>166</v>
      </c>
      <c r="AA68" s="25">
        <v>177</v>
      </c>
      <c r="AB68" s="25">
        <v>185</v>
      </c>
      <c r="AC68" s="31" t="s">
        <v>42</v>
      </c>
      <c r="AD68" s="26">
        <f t="shared" si="49"/>
        <v>791</v>
      </c>
      <c r="AE68" s="25">
        <v>134</v>
      </c>
      <c r="AF68" s="25">
        <v>159</v>
      </c>
      <c r="AG68" s="25">
        <v>158</v>
      </c>
      <c r="AH68" s="25">
        <v>169</v>
      </c>
      <c r="AI68" s="25">
        <v>171</v>
      </c>
      <c r="AJ68" s="26">
        <v>695</v>
      </c>
      <c r="AK68" s="26">
        <v>652</v>
      </c>
      <c r="AL68" s="26">
        <v>564</v>
      </c>
      <c r="AM68" s="26">
        <v>499</v>
      </c>
      <c r="AN68" s="31" t="s">
        <v>42</v>
      </c>
      <c r="AO68" s="26">
        <v>457</v>
      </c>
      <c r="AP68" s="26">
        <v>345</v>
      </c>
      <c r="AQ68" s="26">
        <v>317</v>
      </c>
      <c r="AR68" s="26">
        <v>253</v>
      </c>
      <c r="AS68" s="26">
        <v>198</v>
      </c>
      <c r="AT68" s="26">
        <v>140</v>
      </c>
      <c r="AU68" s="26">
        <v>97</v>
      </c>
      <c r="AV68" s="26">
        <v>173</v>
      </c>
      <c r="AW68" s="15"/>
    </row>
    <row r="69" spans="2:49" ht="15" customHeight="1">
      <c r="B69" s="31" t="s">
        <v>43</v>
      </c>
      <c r="C69" s="24">
        <f t="shared" si="45"/>
        <v>9508</v>
      </c>
      <c r="D69" s="26">
        <f t="shared" si="46"/>
        <v>766</v>
      </c>
      <c r="E69" s="25">
        <v>162</v>
      </c>
      <c r="F69" s="25">
        <v>141</v>
      </c>
      <c r="G69" s="25">
        <v>173</v>
      </c>
      <c r="H69" s="25">
        <v>136</v>
      </c>
      <c r="I69" s="25">
        <v>154</v>
      </c>
      <c r="J69" s="26">
        <f t="shared" si="50"/>
        <v>771</v>
      </c>
      <c r="K69" s="25">
        <v>151</v>
      </c>
      <c r="L69" s="25">
        <v>157</v>
      </c>
      <c r="M69" s="25">
        <v>156</v>
      </c>
      <c r="N69" s="25">
        <v>144</v>
      </c>
      <c r="O69" s="25">
        <v>163</v>
      </c>
      <c r="P69" s="31" t="s">
        <v>43</v>
      </c>
      <c r="Q69" s="26">
        <f t="shared" si="47"/>
        <v>932</v>
      </c>
      <c r="R69" s="25">
        <v>169</v>
      </c>
      <c r="S69" s="25">
        <v>200</v>
      </c>
      <c r="T69" s="25">
        <v>201</v>
      </c>
      <c r="U69" s="25">
        <v>191</v>
      </c>
      <c r="V69" s="25">
        <v>171</v>
      </c>
      <c r="W69" s="26">
        <f t="shared" si="48"/>
        <v>1008</v>
      </c>
      <c r="X69" s="25">
        <v>198</v>
      </c>
      <c r="Y69" s="25">
        <v>208</v>
      </c>
      <c r="Z69" s="25">
        <v>207</v>
      </c>
      <c r="AA69" s="25">
        <v>205</v>
      </c>
      <c r="AB69" s="25">
        <v>190</v>
      </c>
      <c r="AC69" s="31" t="s">
        <v>43</v>
      </c>
      <c r="AD69" s="26">
        <f t="shared" si="49"/>
        <v>957</v>
      </c>
      <c r="AE69" s="25">
        <v>212</v>
      </c>
      <c r="AF69" s="25">
        <v>171</v>
      </c>
      <c r="AG69" s="25">
        <v>173</v>
      </c>
      <c r="AH69" s="25">
        <v>206</v>
      </c>
      <c r="AI69" s="25">
        <v>195</v>
      </c>
      <c r="AJ69" s="26">
        <v>864</v>
      </c>
      <c r="AK69" s="26">
        <v>769</v>
      </c>
      <c r="AL69" s="26">
        <v>699</v>
      </c>
      <c r="AM69" s="26">
        <v>590</v>
      </c>
      <c r="AN69" s="31" t="s">
        <v>43</v>
      </c>
      <c r="AO69" s="26">
        <v>503</v>
      </c>
      <c r="AP69" s="26">
        <v>405</v>
      </c>
      <c r="AQ69" s="26">
        <v>288</v>
      </c>
      <c r="AR69" s="26">
        <v>279</v>
      </c>
      <c r="AS69" s="26">
        <v>228</v>
      </c>
      <c r="AT69" s="26">
        <v>163</v>
      </c>
      <c r="AU69" s="26">
        <v>112</v>
      </c>
      <c r="AV69" s="26">
        <v>174</v>
      </c>
      <c r="AW69" s="15"/>
    </row>
    <row r="70" spans="2:49" s="4" customFormat="1" ht="15" customHeight="1">
      <c r="B70" s="31" t="s">
        <v>44</v>
      </c>
      <c r="C70" s="24">
        <f t="shared" si="45"/>
        <v>4025</v>
      </c>
      <c r="D70" s="26">
        <f t="shared" si="46"/>
        <v>335</v>
      </c>
      <c r="E70" s="25">
        <v>66</v>
      </c>
      <c r="F70" s="25">
        <v>70</v>
      </c>
      <c r="G70" s="25">
        <v>70</v>
      </c>
      <c r="H70" s="25">
        <v>67</v>
      </c>
      <c r="I70" s="25">
        <v>62</v>
      </c>
      <c r="J70" s="26">
        <f t="shared" si="50"/>
        <v>349</v>
      </c>
      <c r="K70" s="25">
        <v>70</v>
      </c>
      <c r="L70" s="25">
        <v>72</v>
      </c>
      <c r="M70" s="25">
        <v>71</v>
      </c>
      <c r="N70" s="25">
        <v>60</v>
      </c>
      <c r="O70" s="25">
        <v>76</v>
      </c>
      <c r="P70" s="31" t="s">
        <v>44</v>
      </c>
      <c r="Q70" s="26">
        <f t="shared" si="47"/>
        <v>401</v>
      </c>
      <c r="R70" s="25">
        <v>68</v>
      </c>
      <c r="S70" s="25">
        <v>68</v>
      </c>
      <c r="T70" s="25">
        <v>90</v>
      </c>
      <c r="U70" s="25">
        <v>99</v>
      </c>
      <c r="V70" s="25">
        <v>76</v>
      </c>
      <c r="W70" s="26">
        <f t="shared" si="48"/>
        <v>412</v>
      </c>
      <c r="X70" s="25">
        <v>90</v>
      </c>
      <c r="Y70" s="25">
        <v>74</v>
      </c>
      <c r="Z70" s="25">
        <v>88</v>
      </c>
      <c r="AA70" s="25">
        <v>84</v>
      </c>
      <c r="AB70" s="25">
        <v>76</v>
      </c>
      <c r="AC70" s="31" t="s">
        <v>44</v>
      </c>
      <c r="AD70" s="26">
        <f t="shared" si="49"/>
        <v>367</v>
      </c>
      <c r="AE70" s="25">
        <v>81</v>
      </c>
      <c r="AF70" s="25">
        <v>62</v>
      </c>
      <c r="AG70" s="25">
        <v>73</v>
      </c>
      <c r="AH70" s="25">
        <v>73</v>
      </c>
      <c r="AI70" s="25">
        <v>78</v>
      </c>
      <c r="AJ70" s="26">
        <v>303</v>
      </c>
      <c r="AK70" s="26">
        <v>304</v>
      </c>
      <c r="AL70" s="26">
        <v>247</v>
      </c>
      <c r="AM70" s="26">
        <v>235</v>
      </c>
      <c r="AN70" s="31" t="s">
        <v>44</v>
      </c>
      <c r="AO70" s="26">
        <v>237</v>
      </c>
      <c r="AP70" s="26">
        <v>179</v>
      </c>
      <c r="AQ70" s="26">
        <v>151</v>
      </c>
      <c r="AR70" s="26">
        <v>134</v>
      </c>
      <c r="AS70" s="26">
        <v>115</v>
      </c>
      <c r="AT70" s="26">
        <v>97</v>
      </c>
      <c r="AU70" s="26">
        <v>66</v>
      </c>
      <c r="AV70" s="26">
        <v>93</v>
      </c>
      <c r="AW70" s="15"/>
    </row>
    <row r="71" spans="2:49" s="5" customFormat="1" ht="15" customHeight="1">
      <c r="B71" s="31" t="s">
        <v>45</v>
      </c>
      <c r="C71" s="24">
        <f t="shared" si="45"/>
        <v>11347</v>
      </c>
      <c r="D71" s="26">
        <f t="shared" si="46"/>
        <v>957</v>
      </c>
      <c r="E71" s="25">
        <v>160</v>
      </c>
      <c r="F71" s="25">
        <v>186</v>
      </c>
      <c r="G71" s="25">
        <v>190</v>
      </c>
      <c r="H71" s="25">
        <v>199</v>
      </c>
      <c r="I71" s="25">
        <v>222</v>
      </c>
      <c r="J71" s="26">
        <f t="shared" si="50"/>
        <v>1012</v>
      </c>
      <c r="K71" s="25">
        <v>190</v>
      </c>
      <c r="L71" s="25">
        <v>205</v>
      </c>
      <c r="M71" s="25">
        <v>201</v>
      </c>
      <c r="N71" s="25">
        <v>201</v>
      </c>
      <c r="O71" s="25">
        <v>215</v>
      </c>
      <c r="P71" s="31" t="s">
        <v>45</v>
      </c>
      <c r="Q71" s="26">
        <f t="shared" si="47"/>
        <v>1283</v>
      </c>
      <c r="R71" s="25">
        <v>205</v>
      </c>
      <c r="S71" s="25">
        <v>262</v>
      </c>
      <c r="T71" s="25">
        <v>263</v>
      </c>
      <c r="U71" s="25">
        <v>250</v>
      </c>
      <c r="V71" s="25">
        <v>303</v>
      </c>
      <c r="W71" s="26">
        <f t="shared" si="48"/>
        <v>1315</v>
      </c>
      <c r="X71" s="25">
        <v>260</v>
      </c>
      <c r="Y71" s="25">
        <v>279</v>
      </c>
      <c r="Z71" s="25">
        <v>246</v>
      </c>
      <c r="AA71" s="25">
        <v>267</v>
      </c>
      <c r="AB71" s="25">
        <v>263</v>
      </c>
      <c r="AC71" s="31" t="s">
        <v>45</v>
      </c>
      <c r="AD71" s="26">
        <f t="shared" si="49"/>
        <v>1080</v>
      </c>
      <c r="AE71" s="25">
        <v>239</v>
      </c>
      <c r="AF71" s="25">
        <v>216</v>
      </c>
      <c r="AG71" s="25">
        <v>216</v>
      </c>
      <c r="AH71" s="25">
        <v>226</v>
      </c>
      <c r="AI71" s="25">
        <v>183</v>
      </c>
      <c r="AJ71" s="26">
        <v>830</v>
      </c>
      <c r="AK71" s="26">
        <v>775</v>
      </c>
      <c r="AL71" s="26">
        <v>715</v>
      </c>
      <c r="AM71" s="26">
        <v>650</v>
      </c>
      <c r="AN71" s="31" t="s">
        <v>45</v>
      </c>
      <c r="AO71" s="26">
        <v>497</v>
      </c>
      <c r="AP71" s="26">
        <v>489</v>
      </c>
      <c r="AQ71" s="26">
        <v>428</v>
      </c>
      <c r="AR71" s="26">
        <v>413</v>
      </c>
      <c r="AS71" s="26">
        <v>338</v>
      </c>
      <c r="AT71" s="26">
        <v>250</v>
      </c>
      <c r="AU71" s="26">
        <v>150</v>
      </c>
      <c r="AV71" s="26">
        <v>165</v>
      </c>
      <c r="AW71" s="14"/>
    </row>
    <row r="72" spans="2:49" s="4" customFormat="1" ht="15" customHeight="1">
      <c r="B72" s="31" t="s">
        <v>46</v>
      </c>
      <c r="C72" s="24">
        <f t="shared" si="45"/>
        <v>4827</v>
      </c>
      <c r="D72" s="26">
        <f t="shared" si="46"/>
        <v>365</v>
      </c>
      <c r="E72" s="25">
        <v>74</v>
      </c>
      <c r="F72" s="25">
        <v>76</v>
      </c>
      <c r="G72" s="25">
        <v>59</v>
      </c>
      <c r="H72" s="25">
        <v>88</v>
      </c>
      <c r="I72" s="25">
        <v>68</v>
      </c>
      <c r="J72" s="26">
        <f t="shared" si="50"/>
        <v>419</v>
      </c>
      <c r="K72" s="25">
        <v>87</v>
      </c>
      <c r="L72" s="25">
        <v>75</v>
      </c>
      <c r="M72" s="25">
        <v>83</v>
      </c>
      <c r="N72" s="25">
        <v>86</v>
      </c>
      <c r="O72" s="25">
        <v>88</v>
      </c>
      <c r="P72" s="31" t="s">
        <v>46</v>
      </c>
      <c r="Q72" s="26">
        <f t="shared" si="47"/>
        <v>493</v>
      </c>
      <c r="R72" s="25">
        <v>86</v>
      </c>
      <c r="S72" s="25">
        <v>105</v>
      </c>
      <c r="T72" s="25">
        <v>107</v>
      </c>
      <c r="U72" s="25">
        <v>95</v>
      </c>
      <c r="V72" s="25">
        <v>100</v>
      </c>
      <c r="W72" s="26">
        <f t="shared" si="48"/>
        <v>531</v>
      </c>
      <c r="X72" s="25">
        <v>110</v>
      </c>
      <c r="Y72" s="25">
        <v>104</v>
      </c>
      <c r="Z72" s="25">
        <v>98</v>
      </c>
      <c r="AA72" s="25">
        <v>113</v>
      </c>
      <c r="AB72" s="25">
        <v>106</v>
      </c>
      <c r="AC72" s="31" t="s">
        <v>46</v>
      </c>
      <c r="AD72" s="26">
        <f t="shared" si="49"/>
        <v>461</v>
      </c>
      <c r="AE72" s="25">
        <v>75</v>
      </c>
      <c r="AF72" s="25">
        <v>103</v>
      </c>
      <c r="AG72" s="25">
        <v>109</v>
      </c>
      <c r="AH72" s="25">
        <v>87</v>
      </c>
      <c r="AI72" s="25">
        <v>87</v>
      </c>
      <c r="AJ72" s="26">
        <v>403</v>
      </c>
      <c r="AK72" s="26">
        <v>388</v>
      </c>
      <c r="AL72" s="26">
        <v>322</v>
      </c>
      <c r="AM72" s="26">
        <v>297</v>
      </c>
      <c r="AN72" s="31" t="s">
        <v>46</v>
      </c>
      <c r="AO72" s="26">
        <v>270</v>
      </c>
      <c r="AP72" s="26">
        <v>198</v>
      </c>
      <c r="AQ72" s="26">
        <v>201</v>
      </c>
      <c r="AR72" s="26">
        <v>138</v>
      </c>
      <c r="AS72" s="26">
        <v>121</v>
      </c>
      <c r="AT72" s="26">
        <v>79</v>
      </c>
      <c r="AU72" s="26">
        <v>68</v>
      </c>
      <c r="AV72" s="26">
        <v>73</v>
      </c>
      <c r="AW72" s="15"/>
    </row>
    <row r="73" spans="2:49" ht="15" customHeight="1">
      <c r="B73" s="31" t="s">
        <v>47</v>
      </c>
      <c r="C73" s="24">
        <f t="shared" si="45"/>
        <v>8001</v>
      </c>
      <c r="D73" s="26">
        <f t="shared" si="46"/>
        <v>659</v>
      </c>
      <c r="E73" s="25">
        <v>134</v>
      </c>
      <c r="F73" s="25">
        <v>111</v>
      </c>
      <c r="G73" s="25">
        <v>122</v>
      </c>
      <c r="H73" s="25">
        <v>154</v>
      </c>
      <c r="I73" s="25">
        <v>138</v>
      </c>
      <c r="J73" s="26">
        <f t="shared" si="50"/>
        <v>754</v>
      </c>
      <c r="K73" s="25">
        <v>146</v>
      </c>
      <c r="L73" s="25">
        <v>135</v>
      </c>
      <c r="M73" s="25">
        <v>156</v>
      </c>
      <c r="N73" s="25">
        <v>163</v>
      </c>
      <c r="O73" s="25">
        <v>154</v>
      </c>
      <c r="P73" s="31" t="s">
        <v>47</v>
      </c>
      <c r="Q73" s="26">
        <f t="shared" si="47"/>
        <v>966</v>
      </c>
      <c r="R73" s="25">
        <v>169</v>
      </c>
      <c r="S73" s="25">
        <v>196</v>
      </c>
      <c r="T73" s="25">
        <v>187</v>
      </c>
      <c r="U73" s="25">
        <v>209</v>
      </c>
      <c r="V73" s="25">
        <v>205</v>
      </c>
      <c r="W73" s="26">
        <f t="shared" si="48"/>
        <v>939</v>
      </c>
      <c r="X73" s="25">
        <v>203</v>
      </c>
      <c r="Y73" s="25">
        <v>199</v>
      </c>
      <c r="Z73" s="25">
        <v>175</v>
      </c>
      <c r="AA73" s="25">
        <v>174</v>
      </c>
      <c r="AB73" s="25">
        <v>188</v>
      </c>
      <c r="AC73" s="31" t="s">
        <v>47</v>
      </c>
      <c r="AD73" s="26">
        <f t="shared" si="49"/>
        <v>758</v>
      </c>
      <c r="AE73" s="25">
        <v>164</v>
      </c>
      <c r="AF73" s="25">
        <v>187</v>
      </c>
      <c r="AG73" s="25">
        <v>154</v>
      </c>
      <c r="AH73" s="25">
        <v>137</v>
      </c>
      <c r="AI73" s="25">
        <v>116</v>
      </c>
      <c r="AJ73" s="26">
        <v>614</v>
      </c>
      <c r="AK73" s="26">
        <v>550</v>
      </c>
      <c r="AL73" s="26">
        <v>510</v>
      </c>
      <c r="AM73" s="26">
        <v>452</v>
      </c>
      <c r="AN73" s="31" t="s">
        <v>47</v>
      </c>
      <c r="AO73" s="26">
        <v>362</v>
      </c>
      <c r="AP73" s="26">
        <v>341</v>
      </c>
      <c r="AQ73" s="26">
        <v>299</v>
      </c>
      <c r="AR73" s="26">
        <v>268</v>
      </c>
      <c r="AS73" s="26">
        <v>172</v>
      </c>
      <c r="AT73" s="26">
        <v>150</v>
      </c>
      <c r="AU73" s="26">
        <v>94</v>
      </c>
      <c r="AV73" s="26">
        <v>113</v>
      </c>
      <c r="AW73" s="15"/>
    </row>
    <row r="74" spans="2:49" ht="15" customHeight="1">
      <c r="B74" s="31" t="s">
        <v>48</v>
      </c>
      <c r="C74" s="24">
        <f t="shared" si="45"/>
        <v>6634</v>
      </c>
      <c r="D74" s="26">
        <f t="shared" si="46"/>
        <v>654</v>
      </c>
      <c r="E74" s="25">
        <v>143</v>
      </c>
      <c r="F74" s="25">
        <v>142</v>
      </c>
      <c r="G74" s="25">
        <v>126</v>
      </c>
      <c r="H74" s="25">
        <v>121</v>
      </c>
      <c r="I74" s="25">
        <v>122</v>
      </c>
      <c r="J74" s="26">
        <f t="shared" si="50"/>
        <v>673</v>
      </c>
      <c r="K74" s="25">
        <v>130</v>
      </c>
      <c r="L74" s="25">
        <v>124</v>
      </c>
      <c r="M74" s="25">
        <v>139</v>
      </c>
      <c r="N74" s="25">
        <v>130</v>
      </c>
      <c r="O74" s="25">
        <v>150</v>
      </c>
      <c r="P74" s="31" t="s">
        <v>48</v>
      </c>
      <c r="Q74" s="26">
        <f t="shared" si="47"/>
        <v>761</v>
      </c>
      <c r="R74" s="25">
        <v>142</v>
      </c>
      <c r="S74" s="25">
        <v>164</v>
      </c>
      <c r="T74" s="25">
        <v>151</v>
      </c>
      <c r="U74" s="25">
        <v>152</v>
      </c>
      <c r="V74" s="25">
        <v>152</v>
      </c>
      <c r="W74" s="26">
        <f t="shared" si="48"/>
        <v>759</v>
      </c>
      <c r="X74" s="25">
        <v>141</v>
      </c>
      <c r="Y74" s="25">
        <v>167</v>
      </c>
      <c r="Z74" s="25">
        <v>143</v>
      </c>
      <c r="AA74" s="25">
        <v>175</v>
      </c>
      <c r="AB74" s="25">
        <v>133</v>
      </c>
      <c r="AC74" s="31" t="s">
        <v>48</v>
      </c>
      <c r="AD74" s="26">
        <f t="shared" si="49"/>
        <v>611</v>
      </c>
      <c r="AE74" s="25">
        <v>151</v>
      </c>
      <c r="AF74" s="25">
        <v>110</v>
      </c>
      <c r="AG74" s="25">
        <v>123</v>
      </c>
      <c r="AH74" s="25">
        <v>118</v>
      </c>
      <c r="AI74" s="25">
        <v>109</v>
      </c>
      <c r="AJ74" s="26">
        <v>463</v>
      </c>
      <c r="AK74" s="26">
        <v>400</v>
      </c>
      <c r="AL74" s="26">
        <v>384</v>
      </c>
      <c r="AM74" s="26">
        <v>369</v>
      </c>
      <c r="AN74" s="31" t="s">
        <v>48</v>
      </c>
      <c r="AO74" s="26">
        <v>341</v>
      </c>
      <c r="AP74" s="26">
        <v>263</v>
      </c>
      <c r="AQ74" s="26">
        <v>237</v>
      </c>
      <c r="AR74" s="26">
        <v>222</v>
      </c>
      <c r="AS74" s="26">
        <v>177</v>
      </c>
      <c r="AT74" s="26">
        <v>122</v>
      </c>
      <c r="AU74" s="26">
        <v>95</v>
      </c>
      <c r="AV74" s="26">
        <v>103</v>
      </c>
      <c r="AW74" s="15"/>
    </row>
    <row r="75" spans="2:49" ht="15" customHeight="1">
      <c r="B75" s="31" t="s">
        <v>49</v>
      </c>
      <c r="C75" s="24">
        <f t="shared" si="45"/>
        <v>8156</v>
      </c>
      <c r="D75" s="34">
        <f t="shared" si="46"/>
        <v>661</v>
      </c>
      <c r="E75" s="33">
        <v>150</v>
      </c>
      <c r="F75" s="33">
        <v>134</v>
      </c>
      <c r="G75" s="33">
        <v>122</v>
      </c>
      <c r="H75" s="33">
        <v>121</v>
      </c>
      <c r="I75" s="33">
        <v>134</v>
      </c>
      <c r="J75" s="34">
        <f t="shared" si="50"/>
        <v>713</v>
      </c>
      <c r="K75" s="33">
        <v>157</v>
      </c>
      <c r="L75" s="33">
        <v>143</v>
      </c>
      <c r="M75" s="33">
        <v>138</v>
      </c>
      <c r="N75" s="33">
        <v>146</v>
      </c>
      <c r="O75" s="33">
        <v>129</v>
      </c>
      <c r="P75" s="31" t="s">
        <v>49</v>
      </c>
      <c r="Q75" s="34">
        <f t="shared" si="47"/>
        <v>833</v>
      </c>
      <c r="R75" s="33">
        <v>147</v>
      </c>
      <c r="S75" s="33">
        <v>169</v>
      </c>
      <c r="T75" s="33">
        <v>186</v>
      </c>
      <c r="U75" s="33">
        <v>189</v>
      </c>
      <c r="V75" s="33">
        <v>142</v>
      </c>
      <c r="W75" s="34">
        <f t="shared" si="48"/>
        <v>837</v>
      </c>
      <c r="X75" s="33">
        <v>182</v>
      </c>
      <c r="Y75" s="33">
        <v>190</v>
      </c>
      <c r="Z75" s="33">
        <v>151</v>
      </c>
      <c r="AA75" s="33">
        <v>139</v>
      </c>
      <c r="AB75" s="33">
        <v>175</v>
      </c>
      <c r="AC75" s="31" t="s">
        <v>49</v>
      </c>
      <c r="AD75" s="34">
        <f t="shared" si="49"/>
        <v>768</v>
      </c>
      <c r="AE75" s="33">
        <v>164</v>
      </c>
      <c r="AF75" s="33">
        <v>143</v>
      </c>
      <c r="AG75" s="33">
        <v>177</v>
      </c>
      <c r="AH75" s="33">
        <v>146</v>
      </c>
      <c r="AI75" s="33">
        <v>138</v>
      </c>
      <c r="AJ75" s="34">
        <v>753</v>
      </c>
      <c r="AK75" s="34">
        <v>633</v>
      </c>
      <c r="AL75" s="34">
        <v>542</v>
      </c>
      <c r="AM75" s="34">
        <v>500</v>
      </c>
      <c r="AN75" s="31" t="s">
        <v>49</v>
      </c>
      <c r="AO75" s="34">
        <v>429</v>
      </c>
      <c r="AP75" s="34">
        <v>333</v>
      </c>
      <c r="AQ75" s="34">
        <v>275</v>
      </c>
      <c r="AR75" s="34">
        <v>269</v>
      </c>
      <c r="AS75" s="34">
        <v>179</v>
      </c>
      <c r="AT75" s="34">
        <v>157</v>
      </c>
      <c r="AU75" s="34">
        <v>138</v>
      </c>
      <c r="AV75" s="34">
        <v>136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17319</v>
      </c>
      <c r="D76" s="38">
        <f>SUM(I76+H76+G76+F76+E76)</f>
        <v>1248</v>
      </c>
      <c r="E76" s="37">
        <v>258</v>
      </c>
      <c r="F76" s="37">
        <v>245</v>
      </c>
      <c r="G76" s="37">
        <v>245</v>
      </c>
      <c r="H76" s="37">
        <v>252</v>
      </c>
      <c r="I76" s="37">
        <v>248</v>
      </c>
      <c r="J76" s="38">
        <f>SUM(O76+N76+M76+L76+K76)</f>
        <v>1269</v>
      </c>
      <c r="K76" s="37">
        <v>249</v>
      </c>
      <c r="L76" s="37">
        <v>228</v>
      </c>
      <c r="M76" s="37">
        <v>256</v>
      </c>
      <c r="N76" s="37">
        <v>266</v>
      </c>
      <c r="O76" s="37">
        <v>270</v>
      </c>
      <c r="P76" s="32" t="s">
        <v>50</v>
      </c>
      <c r="Q76" s="38">
        <f t="shared" si="47"/>
        <v>1488</v>
      </c>
      <c r="R76" s="37">
        <v>244</v>
      </c>
      <c r="S76" s="37">
        <v>290</v>
      </c>
      <c r="T76" s="37">
        <v>304</v>
      </c>
      <c r="U76" s="37">
        <v>326</v>
      </c>
      <c r="V76" s="37">
        <v>324</v>
      </c>
      <c r="W76" s="38">
        <f t="shared" si="48"/>
        <v>1688</v>
      </c>
      <c r="X76" s="37">
        <v>349</v>
      </c>
      <c r="Y76" s="37">
        <v>313</v>
      </c>
      <c r="Z76" s="37">
        <v>326</v>
      </c>
      <c r="AA76" s="37">
        <v>363</v>
      </c>
      <c r="AB76" s="37">
        <v>337</v>
      </c>
      <c r="AC76" s="32" t="s">
        <v>50</v>
      </c>
      <c r="AD76" s="38">
        <f t="shared" si="49"/>
        <v>1727</v>
      </c>
      <c r="AE76" s="37">
        <v>335</v>
      </c>
      <c r="AF76" s="37">
        <v>352</v>
      </c>
      <c r="AG76" s="37">
        <v>345</v>
      </c>
      <c r="AH76" s="37">
        <v>337</v>
      </c>
      <c r="AI76" s="37">
        <v>358</v>
      </c>
      <c r="AJ76" s="38">
        <v>1692</v>
      </c>
      <c r="AK76" s="38">
        <v>1507</v>
      </c>
      <c r="AL76" s="38">
        <v>1375</v>
      </c>
      <c r="AM76" s="38">
        <v>1100</v>
      </c>
      <c r="AN76" s="32" t="s">
        <v>50</v>
      </c>
      <c r="AO76" s="38">
        <v>980</v>
      </c>
      <c r="AP76" s="38">
        <v>759</v>
      </c>
      <c r="AQ76" s="38">
        <v>631</v>
      </c>
      <c r="AR76" s="38">
        <v>561</v>
      </c>
      <c r="AS76" s="38">
        <v>408</v>
      </c>
      <c r="AT76" s="38">
        <v>309</v>
      </c>
      <c r="AU76" s="38">
        <v>264</v>
      </c>
      <c r="AV76" s="38">
        <v>313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 W7:W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24</v>
      </c>
      <c r="E2" s="9"/>
      <c r="F2" s="9"/>
      <c r="G2" s="9"/>
      <c r="H2" s="9"/>
      <c r="I2" s="8"/>
      <c r="P2" s="29" t="s">
        <v>28</v>
      </c>
      <c r="Q2" s="30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24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24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803794</v>
      </c>
      <c r="D6" s="26">
        <f>SUM(D7+D8+D9+D10+D11+D12+D13+D14+D15+D16+D17+D18+D19++D20+D21+D22+D23+D24+D25+D26+D27+D28)</f>
        <v>59617</v>
      </c>
      <c r="E6" s="26">
        <f t="shared" ref="E6:F6" si="0">SUM(E7+E8+E9+E10+E11+E12+E13+E14+E15+E16+E17+E18+E19++E20+E21+E22+E23+E24+E25+E26+E27+E28)</f>
        <v>11866</v>
      </c>
      <c r="F6" s="26">
        <f t="shared" si="0"/>
        <v>11880</v>
      </c>
      <c r="G6" s="26">
        <f>SUM(G7+G8+G9+G10+G11+G12+G13+G14+G15+G16+G17+G18+G19++G20+G21+G22+G23+G24+G25+G26+G27+G28)</f>
        <v>11922</v>
      </c>
      <c r="H6" s="26">
        <f t="shared" ref="H6:I6" si="1">SUM(H7+H8+H9+H10+H11+H12+H13+H14+H15+H16+H17+H18+H19++H20+H21+H22+H23+H24+H25+H26+H27+H28)</f>
        <v>11957</v>
      </c>
      <c r="I6" s="26">
        <f t="shared" si="1"/>
        <v>11992</v>
      </c>
      <c r="J6" s="26">
        <f>SUM(J7+J8+J9+J10+J11+J12+J13+J14+J15+J16+J17+J18+J19++J20+J21+J22+J23+J24+J25+J26+J27+J28)</f>
        <v>61489</v>
      </c>
      <c r="K6" s="26">
        <f>SUM(K7+K8+K9+K10+K11+K12+K13+K14+K15+K16+K17+K18+K19++K20+K21+K22+K23+K24+K25+K26+K27+K28)</f>
        <v>12083</v>
      </c>
      <c r="L6" s="26">
        <f t="shared" ref="L6:O6" si="2">SUM(L7+L8+L9+L10+L11+L12+L13+L14+L15+L16+L17+L18+L19++L20+L21+L22+L23+L24+L25+L26+L27+L28)</f>
        <v>12179</v>
      </c>
      <c r="M6" s="26">
        <f t="shared" si="2"/>
        <v>12287</v>
      </c>
      <c r="N6" s="26">
        <f t="shared" si="2"/>
        <v>12394</v>
      </c>
      <c r="O6" s="26">
        <f t="shared" si="2"/>
        <v>12546</v>
      </c>
      <c r="P6" s="26" t="s">
        <v>0</v>
      </c>
      <c r="Q6" s="26">
        <f>SUM(Q7+Q8+Q9+Q10+Q11+Q12+Q13+Q14+Q15+Q16+Q17+Q18+Q19++Q20+Q21+Q22+Q23+Q24+Q25+Q26+Q27+Q28)</f>
        <v>70988</v>
      </c>
      <c r="R6" s="26">
        <f t="shared" ref="R6:AB6" si="3">SUM(R7+R8+R9+R10+R11+R12+R13+R14+R15+R16+R17+R18+R19++R20+R21+R22+R23+R24+R25+R26+R27+R28)</f>
        <v>12697</v>
      </c>
      <c r="S6" s="26">
        <f t="shared" si="3"/>
        <v>12859</v>
      </c>
      <c r="T6" s="26">
        <f>SUM(T7+T8+T9+T10+T11+T12+T13+T14+T15+T16+T17+T18+T19++T20+T21+T22+T23+T24+T25+T26+T27+T28)</f>
        <v>14948</v>
      </c>
      <c r="U6" s="26">
        <f t="shared" si="3"/>
        <v>15081</v>
      </c>
      <c r="V6" s="26">
        <f t="shared" si="3"/>
        <v>15403</v>
      </c>
      <c r="W6" s="26">
        <f t="shared" si="3"/>
        <v>82609</v>
      </c>
      <c r="X6" s="26">
        <f t="shared" si="3"/>
        <v>15617</v>
      </c>
      <c r="Y6" s="26">
        <f t="shared" si="3"/>
        <v>16327</v>
      </c>
      <c r="Z6" s="26">
        <f t="shared" si="3"/>
        <v>16664</v>
      </c>
      <c r="AA6" s="26">
        <f t="shared" si="3"/>
        <v>16957</v>
      </c>
      <c r="AB6" s="26">
        <f t="shared" si="3"/>
        <v>17044</v>
      </c>
      <c r="AC6" s="26" t="s">
        <v>0</v>
      </c>
      <c r="AD6" s="26">
        <f>SUM(AD7+AD8+AD9+AD10+AD11+AD12+AD13+AD14+AD15+AD16+AD17+AD18+AD19++AD20+AD21+AD22+AD23+AD24+AD25+AD26+AD27+AD28)</f>
        <v>83060</v>
      </c>
      <c r="AE6" s="26">
        <f t="shared" ref="AE6:AM6" si="4">SUM(AE7+AE8+AE9+AE10+AE11+AE12+AE13+AE14+AE15+AE16+AE17+AE18+AE19++AE20+AE21+AE22+AE23+AE24+AE25+AE26+AE27+AE28)</f>
        <v>16981</v>
      </c>
      <c r="AF6" s="26">
        <f t="shared" si="4"/>
        <v>16899</v>
      </c>
      <c r="AG6" s="26">
        <f t="shared" si="4"/>
        <v>16713</v>
      </c>
      <c r="AH6" s="26">
        <f t="shared" si="4"/>
        <v>16448</v>
      </c>
      <c r="AI6" s="26">
        <f t="shared" si="4"/>
        <v>16019</v>
      </c>
      <c r="AJ6" s="26">
        <f t="shared" si="4"/>
        <v>72027</v>
      </c>
      <c r="AK6" s="26">
        <f t="shared" si="4"/>
        <v>61622</v>
      </c>
      <c r="AL6" s="26">
        <f t="shared" si="4"/>
        <v>55951</v>
      </c>
      <c r="AM6" s="26">
        <f t="shared" si="4"/>
        <v>51345</v>
      </c>
      <c r="AN6" s="26" t="s">
        <v>20</v>
      </c>
      <c r="AO6" s="26">
        <f>SUM(AO7+AO8+AO9+AO10+AO11+AO12+AO13+AO14+AO15+AO16+AO17+AO18+AO19++AO20+AO21+AO22+AO23+AO24+AO25+AO26+AO27+AO28)</f>
        <v>45294</v>
      </c>
      <c r="AP6" s="26">
        <f>SUM(AP7+AP8+AP9+AP10+AP11+AP12+AP13+AP14+AP15+AP16+AP17+AP18+AP19++AP20+AP21+AP22+AP23+AP24+AP25+AP26+AP27+AP28)</f>
        <v>38282</v>
      </c>
      <c r="AQ6" s="26">
        <f t="shared" ref="AQ6:AV6" si="5">SUM(AQ7+AQ8+AQ9+AQ10+AQ11+AQ12+AQ13+AQ14+AQ15+AQ16+AQ17+AQ18+AQ19++AQ20+AQ21+AQ22+AQ23+AQ24+AQ25+AQ26+AQ27+AQ28)</f>
        <v>31928</v>
      </c>
      <c r="AR6" s="26">
        <f t="shared" si="5"/>
        <v>26234</v>
      </c>
      <c r="AS6" s="26">
        <f t="shared" si="5"/>
        <v>20731</v>
      </c>
      <c r="AT6" s="26">
        <f t="shared" si="5"/>
        <v>15857</v>
      </c>
      <c r="AU6" s="26">
        <f t="shared" si="5"/>
        <v>11673</v>
      </c>
      <c r="AV6" s="26">
        <f t="shared" si="5"/>
        <v>15087</v>
      </c>
      <c r="AW6" s="14"/>
      <c r="AY6" s="5">
        <f>SUM(D6+J6+Q6+W6+AD6+AJ6+AK6+AL6+AM6+AO6+AP6+AQ6+AR6+AS6+AT6+AU6+AV6)</f>
        <v>803794</v>
      </c>
    </row>
    <row r="7" spans="2:51" ht="15" customHeight="1">
      <c r="B7" s="31" t="s">
        <v>29</v>
      </c>
      <c r="C7" s="24">
        <f>SUM(D7+J7+Q7+W7+AD7+AJ7+AK7+AL7+AM7+AO7+AP7+AQ7+AR7+AS7+AT7+AU7+AV7)</f>
        <v>138695</v>
      </c>
      <c r="D7" s="26">
        <f>SUM(I7+H7+G7+F7+E7)</f>
        <v>7675</v>
      </c>
      <c r="E7" s="25">
        <f>SUM(E31+E55)</f>
        <v>1609</v>
      </c>
      <c r="F7" s="25">
        <f t="shared" ref="F7:I7" si="6">SUM(F31+F55)</f>
        <v>1564</v>
      </c>
      <c r="G7" s="25">
        <f t="shared" si="6"/>
        <v>1475</v>
      </c>
      <c r="H7" s="25">
        <f t="shared" si="6"/>
        <v>1476</v>
      </c>
      <c r="I7" s="25">
        <f t="shared" si="6"/>
        <v>1551</v>
      </c>
      <c r="J7" s="26">
        <f>SUM(O7+N7+M7+L7+K7)</f>
        <v>7421</v>
      </c>
      <c r="K7" s="25">
        <f>SUM(K31+K55)</f>
        <v>1455</v>
      </c>
      <c r="L7" s="25">
        <f t="shared" ref="L7:O7" si="7">SUM(L31+L55)</f>
        <v>1477</v>
      </c>
      <c r="M7" s="25">
        <f t="shared" si="7"/>
        <v>1430</v>
      </c>
      <c r="N7" s="25">
        <f t="shared" si="7"/>
        <v>1499</v>
      </c>
      <c r="O7" s="25">
        <f t="shared" si="7"/>
        <v>1560</v>
      </c>
      <c r="P7" s="31" t="s">
        <v>29</v>
      </c>
      <c r="Q7" s="26">
        <f>SUM(V7+U7+T7+S7+R7)</f>
        <v>9438</v>
      </c>
      <c r="R7" s="25">
        <f>SUM(R31+R55)</f>
        <v>1626</v>
      </c>
      <c r="S7" s="25">
        <f t="shared" ref="S7:V7" si="8">SUM(S31+S55)</f>
        <v>1626</v>
      </c>
      <c r="T7" s="25">
        <f t="shared" si="8"/>
        <v>1990</v>
      </c>
      <c r="U7" s="25">
        <f t="shared" si="8"/>
        <v>2083</v>
      </c>
      <c r="V7" s="25">
        <f t="shared" si="8"/>
        <v>2113</v>
      </c>
      <c r="W7" s="26">
        <f>+X7+Y7+Z7+AA7+AB7</f>
        <v>12945</v>
      </c>
      <c r="X7" s="25">
        <f>SUM(X31+X55)</f>
        <v>2309</v>
      </c>
      <c r="Y7" s="25">
        <f t="shared" ref="Y7:AA7" si="9">SUM(Y31+Y55)</f>
        <v>2526</v>
      </c>
      <c r="Z7" s="25">
        <f t="shared" si="9"/>
        <v>2570</v>
      </c>
      <c r="AA7" s="25">
        <f t="shared" si="9"/>
        <v>2749</v>
      </c>
      <c r="AB7" s="25">
        <f>SUM(AB31+AB55)</f>
        <v>2791</v>
      </c>
      <c r="AC7" s="31" t="s">
        <v>29</v>
      </c>
      <c r="AD7" s="26">
        <f>SUM(AI7+AH7+AG7+AF7+AE7)</f>
        <v>14261</v>
      </c>
      <c r="AE7" s="25">
        <f>SUM(AE31+AE55)</f>
        <v>2937</v>
      </c>
      <c r="AF7" s="25">
        <f t="shared" ref="AF7:AI7" si="10">SUM(AF31+AF55)</f>
        <v>2859</v>
      </c>
      <c r="AG7" s="25">
        <f t="shared" si="10"/>
        <v>2907</v>
      </c>
      <c r="AH7" s="25">
        <f t="shared" si="10"/>
        <v>2799</v>
      </c>
      <c r="AI7" s="25">
        <f t="shared" si="10"/>
        <v>2759</v>
      </c>
      <c r="AJ7" s="26">
        <f>SUM(AJ31+AJ55)</f>
        <v>11993</v>
      </c>
      <c r="AK7" s="26">
        <f t="shared" ref="AK7:AV22" si="11">SUM(AK31+AK55)</f>
        <v>10069</v>
      </c>
      <c r="AL7" s="26">
        <f t="shared" si="11"/>
        <v>10210</v>
      </c>
      <c r="AM7" s="26">
        <f t="shared" si="11"/>
        <v>10919</v>
      </c>
      <c r="AN7" s="31" t="s">
        <v>29</v>
      </c>
      <c r="AO7" s="26">
        <f t="shared" si="11"/>
        <v>10337</v>
      </c>
      <c r="AP7" s="26">
        <f>SUM(AP31+AP55)</f>
        <v>8722</v>
      </c>
      <c r="AQ7" s="26">
        <f>SUM(AQ31+AQ55)</f>
        <v>6862</v>
      </c>
      <c r="AR7" s="26">
        <f t="shared" ref="AR7:AV7" si="12">SUM(AR31+AR55)</f>
        <v>5131</v>
      </c>
      <c r="AS7" s="26">
        <f t="shared" si="12"/>
        <v>3955</v>
      </c>
      <c r="AT7" s="26">
        <f t="shared" si="12"/>
        <v>3118</v>
      </c>
      <c r="AU7" s="26">
        <f t="shared" si="12"/>
        <v>2383</v>
      </c>
      <c r="AV7" s="26">
        <f t="shared" si="12"/>
        <v>3256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45115</v>
      </c>
      <c r="D8" s="26">
        <f t="shared" ref="D8:D28" si="14">SUM(I8+H8+G8+F8+E8)</f>
        <v>2082</v>
      </c>
      <c r="E8" s="25">
        <f t="shared" ref="E8:I23" si="15">SUM(E32+E56)</f>
        <v>423</v>
      </c>
      <c r="F8" s="25">
        <f t="shared" si="15"/>
        <v>365</v>
      </c>
      <c r="G8" s="25">
        <f t="shared" si="15"/>
        <v>451</v>
      </c>
      <c r="H8" s="25">
        <f t="shared" si="15"/>
        <v>418</v>
      </c>
      <c r="I8" s="25">
        <f t="shared" si="15"/>
        <v>425</v>
      </c>
      <c r="J8" s="26">
        <f t="shared" ref="J8:J28" si="16">SUM(O8+N8+M8+L8+K8)</f>
        <v>2034</v>
      </c>
      <c r="K8" s="25">
        <f t="shared" ref="K8:O23" si="17">SUM(K32+K56)</f>
        <v>368</v>
      </c>
      <c r="L8" s="25">
        <f t="shared" si="17"/>
        <v>398</v>
      </c>
      <c r="M8" s="25">
        <f t="shared" si="17"/>
        <v>426</v>
      </c>
      <c r="N8" s="25">
        <f t="shared" si="17"/>
        <v>417</v>
      </c>
      <c r="O8" s="25">
        <f t="shared" si="17"/>
        <v>425</v>
      </c>
      <c r="P8" s="31" t="s">
        <v>30</v>
      </c>
      <c r="Q8" s="26">
        <f t="shared" ref="Q8:Q28" si="18">SUM(V8+U8+T8+S8+R8)</f>
        <v>2617</v>
      </c>
      <c r="R8" s="25">
        <f t="shared" ref="R8:V23" si="19">SUM(R32+R56)</f>
        <v>433</v>
      </c>
      <c r="S8" s="25">
        <f t="shared" si="19"/>
        <v>465</v>
      </c>
      <c r="T8" s="25">
        <f t="shared" si="19"/>
        <v>533</v>
      </c>
      <c r="U8" s="25">
        <f t="shared" si="19"/>
        <v>583</v>
      </c>
      <c r="V8" s="25">
        <f t="shared" si="19"/>
        <v>603</v>
      </c>
      <c r="W8" s="26">
        <f t="shared" ref="W8:W28" si="20">+X8+Y8+Z8+AA8+AB8</f>
        <v>3750</v>
      </c>
      <c r="X8" s="25">
        <f t="shared" ref="X8:AB23" si="21">SUM(X32+X56)</f>
        <v>643</v>
      </c>
      <c r="Y8" s="25">
        <f t="shared" si="21"/>
        <v>700</v>
      </c>
      <c r="Z8" s="25">
        <f t="shared" si="21"/>
        <v>781</v>
      </c>
      <c r="AA8" s="25">
        <f t="shared" si="21"/>
        <v>759</v>
      </c>
      <c r="AB8" s="25">
        <f t="shared" si="21"/>
        <v>867</v>
      </c>
      <c r="AC8" s="31" t="s">
        <v>30</v>
      </c>
      <c r="AD8" s="26">
        <f t="shared" ref="AD8:AD28" si="22">SUM(AI8+AH8+AG8+AF8+AE8)</f>
        <v>4468</v>
      </c>
      <c r="AE8" s="25">
        <f t="shared" ref="AE8:AM23" si="23">SUM(AE32+AE56)</f>
        <v>870</v>
      </c>
      <c r="AF8" s="25">
        <f t="shared" si="23"/>
        <v>911</v>
      </c>
      <c r="AG8" s="25">
        <f t="shared" si="23"/>
        <v>933</v>
      </c>
      <c r="AH8" s="25">
        <f t="shared" si="23"/>
        <v>926</v>
      </c>
      <c r="AI8" s="25">
        <f t="shared" si="23"/>
        <v>828</v>
      </c>
      <c r="AJ8" s="26">
        <f t="shared" si="23"/>
        <v>3944</v>
      </c>
      <c r="AK8" s="26">
        <f t="shared" si="23"/>
        <v>3347</v>
      </c>
      <c r="AL8" s="26">
        <f t="shared" si="23"/>
        <v>3278</v>
      </c>
      <c r="AM8" s="26">
        <f t="shared" si="23"/>
        <v>3444</v>
      </c>
      <c r="AN8" s="31" t="s">
        <v>30</v>
      </c>
      <c r="AO8" s="26">
        <f t="shared" si="11"/>
        <v>3562</v>
      </c>
      <c r="AP8" s="26">
        <f t="shared" si="11"/>
        <v>3186</v>
      </c>
      <c r="AQ8" s="26">
        <f t="shared" si="11"/>
        <v>2766</v>
      </c>
      <c r="AR8" s="26">
        <f t="shared" si="11"/>
        <v>2074</v>
      </c>
      <c r="AS8" s="26">
        <f t="shared" si="11"/>
        <v>1559</v>
      </c>
      <c r="AT8" s="26">
        <f t="shared" si="11"/>
        <v>1058</v>
      </c>
      <c r="AU8" s="26">
        <f t="shared" si="11"/>
        <v>798</v>
      </c>
      <c r="AV8" s="26">
        <f t="shared" si="11"/>
        <v>1148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73844</v>
      </c>
      <c r="D9" s="26">
        <f t="shared" si="14"/>
        <v>5752</v>
      </c>
      <c r="E9" s="25">
        <f t="shared" si="15"/>
        <v>1113</v>
      </c>
      <c r="F9" s="25">
        <f t="shared" si="15"/>
        <v>1116</v>
      </c>
      <c r="G9" s="25">
        <f t="shared" si="15"/>
        <v>1152</v>
      </c>
      <c r="H9" s="25">
        <f t="shared" si="15"/>
        <v>1232</v>
      </c>
      <c r="I9" s="25">
        <f t="shared" si="15"/>
        <v>1139</v>
      </c>
      <c r="J9" s="26">
        <f t="shared" si="16"/>
        <v>6041</v>
      </c>
      <c r="K9" s="25">
        <f t="shared" si="17"/>
        <v>1236</v>
      </c>
      <c r="L9" s="25">
        <f t="shared" si="17"/>
        <v>1212</v>
      </c>
      <c r="M9" s="25">
        <f t="shared" si="17"/>
        <v>1167</v>
      </c>
      <c r="N9" s="25">
        <f t="shared" si="17"/>
        <v>1188</v>
      </c>
      <c r="O9" s="25">
        <f t="shared" si="17"/>
        <v>1238</v>
      </c>
      <c r="P9" s="31" t="s">
        <v>31</v>
      </c>
      <c r="Q9" s="26">
        <f t="shared" si="18"/>
        <v>6979</v>
      </c>
      <c r="R9" s="25">
        <f t="shared" si="19"/>
        <v>1276</v>
      </c>
      <c r="S9" s="25">
        <f t="shared" si="19"/>
        <v>1297</v>
      </c>
      <c r="T9" s="25">
        <f t="shared" si="19"/>
        <v>1453</v>
      </c>
      <c r="U9" s="25">
        <f t="shared" si="19"/>
        <v>1438</v>
      </c>
      <c r="V9" s="25">
        <f t="shared" si="19"/>
        <v>1515</v>
      </c>
      <c r="W9" s="26">
        <f t="shared" si="20"/>
        <v>7823</v>
      </c>
      <c r="X9" s="25">
        <f t="shared" si="21"/>
        <v>1447</v>
      </c>
      <c r="Y9" s="25">
        <f t="shared" si="21"/>
        <v>1496</v>
      </c>
      <c r="Z9" s="25">
        <f t="shared" si="21"/>
        <v>1600</v>
      </c>
      <c r="AA9" s="25">
        <f t="shared" si="21"/>
        <v>1697</v>
      </c>
      <c r="AB9" s="25">
        <f t="shared" si="21"/>
        <v>1583</v>
      </c>
      <c r="AC9" s="31" t="s">
        <v>31</v>
      </c>
      <c r="AD9" s="26">
        <f t="shared" si="22"/>
        <v>7759</v>
      </c>
      <c r="AE9" s="25">
        <f t="shared" si="23"/>
        <v>1660</v>
      </c>
      <c r="AF9" s="25">
        <f t="shared" si="23"/>
        <v>1486</v>
      </c>
      <c r="AG9" s="25">
        <f t="shared" si="23"/>
        <v>1579</v>
      </c>
      <c r="AH9" s="25">
        <f t="shared" si="23"/>
        <v>1564</v>
      </c>
      <c r="AI9" s="25">
        <f t="shared" si="23"/>
        <v>1470</v>
      </c>
      <c r="AJ9" s="26">
        <f t="shared" si="23"/>
        <v>6621</v>
      </c>
      <c r="AK9" s="26">
        <f t="shared" si="23"/>
        <v>5600</v>
      </c>
      <c r="AL9" s="26">
        <f t="shared" si="23"/>
        <v>5000</v>
      </c>
      <c r="AM9" s="26">
        <f t="shared" si="23"/>
        <v>4303</v>
      </c>
      <c r="AN9" s="31" t="s">
        <v>31</v>
      </c>
      <c r="AO9" s="26">
        <f t="shared" si="11"/>
        <v>3842</v>
      </c>
      <c r="AP9" s="26">
        <f t="shared" si="11"/>
        <v>3121</v>
      </c>
      <c r="AQ9" s="26">
        <f t="shared" si="11"/>
        <v>2834</v>
      </c>
      <c r="AR9" s="26">
        <f t="shared" si="11"/>
        <v>2227</v>
      </c>
      <c r="AS9" s="26">
        <f t="shared" si="11"/>
        <v>1950</v>
      </c>
      <c r="AT9" s="26">
        <f t="shared" si="11"/>
        <v>1466</v>
      </c>
      <c r="AU9" s="26">
        <f t="shared" si="11"/>
        <v>1126</v>
      </c>
      <c r="AV9" s="26">
        <f t="shared" si="11"/>
        <v>1400</v>
      </c>
      <c r="AW9" s="15"/>
    </row>
    <row r="10" spans="2:51" ht="15" customHeight="1">
      <c r="B10" s="31" t="s">
        <v>32</v>
      </c>
      <c r="C10" s="24">
        <f t="shared" si="13"/>
        <v>139814</v>
      </c>
      <c r="D10" s="26">
        <f t="shared" si="14"/>
        <v>11048</v>
      </c>
      <c r="E10" s="25">
        <f t="shared" si="15"/>
        <v>2156</v>
      </c>
      <c r="F10" s="25">
        <f t="shared" si="15"/>
        <v>2234</v>
      </c>
      <c r="G10" s="25">
        <f t="shared" si="15"/>
        <v>2235</v>
      </c>
      <c r="H10" s="25">
        <f t="shared" si="15"/>
        <v>2206</v>
      </c>
      <c r="I10" s="25">
        <f t="shared" si="15"/>
        <v>2217</v>
      </c>
      <c r="J10" s="26">
        <f t="shared" si="16"/>
        <v>10935</v>
      </c>
      <c r="K10" s="25">
        <f t="shared" si="17"/>
        <v>2171</v>
      </c>
      <c r="L10" s="25">
        <f t="shared" si="17"/>
        <v>2202</v>
      </c>
      <c r="M10" s="25">
        <f t="shared" si="17"/>
        <v>2162</v>
      </c>
      <c r="N10" s="25">
        <f t="shared" si="17"/>
        <v>2204</v>
      </c>
      <c r="O10" s="25">
        <f t="shared" si="17"/>
        <v>2196</v>
      </c>
      <c r="P10" s="31" t="s">
        <v>32</v>
      </c>
      <c r="Q10" s="26">
        <f t="shared" si="18"/>
        <v>12131</v>
      </c>
      <c r="R10" s="25">
        <f t="shared" si="19"/>
        <v>2234</v>
      </c>
      <c r="S10" s="25">
        <f t="shared" si="19"/>
        <v>2241</v>
      </c>
      <c r="T10" s="25">
        <f t="shared" si="19"/>
        <v>2497</v>
      </c>
      <c r="U10" s="25">
        <f t="shared" si="19"/>
        <v>2533</v>
      </c>
      <c r="V10" s="25">
        <f t="shared" si="19"/>
        <v>2626</v>
      </c>
      <c r="W10" s="26">
        <f t="shared" si="20"/>
        <v>13522</v>
      </c>
      <c r="X10" s="25">
        <f t="shared" si="21"/>
        <v>2653</v>
      </c>
      <c r="Y10" s="25">
        <f t="shared" si="21"/>
        <v>2594</v>
      </c>
      <c r="Z10" s="25">
        <f t="shared" si="21"/>
        <v>2782</v>
      </c>
      <c r="AA10" s="25">
        <f t="shared" si="21"/>
        <v>2658</v>
      </c>
      <c r="AB10" s="25">
        <f t="shared" si="21"/>
        <v>2835</v>
      </c>
      <c r="AC10" s="31" t="s">
        <v>32</v>
      </c>
      <c r="AD10" s="26">
        <f t="shared" si="22"/>
        <v>14490</v>
      </c>
      <c r="AE10" s="25">
        <f t="shared" si="23"/>
        <v>2779</v>
      </c>
      <c r="AF10" s="25">
        <f t="shared" si="23"/>
        <v>2894</v>
      </c>
      <c r="AG10" s="25">
        <f t="shared" si="23"/>
        <v>2970</v>
      </c>
      <c r="AH10" s="25">
        <f t="shared" si="23"/>
        <v>2792</v>
      </c>
      <c r="AI10" s="25">
        <f t="shared" si="23"/>
        <v>3055</v>
      </c>
      <c r="AJ10" s="26">
        <f t="shared" si="23"/>
        <v>14341</v>
      </c>
      <c r="AK10" s="26">
        <f t="shared" si="23"/>
        <v>12777</v>
      </c>
      <c r="AL10" s="26">
        <f t="shared" si="23"/>
        <v>10742</v>
      </c>
      <c r="AM10" s="26">
        <f t="shared" si="23"/>
        <v>9038</v>
      </c>
      <c r="AN10" s="31" t="s">
        <v>32</v>
      </c>
      <c r="AO10" s="26">
        <f t="shared" si="11"/>
        <v>7183</v>
      </c>
      <c r="AP10" s="26">
        <f t="shared" si="11"/>
        <v>5925</v>
      </c>
      <c r="AQ10" s="26">
        <f t="shared" si="11"/>
        <v>4693</v>
      </c>
      <c r="AR10" s="26">
        <f t="shared" si="11"/>
        <v>3889</v>
      </c>
      <c r="AS10" s="26">
        <f t="shared" si="11"/>
        <v>2999</v>
      </c>
      <c r="AT10" s="26">
        <f t="shared" si="11"/>
        <v>2247</v>
      </c>
      <c r="AU10" s="26">
        <f t="shared" si="11"/>
        <v>1758</v>
      </c>
      <c r="AV10" s="26">
        <f t="shared" si="11"/>
        <v>2096</v>
      </c>
      <c r="AW10" s="15"/>
    </row>
    <row r="11" spans="2:51" ht="15" customHeight="1">
      <c r="B11" s="31" t="s">
        <v>33</v>
      </c>
      <c r="C11" s="24">
        <f t="shared" si="13"/>
        <v>12236</v>
      </c>
      <c r="D11" s="26">
        <f t="shared" si="14"/>
        <v>1045</v>
      </c>
      <c r="E11" s="25">
        <f t="shared" si="15"/>
        <v>190</v>
      </c>
      <c r="F11" s="25">
        <f t="shared" si="15"/>
        <v>211</v>
      </c>
      <c r="G11" s="25">
        <f t="shared" si="15"/>
        <v>192</v>
      </c>
      <c r="H11" s="25">
        <f t="shared" si="15"/>
        <v>217</v>
      </c>
      <c r="I11" s="25">
        <f t="shared" si="15"/>
        <v>235</v>
      </c>
      <c r="J11" s="26">
        <f t="shared" si="16"/>
        <v>1144</v>
      </c>
      <c r="K11" s="25">
        <f t="shared" si="17"/>
        <v>235</v>
      </c>
      <c r="L11" s="25">
        <f t="shared" si="17"/>
        <v>233</v>
      </c>
      <c r="M11" s="25">
        <f t="shared" si="17"/>
        <v>233</v>
      </c>
      <c r="N11" s="25">
        <f t="shared" si="17"/>
        <v>213</v>
      </c>
      <c r="O11" s="25">
        <f t="shared" si="17"/>
        <v>230</v>
      </c>
      <c r="P11" s="31" t="s">
        <v>33</v>
      </c>
      <c r="Q11" s="26">
        <f t="shared" si="18"/>
        <v>1228</v>
      </c>
      <c r="R11" s="25">
        <f t="shared" si="19"/>
        <v>230</v>
      </c>
      <c r="S11" s="25">
        <f t="shared" si="19"/>
        <v>206</v>
      </c>
      <c r="T11" s="25">
        <f t="shared" si="19"/>
        <v>269</v>
      </c>
      <c r="U11" s="25">
        <f t="shared" si="19"/>
        <v>270</v>
      </c>
      <c r="V11" s="25">
        <f t="shared" si="19"/>
        <v>253</v>
      </c>
      <c r="W11" s="26">
        <f t="shared" si="20"/>
        <v>1357</v>
      </c>
      <c r="X11" s="25">
        <f t="shared" si="21"/>
        <v>278</v>
      </c>
      <c r="Y11" s="25">
        <f t="shared" si="21"/>
        <v>282</v>
      </c>
      <c r="Z11" s="25">
        <f t="shared" si="21"/>
        <v>296</v>
      </c>
      <c r="AA11" s="25">
        <f t="shared" si="21"/>
        <v>256</v>
      </c>
      <c r="AB11" s="25">
        <f t="shared" si="21"/>
        <v>245</v>
      </c>
      <c r="AC11" s="31" t="s">
        <v>33</v>
      </c>
      <c r="AD11" s="26">
        <f t="shared" si="22"/>
        <v>1298</v>
      </c>
      <c r="AE11" s="25">
        <f t="shared" si="23"/>
        <v>296</v>
      </c>
      <c r="AF11" s="25">
        <f t="shared" si="23"/>
        <v>282</v>
      </c>
      <c r="AG11" s="25">
        <f t="shared" si="23"/>
        <v>231</v>
      </c>
      <c r="AH11" s="25">
        <f t="shared" si="23"/>
        <v>277</v>
      </c>
      <c r="AI11" s="25">
        <f t="shared" si="23"/>
        <v>212</v>
      </c>
      <c r="AJ11" s="26">
        <f t="shared" si="23"/>
        <v>1015</v>
      </c>
      <c r="AK11" s="26">
        <f t="shared" si="23"/>
        <v>837</v>
      </c>
      <c r="AL11" s="26">
        <f t="shared" si="23"/>
        <v>776</v>
      </c>
      <c r="AM11" s="26">
        <f t="shared" si="23"/>
        <v>667</v>
      </c>
      <c r="AN11" s="31" t="s">
        <v>33</v>
      </c>
      <c r="AO11" s="26">
        <f t="shared" si="11"/>
        <v>579</v>
      </c>
      <c r="AP11" s="26">
        <f t="shared" si="11"/>
        <v>517</v>
      </c>
      <c r="AQ11" s="26">
        <f t="shared" si="11"/>
        <v>428</v>
      </c>
      <c r="AR11" s="26">
        <f t="shared" si="11"/>
        <v>405</v>
      </c>
      <c r="AS11" s="26">
        <f t="shared" si="11"/>
        <v>320</v>
      </c>
      <c r="AT11" s="26">
        <f t="shared" si="11"/>
        <v>257</v>
      </c>
      <c r="AU11" s="26">
        <f t="shared" si="11"/>
        <v>156</v>
      </c>
      <c r="AV11" s="26">
        <f t="shared" si="11"/>
        <v>207</v>
      </c>
      <c r="AW11" s="15"/>
    </row>
    <row r="12" spans="2:51" ht="15" customHeight="1">
      <c r="B12" s="31" t="s">
        <v>34</v>
      </c>
      <c r="C12" s="24">
        <f t="shared" si="13"/>
        <v>11708</v>
      </c>
      <c r="D12" s="26">
        <f t="shared" si="14"/>
        <v>1070</v>
      </c>
      <c r="E12" s="25">
        <f t="shared" si="15"/>
        <v>220</v>
      </c>
      <c r="F12" s="25">
        <f t="shared" si="15"/>
        <v>233</v>
      </c>
      <c r="G12" s="25">
        <f t="shared" si="15"/>
        <v>212</v>
      </c>
      <c r="H12" s="25">
        <f t="shared" si="15"/>
        <v>204</v>
      </c>
      <c r="I12" s="25">
        <f t="shared" si="15"/>
        <v>201</v>
      </c>
      <c r="J12" s="26">
        <f t="shared" si="16"/>
        <v>1215</v>
      </c>
      <c r="K12" s="25">
        <f t="shared" si="17"/>
        <v>242</v>
      </c>
      <c r="L12" s="25">
        <f t="shared" si="17"/>
        <v>221</v>
      </c>
      <c r="M12" s="25">
        <f t="shared" si="17"/>
        <v>257</v>
      </c>
      <c r="N12" s="25">
        <f t="shared" si="17"/>
        <v>249</v>
      </c>
      <c r="O12" s="25">
        <f t="shared" si="17"/>
        <v>246</v>
      </c>
      <c r="P12" s="31" t="s">
        <v>34</v>
      </c>
      <c r="Q12" s="26">
        <f t="shared" si="18"/>
        <v>1378</v>
      </c>
      <c r="R12" s="25">
        <f t="shared" si="19"/>
        <v>265</v>
      </c>
      <c r="S12" s="25">
        <f t="shared" si="19"/>
        <v>218</v>
      </c>
      <c r="T12" s="25">
        <f t="shared" si="19"/>
        <v>281</v>
      </c>
      <c r="U12" s="25">
        <f t="shared" si="19"/>
        <v>277</v>
      </c>
      <c r="V12" s="25">
        <f t="shared" si="19"/>
        <v>337</v>
      </c>
      <c r="W12" s="26">
        <f t="shared" si="20"/>
        <v>1394</v>
      </c>
      <c r="X12" s="25">
        <f t="shared" si="21"/>
        <v>270</v>
      </c>
      <c r="Y12" s="25">
        <f t="shared" si="21"/>
        <v>288</v>
      </c>
      <c r="Z12" s="25">
        <f t="shared" si="21"/>
        <v>297</v>
      </c>
      <c r="AA12" s="25">
        <f t="shared" si="21"/>
        <v>268</v>
      </c>
      <c r="AB12" s="25">
        <f t="shared" si="21"/>
        <v>271</v>
      </c>
      <c r="AC12" s="31" t="s">
        <v>34</v>
      </c>
      <c r="AD12" s="26">
        <f t="shared" si="22"/>
        <v>1185</v>
      </c>
      <c r="AE12" s="25">
        <f t="shared" si="23"/>
        <v>298</v>
      </c>
      <c r="AF12" s="25">
        <f t="shared" si="23"/>
        <v>263</v>
      </c>
      <c r="AG12" s="25">
        <f t="shared" si="23"/>
        <v>223</v>
      </c>
      <c r="AH12" s="25">
        <f t="shared" si="23"/>
        <v>196</v>
      </c>
      <c r="AI12" s="25">
        <f t="shared" si="23"/>
        <v>205</v>
      </c>
      <c r="AJ12" s="26">
        <f t="shared" si="23"/>
        <v>896</v>
      </c>
      <c r="AK12" s="26">
        <f t="shared" si="23"/>
        <v>723</v>
      </c>
      <c r="AL12" s="26">
        <f t="shared" si="23"/>
        <v>681</v>
      </c>
      <c r="AM12" s="26">
        <f t="shared" si="23"/>
        <v>586</v>
      </c>
      <c r="AN12" s="31" t="s">
        <v>34</v>
      </c>
      <c r="AO12" s="26">
        <f t="shared" si="11"/>
        <v>478</v>
      </c>
      <c r="AP12" s="26">
        <f t="shared" si="11"/>
        <v>435</v>
      </c>
      <c r="AQ12" s="26">
        <f t="shared" si="11"/>
        <v>422</v>
      </c>
      <c r="AR12" s="26">
        <f t="shared" si="11"/>
        <v>347</v>
      </c>
      <c r="AS12" s="26">
        <f t="shared" si="11"/>
        <v>327</v>
      </c>
      <c r="AT12" s="26">
        <f t="shared" si="11"/>
        <v>228</v>
      </c>
      <c r="AU12" s="26">
        <f t="shared" si="11"/>
        <v>185</v>
      </c>
      <c r="AV12" s="26">
        <f t="shared" si="11"/>
        <v>158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16931</v>
      </c>
      <c r="D13" s="26">
        <f t="shared" si="14"/>
        <v>1488</v>
      </c>
      <c r="E13" s="25">
        <f t="shared" si="15"/>
        <v>298</v>
      </c>
      <c r="F13" s="25">
        <f t="shared" si="15"/>
        <v>311</v>
      </c>
      <c r="G13" s="25">
        <f t="shared" si="15"/>
        <v>295</v>
      </c>
      <c r="H13" s="25">
        <f t="shared" si="15"/>
        <v>295</v>
      </c>
      <c r="I13" s="25">
        <f t="shared" si="15"/>
        <v>289</v>
      </c>
      <c r="J13" s="26">
        <f t="shared" si="16"/>
        <v>1528</v>
      </c>
      <c r="K13" s="25">
        <f t="shared" si="17"/>
        <v>318</v>
      </c>
      <c r="L13" s="25">
        <f t="shared" si="17"/>
        <v>282</v>
      </c>
      <c r="M13" s="25">
        <f t="shared" si="17"/>
        <v>321</v>
      </c>
      <c r="N13" s="25">
        <f t="shared" si="17"/>
        <v>306</v>
      </c>
      <c r="O13" s="25">
        <f t="shared" si="17"/>
        <v>301</v>
      </c>
      <c r="P13" s="31" t="s">
        <v>35</v>
      </c>
      <c r="Q13" s="26">
        <f t="shared" si="18"/>
        <v>1744</v>
      </c>
      <c r="R13" s="25">
        <f t="shared" si="19"/>
        <v>328</v>
      </c>
      <c r="S13" s="25">
        <f t="shared" si="19"/>
        <v>310</v>
      </c>
      <c r="T13" s="25">
        <f t="shared" si="19"/>
        <v>355</v>
      </c>
      <c r="U13" s="25">
        <f t="shared" si="19"/>
        <v>375</v>
      </c>
      <c r="V13" s="25">
        <f t="shared" si="19"/>
        <v>376</v>
      </c>
      <c r="W13" s="26">
        <f t="shared" si="20"/>
        <v>1838</v>
      </c>
      <c r="X13" s="25">
        <f t="shared" si="21"/>
        <v>371</v>
      </c>
      <c r="Y13" s="25">
        <f t="shared" si="21"/>
        <v>358</v>
      </c>
      <c r="Z13" s="25">
        <f t="shared" si="21"/>
        <v>391</v>
      </c>
      <c r="AA13" s="25">
        <f t="shared" si="21"/>
        <v>353</v>
      </c>
      <c r="AB13" s="25">
        <f t="shared" si="21"/>
        <v>365</v>
      </c>
      <c r="AC13" s="31" t="s">
        <v>35</v>
      </c>
      <c r="AD13" s="26">
        <f t="shared" si="22"/>
        <v>1823</v>
      </c>
      <c r="AE13" s="25">
        <f t="shared" si="23"/>
        <v>359</v>
      </c>
      <c r="AF13" s="25">
        <f t="shared" si="23"/>
        <v>392</v>
      </c>
      <c r="AG13" s="25">
        <f t="shared" si="23"/>
        <v>369</v>
      </c>
      <c r="AH13" s="25">
        <f t="shared" si="23"/>
        <v>354</v>
      </c>
      <c r="AI13" s="25">
        <f t="shared" si="23"/>
        <v>349</v>
      </c>
      <c r="AJ13" s="26">
        <f t="shared" si="23"/>
        <v>1513</v>
      </c>
      <c r="AK13" s="26">
        <f t="shared" si="23"/>
        <v>1165</v>
      </c>
      <c r="AL13" s="26">
        <f t="shared" si="23"/>
        <v>1054</v>
      </c>
      <c r="AM13" s="26">
        <f t="shared" si="23"/>
        <v>895</v>
      </c>
      <c r="AN13" s="31" t="s">
        <v>35</v>
      </c>
      <c r="AO13" s="26">
        <f t="shared" si="11"/>
        <v>783</v>
      </c>
      <c r="AP13" s="26">
        <f t="shared" si="11"/>
        <v>703</v>
      </c>
      <c r="AQ13" s="26">
        <f t="shared" si="11"/>
        <v>582</v>
      </c>
      <c r="AR13" s="26">
        <f t="shared" si="11"/>
        <v>564</v>
      </c>
      <c r="AS13" s="26">
        <f t="shared" si="11"/>
        <v>399</v>
      </c>
      <c r="AT13" s="26">
        <f t="shared" si="11"/>
        <v>327</v>
      </c>
      <c r="AU13" s="26">
        <f t="shared" si="11"/>
        <v>231</v>
      </c>
      <c r="AV13" s="26">
        <f t="shared" si="11"/>
        <v>294</v>
      </c>
      <c r="AW13" s="15"/>
    </row>
    <row r="14" spans="2:51" ht="15" customHeight="1">
      <c r="B14" s="31" t="s">
        <v>36</v>
      </c>
      <c r="C14" s="24">
        <f t="shared" si="13"/>
        <v>11702</v>
      </c>
      <c r="D14" s="26">
        <f t="shared" si="14"/>
        <v>933</v>
      </c>
      <c r="E14" s="25">
        <f t="shared" si="15"/>
        <v>199</v>
      </c>
      <c r="F14" s="25">
        <f t="shared" si="15"/>
        <v>167</v>
      </c>
      <c r="G14" s="25">
        <f t="shared" si="15"/>
        <v>198</v>
      </c>
      <c r="H14" s="25">
        <f t="shared" si="15"/>
        <v>179</v>
      </c>
      <c r="I14" s="25">
        <f t="shared" si="15"/>
        <v>190</v>
      </c>
      <c r="J14" s="26">
        <f t="shared" si="16"/>
        <v>965</v>
      </c>
      <c r="K14" s="25">
        <f t="shared" si="17"/>
        <v>186</v>
      </c>
      <c r="L14" s="25">
        <f t="shared" si="17"/>
        <v>206</v>
      </c>
      <c r="M14" s="25">
        <f t="shared" si="17"/>
        <v>187</v>
      </c>
      <c r="N14" s="25">
        <f t="shared" si="17"/>
        <v>187</v>
      </c>
      <c r="O14" s="25">
        <f t="shared" si="17"/>
        <v>199</v>
      </c>
      <c r="P14" s="31" t="s">
        <v>36</v>
      </c>
      <c r="Q14" s="26">
        <f t="shared" si="18"/>
        <v>1045</v>
      </c>
      <c r="R14" s="25">
        <f t="shared" si="19"/>
        <v>191</v>
      </c>
      <c r="S14" s="25">
        <f t="shared" si="19"/>
        <v>198</v>
      </c>
      <c r="T14" s="25">
        <f t="shared" si="19"/>
        <v>224</v>
      </c>
      <c r="U14" s="25">
        <f t="shared" si="19"/>
        <v>200</v>
      </c>
      <c r="V14" s="25">
        <f t="shared" si="19"/>
        <v>232</v>
      </c>
      <c r="W14" s="26">
        <f t="shared" si="20"/>
        <v>1189</v>
      </c>
      <c r="X14" s="25">
        <f t="shared" si="21"/>
        <v>215</v>
      </c>
      <c r="Y14" s="25">
        <f t="shared" si="21"/>
        <v>224</v>
      </c>
      <c r="Z14" s="25">
        <f t="shared" si="21"/>
        <v>233</v>
      </c>
      <c r="AA14" s="25">
        <f t="shared" si="21"/>
        <v>269</v>
      </c>
      <c r="AB14" s="25">
        <f t="shared" si="21"/>
        <v>248</v>
      </c>
      <c r="AC14" s="31" t="s">
        <v>36</v>
      </c>
      <c r="AD14" s="26">
        <f t="shared" si="22"/>
        <v>1303</v>
      </c>
      <c r="AE14" s="25">
        <f t="shared" si="23"/>
        <v>240</v>
      </c>
      <c r="AF14" s="25">
        <f t="shared" si="23"/>
        <v>272</v>
      </c>
      <c r="AG14" s="25">
        <f t="shared" si="23"/>
        <v>255</v>
      </c>
      <c r="AH14" s="25">
        <f t="shared" si="23"/>
        <v>280</v>
      </c>
      <c r="AI14" s="25">
        <f t="shared" si="23"/>
        <v>256</v>
      </c>
      <c r="AJ14" s="26">
        <f t="shared" si="23"/>
        <v>1056</v>
      </c>
      <c r="AK14" s="26">
        <f t="shared" si="23"/>
        <v>848</v>
      </c>
      <c r="AL14" s="26">
        <f t="shared" si="23"/>
        <v>705</v>
      </c>
      <c r="AM14" s="26">
        <f t="shared" si="23"/>
        <v>691</v>
      </c>
      <c r="AN14" s="31" t="s">
        <v>36</v>
      </c>
      <c r="AO14" s="26">
        <f t="shared" si="11"/>
        <v>600</v>
      </c>
      <c r="AP14" s="26">
        <f t="shared" si="11"/>
        <v>490</v>
      </c>
      <c r="AQ14" s="26">
        <f t="shared" si="11"/>
        <v>449</v>
      </c>
      <c r="AR14" s="26">
        <f t="shared" si="11"/>
        <v>405</v>
      </c>
      <c r="AS14" s="26">
        <f t="shared" si="11"/>
        <v>331</v>
      </c>
      <c r="AT14" s="26">
        <f t="shared" si="11"/>
        <v>274</v>
      </c>
      <c r="AU14" s="26">
        <f t="shared" si="11"/>
        <v>192</v>
      </c>
      <c r="AV14" s="26">
        <f t="shared" si="11"/>
        <v>226</v>
      </c>
      <c r="AW14" s="15"/>
    </row>
    <row r="15" spans="2:51" ht="15" customHeight="1">
      <c r="B15" s="31" t="s">
        <v>37</v>
      </c>
      <c r="C15" s="24">
        <f t="shared" si="13"/>
        <v>5839</v>
      </c>
      <c r="D15" s="26">
        <f t="shared" si="14"/>
        <v>568</v>
      </c>
      <c r="E15" s="25">
        <f t="shared" si="15"/>
        <v>122</v>
      </c>
      <c r="F15" s="25">
        <f t="shared" si="15"/>
        <v>100</v>
      </c>
      <c r="G15" s="25">
        <f t="shared" si="15"/>
        <v>120</v>
      </c>
      <c r="H15" s="25">
        <f t="shared" si="15"/>
        <v>114</v>
      </c>
      <c r="I15" s="25">
        <f t="shared" si="15"/>
        <v>112</v>
      </c>
      <c r="J15" s="26">
        <f t="shared" si="16"/>
        <v>621</v>
      </c>
      <c r="K15" s="25">
        <f t="shared" si="17"/>
        <v>116</v>
      </c>
      <c r="L15" s="25">
        <f t="shared" si="17"/>
        <v>127</v>
      </c>
      <c r="M15" s="25">
        <f t="shared" si="17"/>
        <v>120</v>
      </c>
      <c r="N15" s="25">
        <f t="shared" si="17"/>
        <v>135</v>
      </c>
      <c r="O15" s="25">
        <f t="shared" si="17"/>
        <v>123</v>
      </c>
      <c r="P15" s="31" t="s">
        <v>37</v>
      </c>
      <c r="Q15" s="26">
        <f t="shared" si="18"/>
        <v>693</v>
      </c>
      <c r="R15" s="25">
        <f t="shared" si="19"/>
        <v>112</v>
      </c>
      <c r="S15" s="25">
        <f t="shared" si="19"/>
        <v>127</v>
      </c>
      <c r="T15" s="25">
        <f t="shared" si="19"/>
        <v>148</v>
      </c>
      <c r="U15" s="25">
        <f t="shared" si="19"/>
        <v>137</v>
      </c>
      <c r="V15" s="25">
        <f t="shared" si="19"/>
        <v>169</v>
      </c>
      <c r="W15" s="26">
        <f t="shared" si="20"/>
        <v>726</v>
      </c>
      <c r="X15" s="25">
        <f t="shared" si="21"/>
        <v>143</v>
      </c>
      <c r="Y15" s="25">
        <f t="shared" si="21"/>
        <v>151</v>
      </c>
      <c r="Z15" s="25">
        <f t="shared" si="21"/>
        <v>137</v>
      </c>
      <c r="AA15" s="25">
        <f t="shared" si="21"/>
        <v>155</v>
      </c>
      <c r="AB15" s="25">
        <f t="shared" si="21"/>
        <v>140</v>
      </c>
      <c r="AC15" s="31" t="s">
        <v>37</v>
      </c>
      <c r="AD15" s="26">
        <f t="shared" si="22"/>
        <v>584</v>
      </c>
      <c r="AE15" s="25">
        <f t="shared" si="23"/>
        <v>114</v>
      </c>
      <c r="AF15" s="25">
        <f t="shared" si="23"/>
        <v>140</v>
      </c>
      <c r="AG15" s="25">
        <f t="shared" si="23"/>
        <v>106</v>
      </c>
      <c r="AH15" s="25">
        <f t="shared" si="23"/>
        <v>107</v>
      </c>
      <c r="AI15" s="25">
        <f t="shared" si="23"/>
        <v>117</v>
      </c>
      <c r="AJ15" s="26">
        <f t="shared" si="23"/>
        <v>392</v>
      </c>
      <c r="AK15" s="26">
        <f t="shared" si="23"/>
        <v>355</v>
      </c>
      <c r="AL15" s="26">
        <f t="shared" si="23"/>
        <v>338</v>
      </c>
      <c r="AM15" s="26">
        <f t="shared" si="23"/>
        <v>280</v>
      </c>
      <c r="AN15" s="31" t="s">
        <v>37</v>
      </c>
      <c r="AO15" s="26">
        <f t="shared" si="11"/>
        <v>294</v>
      </c>
      <c r="AP15" s="26">
        <f t="shared" si="11"/>
        <v>209</v>
      </c>
      <c r="AQ15" s="26">
        <f t="shared" si="11"/>
        <v>187</v>
      </c>
      <c r="AR15" s="26">
        <f t="shared" si="11"/>
        <v>192</v>
      </c>
      <c r="AS15" s="26">
        <f t="shared" si="11"/>
        <v>132</v>
      </c>
      <c r="AT15" s="26">
        <f t="shared" si="11"/>
        <v>99</v>
      </c>
      <c r="AU15" s="26">
        <f t="shared" si="11"/>
        <v>77</v>
      </c>
      <c r="AV15" s="26">
        <f t="shared" si="11"/>
        <v>92</v>
      </c>
      <c r="AW15" s="15"/>
    </row>
    <row r="16" spans="2:51" ht="15" customHeight="1">
      <c r="B16" s="31" t="s">
        <v>38</v>
      </c>
      <c r="C16" s="24">
        <f t="shared" si="13"/>
        <v>40867</v>
      </c>
      <c r="D16" s="26">
        <f t="shared" si="14"/>
        <v>3483</v>
      </c>
      <c r="E16" s="25">
        <f t="shared" si="15"/>
        <v>736</v>
      </c>
      <c r="F16" s="25">
        <f t="shared" si="15"/>
        <v>695</v>
      </c>
      <c r="G16" s="25">
        <f t="shared" si="15"/>
        <v>705</v>
      </c>
      <c r="H16" s="25">
        <f t="shared" si="15"/>
        <v>677</v>
      </c>
      <c r="I16" s="25">
        <f t="shared" si="15"/>
        <v>670</v>
      </c>
      <c r="J16" s="26">
        <f t="shared" si="16"/>
        <v>3459</v>
      </c>
      <c r="K16" s="25">
        <f t="shared" si="17"/>
        <v>672</v>
      </c>
      <c r="L16" s="25">
        <f t="shared" si="17"/>
        <v>674</v>
      </c>
      <c r="M16" s="25">
        <f t="shared" si="17"/>
        <v>732</v>
      </c>
      <c r="N16" s="25">
        <f t="shared" si="17"/>
        <v>704</v>
      </c>
      <c r="O16" s="25">
        <f t="shared" si="17"/>
        <v>677</v>
      </c>
      <c r="P16" s="31" t="s">
        <v>38</v>
      </c>
      <c r="Q16" s="26">
        <f t="shared" si="18"/>
        <v>4084</v>
      </c>
      <c r="R16" s="25">
        <f t="shared" si="19"/>
        <v>759</v>
      </c>
      <c r="S16" s="25">
        <f t="shared" si="19"/>
        <v>703</v>
      </c>
      <c r="T16" s="25">
        <f t="shared" si="19"/>
        <v>903</v>
      </c>
      <c r="U16" s="25">
        <f t="shared" si="19"/>
        <v>846</v>
      </c>
      <c r="V16" s="25">
        <f t="shared" si="19"/>
        <v>873</v>
      </c>
      <c r="W16" s="26">
        <f t="shared" si="20"/>
        <v>4606</v>
      </c>
      <c r="X16" s="25">
        <f t="shared" si="21"/>
        <v>897</v>
      </c>
      <c r="Y16" s="25">
        <f t="shared" si="21"/>
        <v>929</v>
      </c>
      <c r="Z16" s="25">
        <f t="shared" si="21"/>
        <v>939</v>
      </c>
      <c r="AA16" s="25">
        <f t="shared" si="21"/>
        <v>946</v>
      </c>
      <c r="AB16" s="25">
        <f t="shared" si="21"/>
        <v>895</v>
      </c>
      <c r="AC16" s="31" t="s">
        <v>38</v>
      </c>
      <c r="AD16" s="26">
        <f t="shared" si="22"/>
        <v>4342</v>
      </c>
      <c r="AE16" s="25">
        <f t="shared" si="23"/>
        <v>931</v>
      </c>
      <c r="AF16" s="25">
        <f t="shared" si="23"/>
        <v>914</v>
      </c>
      <c r="AG16" s="25">
        <f t="shared" si="23"/>
        <v>876</v>
      </c>
      <c r="AH16" s="25">
        <f t="shared" si="23"/>
        <v>843</v>
      </c>
      <c r="AI16" s="25">
        <f t="shared" si="23"/>
        <v>778</v>
      </c>
      <c r="AJ16" s="26">
        <f t="shared" si="23"/>
        <v>3438</v>
      </c>
      <c r="AK16" s="26">
        <f t="shared" si="23"/>
        <v>2880</v>
      </c>
      <c r="AL16" s="26">
        <f t="shared" si="23"/>
        <v>2624</v>
      </c>
      <c r="AM16" s="26">
        <f t="shared" si="23"/>
        <v>2417</v>
      </c>
      <c r="AN16" s="31" t="s">
        <v>38</v>
      </c>
      <c r="AO16" s="26">
        <f t="shared" si="11"/>
        <v>2049</v>
      </c>
      <c r="AP16" s="26">
        <f t="shared" si="11"/>
        <v>1726</v>
      </c>
      <c r="AQ16" s="26">
        <f t="shared" si="11"/>
        <v>1460</v>
      </c>
      <c r="AR16" s="26">
        <f t="shared" si="11"/>
        <v>1223</v>
      </c>
      <c r="AS16" s="26">
        <f t="shared" si="11"/>
        <v>1023</v>
      </c>
      <c r="AT16" s="26">
        <f t="shared" si="11"/>
        <v>754</v>
      </c>
      <c r="AU16" s="26">
        <f t="shared" si="11"/>
        <v>530</v>
      </c>
      <c r="AV16" s="26">
        <f t="shared" si="11"/>
        <v>769</v>
      </c>
      <c r="AW16" s="15"/>
    </row>
    <row r="17" spans="2:49" ht="15" customHeight="1">
      <c r="B17" s="31" t="s">
        <v>39</v>
      </c>
      <c r="C17" s="24">
        <f t="shared" si="13"/>
        <v>8954</v>
      </c>
      <c r="D17" s="26">
        <f t="shared" si="14"/>
        <v>567</v>
      </c>
      <c r="E17" s="25">
        <f t="shared" si="15"/>
        <v>77</v>
      </c>
      <c r="F17" s="25">
        <f t="shared" si="15"/>
        <v>132</v>
      </c>
      <c r="G17" s="25">
        <f t="shared" si="15"/>
        <v>129</v>
      </c>
      <c r="H17" s="25">
        <f t="shared" si="15"/>
        <v>117</v>
      </c>
      <c r="I17" s="25">
        <f t="shared" si="15"/>
        <v>112</v>
      </c>
      <c r="J17" s="26">
        <f t="shared" si="16"/>
        <v>724</v>
      </c>
      <c r="K17" s="25">
        <f t="shared" si="17"/>
        <v>141</v>
      </c>
      <c r="L17" s="25">
        <f t="shared" si="17"/>
        <v>145</v>
      </c>
      <c r="M17" s="25">
        <f t="shared" si="17"/>
        <v>156</v>
      </c>
      <c r="N17" s="25">
        <f t="shared" si="17"/>
        <v>131</v>
      </c>
      <c r="O17" s="25">
        <f t="shared" si="17"/>
        <v>151</v>
      </c>
      <c r="P17" s="31" t="s">
        <v>39</v>
      </c>
      <c r="Q17" s="26">
        <f t="shared" si="18"/>
        <v>802</v>
      </c>
      <c r="R17" s="25">
        <f t="shared" si="19"/>
        <v>141</v>
      </c>
      <c r="S17" s="25">
        <f t="shared" si="19"/>
        <v>151</v>
      </c>
      <c r="T17" s="25">
        <f t="shared" si="19"/>
        <v>159</v>
      </c>
      <c r="U17" s="25">
        <f t="shared" si="19"/>
        <v>177</v>
      </c>
      <c r="V17" s="25">
        <f t="shared" si="19"/>
        <v>174</v>
      </c>
      <c r="W17" s="26">
        <f t="shared" si="20"/>
        <v>919</v>
      </c>
      <c r="X17" s="25">
        <f t="shared" si="21"/>
        <v>180</v>
      </c>
      <c r="Y17" s="25">
        <f t="shared" si="21"/>
        <v>172</v>
      </c>
      <c r="Z17" s="25">
        <f t="shared" si="21"/>
        <v>174</v>
      </c>
      <c r="AA17" s="25">
        <f t="shared" si="21"/>
        <v>217</v>
      </c>
      <c r="AB17" s="25">
        <f t="shared" si="21"/>
        <v>176</v>
      </c>
      <c r="AC17" s="31" t="s">
        <v>39</v>
      </c>
      <c r="AD17" s="26">
        <f t="shared" si="22"/>
        <v>983</v>
      </c>
      <c r="AE17" s="25">
        <f t="shared" si="23"/>
        <v>192</v>
      </c>
      <c r="AF17" s="25">
        <f t="shared" si="23"/>
        <v>214</v>
      </c>
      <c r="AG17" s="25">
        <f t="shared" si="23"/>
        <v>183</v>
      </c>
      <c r="AH17" s="25">
        <f t="shared" si="23"/>
        <v>194</v>
      </c>
      <c r="AI17" s="25">
        <f t="shared" si="23"/>
        <v>200</v>
      </c>
      <c r="AJ17" s="26">
        <f t="shared" si="23"/>
        <v>851</v>
      </c>
      <c r="AK17" s="26">
        <f t="shared" si="23"/>
        <v>734</v>
      </c>
      <c r="AL17" s="26">
        <f t="shared" si="23"/>
        <v>661</v>
      </c>
      <c r="AM17" s="26">
        <f t="shared" si="23"/>
        <v>563</v>
      </c>
      <c r="AN17" s="31" t="s">
        <v>39</v>
      </c>
      <c r="AO17" s="26">
        <f t="shared" si="11"/>
        <v>487</v>
      </c>
      <c r="AP17" s="26">
        <f t="shared" si="11"/>
        <v>401</v>
      </c>
      <c r="AQ17" s="26">
        <f t="shared" si="11"/>
        <v>321</v>
      </c>
      <c r="AR17" s="26">
        <f t="shared" si="11"/>
        <v>276</v>
      </c>
      <c r="AS17" s="26">
        <f t="shared" si="11"/>
        <v>222</v>
      </c>
      <c r="AT17" s="26">
        <f t="shared" si="11"/>
        <v>157</v>
      </c>
      <c r="AU17" s="26">
        <f t="shared" si="11"/>
        <v>118</v>
      </c>
      <c r="AV17" s="26">
        <f t="shared" si="11"/>
        <v>168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88002</v>
      </c>
      <c r="D18" s="26">
        <f t="shared" si="14"/>
        <v>7056</v>
      </c>
      <c r="E18" s="25">
        <f t="shared" si="15"/>
        <v>1350</v>
      </c>
      <c r="F18" s="25">
        <f t="shared" si="15"/>
        <v>1373</v>
      </c>
      <c r="G18" s="25">
        <f t="shared" si="15"/>
        <v>1419</v>
      </c>
      <c r="H18" s="25">
        <f t="shared" si="15"/>
        <v>1414</v>
      </c>
      <c r="I18" s="25">
        <f t="shared" si="15"/>
        <v>1500</v>
      </c>
      <c r="J18" s="26">
        <f t="shared" si="16"/>
        <v>7541</v>
      </c>
      <c r="K18" s="25">
        <f t="shared" si="17"/>
        <v>1433</v>
      </c>
      <c r="L18" s="25">
        <f t="shared" si="17"/>
        <v>1516</v>
      </c>
      <c r="M18" s="25">
        <f t="shared" si="17"/>
        <v>1498</v>
      </c>
      <c r="N18" s="25">
        <f t="shared" si="17"/>
        <v>1589</v>
      </c>
      <c r="O18" s="25">
        <f t="shared" si="17"/>
        <v>1505</v>
      </c>
      <c r="P18" s="31" t="s">
        <v>40</v>
      </c>
      <c r="Q18" s="26">
        <f t="shared" si="18"/>
        <v>8407</v>
      </c>
      <c r="R18" s="25">
        <f t="shared" si="19"/>
        <v>1493</v>
      </c>
      <c r="S18" s="25">
        <f t="shared" si="19"/>
        <v>1543</v>
      </c>
      <c r="T18" s="25">
        <f t="shared" si="19"/>
        <v>1807</v>
      </c>
      <c r="U18" s="25">
        <f t="shared" si="19"/>
        <v>1770</v>
      </c>
      <c r="V18" s="25">
        <f t="shared" si="19"/>
        <v>1794</v>
      </c>
      <c r="W18" s="26">
        <f t="shared" si="20"/>
        <v>9408</v>
      </c>
      <c r="X18" s="25">
        <f t="shared" si="21"/>
        <v>1770</v>
      </c>
      <c r="Y18" s="25">
        <f t="shared" si="21"/>
        <v>1913</v>
      </c>
      <c r="Z18" s="25">
        <f t="shared" si="21"/>
        <v>1915</v>
      </c>
      <c r="AA18" s="25">
        <f t="shared" si="21"/>
        <v>1960</v>
      </c>
      <c r="AB18" s="25">
        <f t="shared" si="21"/>
        <v>1850</v>
      </c>
      <c r="AC18" s="31" t="s">
        <v>40</v>
      </c>
      <c r="AD18" s="26">
        <f t="shared" si="22"/>
        <v>8755</v>
      </c>
      <c r="AE18" s="25">
        <f t="shared" si="23"/>
        <v>1820</v>
      </c>
      <c r="AF18" s="25">
        <f t="shared" si="23"/>
        <v>1798</v>
      </c>
      <c r="AG18" s="25">
        <f t="shared" si="23"/>
        <v>1775</v>
      </c>
      <c r="AH18" s="25">
        <f t="shared" si="23"/>
        <v>1790</v>
      </c>
      <c r="AI18" s="25">
        <f t="shared" si="23"/>
        <v>1572</v>
      </c>
      <c r="AJ18" s="26">
        <f t="shared" si="23"/>
        <v>7604</v>
      </c>
      <c r="AK18" s="26">
        <f t="shared" si="23"/>
        <v>6810</v>
      </c>
      <c r="AL18" s="26">
        <f t="shared" si="23"/>
        <v>6079</v>
      </c>
      <c r="AM18" s="26">
        <f t="shared" si="23"/>
        <v>5521</v>
      </c>
      <c r="AN18" s="31" t="s">
        <v>40</v>
      </c>
      <c r="AO18" s="26">
        <f t="shared" si="11"/>
        <v>4456</v>
      </c>
      <c r="AP18" s="26">
        <f t="shared" si="11"/>
        <v>3812</v>
      </c>
      <c r="AQ18" s="26">
        <f t="shared" si="11"/>
        <v>3188</v>
      </c>
      <c r="AR18" s="26">
        <f t="shared" si="11"/>
        <v>2690</v>
      </c>
      <c r="AS18" s="26">
        <f t="shared" si="11"/>
        <v>2268</v>
      </c>
      <c r="AT18" s="26">
        <f t="shared" si="11"/>
        <v>1661</v>
      </c>
      <c r="AU18" s="26">
        <f t="shared" si="11"/>
        <v>1193</v>
      </c>
      <c r="AV18" s="26">
        <f t="shared" si="11"/>
        <v>1553</v>
      </c>
      <c r="AW18" s="15"/>
    </row>
    <row r="19" spans="2:49" ht="15" customHeight="1">
      <c r="B19" s="31" t="s">
        <v>41</v>
      </c>
      <c r="C19" s="24">
        <f t="shared" si="13"/>
        <v>57929</v>
      </c>
      <c r="D19" s="26">
        <f t="shared" si="14"/>
        <v>4035</v>
      </c>
      <c r="E19" s="25">
        <f t="shared" si="15"/>
        <v>809</v>
      </c>
      <c r="F19" s="25">
        <f t="shared" si="15"/>
        <v>812</v>
      </c>
      <c r="G19" s="25">
        <f t="shared" si="15"/>
        <v>783</v>
      </c>
      <c r="H19" s="25">
        <f t="shared" si="15"/>
        <v>798</v>
      </c>
      <c r="I19" s="25">
        <f t="shared" si="15"/>
        <v>833</v>
      </c>
      <c r="J19" s="26">
        <f t="shared" si="16"/>
        <v>4284</v>
      </c>
      <c r="K19" s="25">
        <f t="shared" si="17"/>
        <v>818</v>
      </c>
      <c r="L19" s="25">
        <f t="shared" si="17"/>
        <v>830</v>
      </c>
      <c r="M19" s="25">
        <f t="shared" si="17"/>
        <v>892</v>
      </c>
      <c r="N19" s="25">
        <f t="shared" si="17"/>
        <v>872</v>
      </c>
      <c r="O19" s="25">
        <f t="shared" si="17"/>
        <v>872</v>
      </c>
      <c r="P19" s="31" t="s">
        <v>41</v>
      </c>
      <c r="Q19" s="26">
        <f t="shared" si="18"/>
        <v>4902</v>
      </c>
      <c r="R19" s="25">
        <f t="shared" si="19"/>
        <v>838</v>
      </c>
      <c r="S19" s="25">
        <f t="shared" si="19"/>
        <v>882</v>
      </c>
      <c r="T19" s="25">
        <f t="shared" si="19"/>
        <v>1051</v>
      </c>
      <c r="U19" s="25">
        <f t="shared" si="19"/>
        <v>1056</v>
      </c>
      <c r="V19" s="25">
        <f t="shared" si="19"/>
        <v>1075</v>
      </c>
      <c r="W19" s="26">
        <f t="shared" si="20"/>
        <v>5770</v>
      </c>
      <c r="X19" s="25">
        <f t="shared" si="21"/>
        <v>1034</v>
      </c>
      <c r="Y19" s="25">
        <f t="shared" si="21"/>
        <v>1145</v>
      </c>
      <c r="Z19" s="25">
        <f t="shared" si="21"/>
        <v>1159</v>
      </c>
      <c r="AA19" s="25">
        <f t="shared" si="21"/>
        <v>1179</v>
      </c>
      <c r="AB19" s="25">
        <f t="shared" si="21"/>
        <v>1253</v>
      </c>
      <c r="AC19" s="31" t="s">
        <v>41</v>
      </c>
      <c r="AD19" s="26">
        <f t="shared" si="22"/>
        <v>6024</v>
      </c>
      <c r="AE19" s="25">
        <f t="shared" si="23"/>
        <v>1175</v>
      </c>
      <c r="AF19" s="25">
        <f t="shared" si="23"/>
        <v>1276</v>
      </c>
      <c r="AG19" s="25">
        <f t="shared" si="23"/>
        <v>1170</v>
      </c>
      <c r="AH19" s="25">
        <f t="shared" si="23"/>
        <v>1228</v>
      </c>
      <c r="AI19" s="25">
        <f t="shared" si="23"/>
        <v>1175</v>
      </c>
      <c r="AJ19" s="26">
        <f t="shared" si="23"/>
        <v>5349</v>
      </c>
      <c r="AK19" s="26">
        <f t="shared" si="23"/>
        <v>4357</v>
      </c>
      <c r="AL19" s="26">
        <f t="shared" si="23"/>
        <v>4088</v>
      </c>
      <c r="AM19" s="26">
        <f t="shared" si="23"/>
        <v>3600</v>
      </c>
      <c r="AN19" s="31" t="s">
        <v>41</v>
      </c>
      <c r="AO19" s="26">
        <f t="shared" si="11"/>
        <v>3172</v>
      </c>
      <c r="AP19" s="26">
        <f t="shared" si="11"/>
        <v>2849</v>
      </c>
      <c r="AQ19" s="26">
        <f t="shared" si="11"/>
        <v>2456</v>
      </c>
      <c r="AR19" s="26">
        <f t="shared" si="11"/>
        <v>2084</v>
      </c>
      <c r="AS19" s="26">
        <f t="shared" si="11"/>
        <v>1533</v>
      </c>
      <c r="AT19" s="26">
        <f t="shared" si="11"/>
        <v>1371</v>
      </c>
      <c r="AU19" s="26">
        <f t="shared" si="11"/>
        <v>862</v>
      </c>
      <c r="AV19" s="26">
        <f t="shared" si="11"/>
        <v>1193</v>
      </c>
      <c r="AW19" s="15"/>
    </row>
    <row r="20" spans="2:49" ht="15" customHeight="1">
      <c r="B20" s="31" t="s">
        <v>42</v>
      </c>
      <c r="C20" s="24">
        <f t="shared" si="13"/>
        <v>15552</v>
      </c>
      <c r="D20" s="26">
        <f t="shared" si="14"/>
        <v>1184</v>
      </c>
      <c r="E20" s="25">
        <f t="shared" si="15"/>
        <v>246</v>
      </c>
      <c r="F20" s="25">
        <f t="shared" si="15"/>
        <v>211</v>
      </c>
      <c r="G20" s="25">
        <f t="shared" si="15"/>
        <v>242</v>
      </c>
      <c r="H20" s="25">
        <f t="shared" si="15"/>
        <v>258</v>
      </c>
      <c r="I20" s="25">
        <f t="shared" si="15"/>
        <v>227</v>
      </c>
      <c r="J20" s="26">
        <f t="shared" si="16"/>
        <v>1302</v>
      </c>
      <c r="K20" s="25">
        <f t="shared" si="17"/>
        <v>265</v>
      </c>
      <c r="L20" s="25">
        <f t="shared" si="17"/>
        <v>261</v>
      </c>
      <c r="M20" s="25">
        <f t="shared" si="17"/>
        <v>251</v>
      </c>
      <c r="N20" s="25">
        <f t="shared" si="17"/>
        <v>255</v>
      </c>
      <c r="O20" s="25">
        <f t="shared" si="17"/>
        <v>270</v>
      </c>
      <c r="P20" s="31" t="s">
        <v>42</v>
      </c>
      <c r="Q20" s="26">
        <f t="shared" si="18"/>
        <v>1374</v>
      </c>
      <c r="R20" s="25">
        <f t="shared" si="19"/>
        <v>254</v>
      </c>
      <c r="S20" s="25">
        <f t="shared" si="19"/>
        <v>257</v>
      </c>
      <c r="T20" s="25">
        <f t="shared" si="19"/>
        <v>280</v>
      </c>
      <c r="U20" s="25">
        <f t="shared" si="19"/>
        <v>296</v>
      </c>
      <c r="V20" s="25">
        <f t="shared" si="19"/>
        <v>287</v>
      </c>
      <c r="W20" s="26">
        <f t="shared" si="20"/>
        <v>1648</v>
      </c>
      <c r="X20" s="25">
        <f t="shared" si="21"/>
        <v>290</v>
      </c>
      <c r="Y20" s="25">
        <f t="shared" si="21"/>
        <v>348</v>
      </c>
      <c r="Z20" s="25">
        <f t="shared" si="21"/>
        <v>323</v>
      </c>
      <c r="AA20" s="25">
        <f t="shared" si="21"/>
        <v>336</v>
      </c>
      <c r="AB20" s="25">
        <f t="shared" si="21"/>
        <v>351</v>
      </c>
      <c r="AC20" s="31" t="s">
        <v>42</v>
      </c>
      <c r="AD20" s="26">
        <f t="shared" si="22"/>
        <v>1656</v>
      </c>
      <c r="AE20" s="25">
        <f t="shared" si="23"/>
        <v>299</v>
      </c>
      <c r="AF20" s="25">
        <f t="shared" si="23"/>
        <v>332</v>
      </c>
      <c r="AG20" s="25">
        <f t="shared" si="23"/>
        <v>343</v>
      </c>
      <c r="AH20" s="25">
        <f t="shared" si="23"/>
        <v>330</v>
      </c>
      <c r="AI20" s="25">
        <f t="shared" si="23"/>
        <v>352</v>
      </c>
      <c r="AJ20" s="26">
        <f t="shared" si="23"/>
        <v>1463</v>
      </c>
      <c r="AK20" s="26">
        <f t="shared" si="23"/>
        <v>1231</v>
      </c>
      <c r="AL20" s="26">
        <f t="shared" si="23"/>
        <v>1056</v>
      </c>
      <c r="AM20" s="26">
        <f t="shared" si="23"/>
        <v>881</v>
      </c>
      <c r="AN20" s="31" t="s">
        <v>42</v>
      </c>
      <c r="AO20" s="26">
        <f t="shared" si="11"/>
        <v>816</v>
      </c>
      <c r="AP20" s="26">
        <f t="shared" si="11"/>
        <v>677</v>
      </c>
      <c r="AQ20" s="26">
        <f t="shared" si="11"/>
        <v>584</v>
      </c>
      <c r="AR20" s="26">
        <f t="shared" si="11"/>
        <v>475</v>
      </c>
      <c r="AS20" s="26">
        <f t="shared" si="11"/>
        <v>387</v>
      </c>
      <c r="AT20" s="26">
        <f t="shared" si="11"/>
        <v>290</v>
      </c>
      <c r="AU20" s="26">
        <f t="shared" si="11"/>
        <v>211</v>
      </c>
      <c r="AV20" s="26">
        <f t="shared" si="11"/>
        <v>317</v>
      </c>
      <c r="AW20" s="15"/>
    </row>
    <row r="21" spans="2:49" ht="15" customHeight="1">
      <c r="B21" s="31" t="s">
        <v>43</v>
      </c>
      <c r="C21" s="24">
        <f t="shared" si="13"/>
        <v>18908</v>
      </c>
      <c r="D21" s="26">
        <f t="shared" si="14"/>
        <v>1563</v>
      </c>
      <c r="E21" s="25">
        <f t="shared" si="15"/>
        <v>320</v>
      </c>
      <c r="F21" s="25">
        <f t="shared" si="15"/>
        <v>321</v>
      </c>
      <c r="G21" s="25">
        <f t="shared" si="15"/>
        <v>331</v>
      </c>
      <c r="H21" s="25">
        <f t="shared" si="15"/>
        <v>306</v>
      </c>
      <c r="I21" s="25">
        <f t="shared" si="15"/>
        <v>285</v>
      </c>
      <c r="J21" s="26">
        <f t="shared" si="16"/>
        <v>1566</v>
      </c>
      <c r="K21" s="25">
        <f t="shared" si="17"/>
        <v>306</v>
      </c>
      <c r="L21" s="25">
        <f t="shared" si="17"/>
        <v>297</v>
      </c>
      <c r="M21" s="25">
        <f t="shared" si="17"/>
        <v>322</v>
      </c>
      <c r="N21" s="25">
        <f t="shared" si="17"/>
        <v>309</v>
      </c>
      <c r="O21" s="25">
        <f t="shared" si="17"/>
        <v>332</v>
      </c>
      <c r="P21" s="31" t="s">
        <v>43</v>
      </c>
      <c r="Q21" s="26">
        <f t="shared" si="18"/>
        <v>1829</v>
      </c>
      <c r="R21" s="25">
        <f t="shared" si="19"/>
        <v>348</v>
      </c>
      <c r="S21" s="25">
        <f t="shared" si="19"/>
        <v>348</v>
      </c>
      <c r="T21" s="25">
        <f t="shared" si="19"/>
        <v>388</v>
      </c>
      <c r="U21" s="25">
        <f t="shared" si="19"/>
        <v>371</v>
      </c>
      <c r="V21" s="25">
        <f t="shared" si="19"/>
        <v>374</v>
      </c>
      <c r="W21" s="26">
        <f t="shared" si="20"/>
        <v>2008</v>
      </c>
      <c r="X21" s="25">
        <f t="shared" si="21"/>
        <v>402</v>
      </c>
      <c r="Y21" s="25">
        <f t="shared" si="21"/>
        <v>401</v>
      </c>
      <c r="Z21" s="25">
        <f t="shared" si="21"/>
        <v>413</v>
      </c>
      <c r="AA21" s="25">
        <f t="shared" si="21"/>
        <v>399</v>
      </c>
      <c r="AB21" s="25">
        <f t="shared" si="21"/>
        <v>393</v>
      </c>
      <c r="AC21" s="31" t="s">
        <v>43</v>
      </c>
      <c r="AD21" s="26">
        <f t="shared" si="22"/>
        <v>2069</v>
      </c>
      <c r="AE21" s="25">
        <f t="shared" si="23"/>
        <v>441</v>
      </c>
      <c r="AF21" s="25">
        <f t="shared" si="23"/>
        <v>377</v>
      </c>
      <c r="AG21" s="25">
        <f t="shared" si="23"/>
        <v>389</v>
      </c>
      <c r="AH21" s="25">
        <f t="shared" si="23"/>
        <v>430</v>
      </c>
      <c r="AI21" s="25">
        <f t="shared" si="23"/>
        <v>432</v>
      </c>
      <c r="AJ21" s="26">
        <f t="shared" si="23"/>
        <v>1811</v>
      </c>
      <c r="AK21" s="26">
        <f t="shared" si="23"/>
        <v>1514</v>
      </c>
      <c r="AL21" s="26">
        <f t="shared" si="23"/>
        <v>1310</v>
      </c>
      <c r="AM21" s="26">
        <f t="shared" si="23"/>
        <v>1092</v>
      </c>
      <c r="AN21" s="31" t="s">
        <v>43</v>
      </c>
      <c r="AO21" s="26">
        <f t="shared" si="11"/>
        <v>916</v>
      </c>
      <c r="AP21" s="26">
        <f t="shared" si="11"/>
        <v>778</v>
      </c>
      <c r="AQ21" s="26">
        <f t="shared" si="11"/>
        <v>554</v>
      </c>
      <c r="AR21" s="26">
        <f t="shared" si="11"/>
        <v>536</v>
      </c>
      <c r="AS21" s="26">
        <f t="shared" si="11"/>
        <v>462</v>
      </c>
      <c r="AT21" s="26">
        <f t="shared" si="11"/>
        <v>331</v>
      </c>
      <c r="AU21" s="26">
        <f t="shared" si="11"/>
        <v>221</v>
      </c>
      <c r="AV21" s="26">
        <f t="shared" si="11"/>
        <v>348</v>
      </c>
      <c r="AW21" s="15"/>
    </row>
    <row r="22" spans="2:49" s="4" customFormat="1" ht="15" customHeight="1">
      <c r="B22" s="31" t="s">
        <v>44</v>
      </c>
      <c r="C22" s="24">
        <f t="shared" si="13"/>
        <v>7784</v>
      </c>
      <c r="D22" s="26">
        <f t="shared" si="14"/>
        <v>842</v>
      </c>
      <c r="E22" s="25">
        <f t="shared" si="15"/>
        <v>146</v>
      </c>
      <c r="F22" s="25">
        <f t="shared" si="15"/>
        <v>166</v>
      </c>
      <c r="G22" s="25">
        <f t="shared" si="15"/>
        <v>181</v>
      </c>
      <c r="H22" s="25">
        <f t="shared" si="15"/>
        <v>176</v>
      </c>
      <c r="I22" s="25">
        <f t="shared" si="15"/>
        <v>173</v>
      </c>
      <c r="J22" s="26">
        <f t="shared" si="16"/>
        <v>915</v>
      </c>
      <c r="K22" s="25">
        <f t="shared" si="17"/>
        <v>177</v>
      </c>
      <c r="L22" s="25">
        <f t="shared" si="17"/>
        <v>167</v>
      </c>
      <c r="M22" s="25">
        <f t="shared" si="17"/>
        <v>184</v>
      </c>
      <c r="N22" s="25">
        <f t="shared" si="17"/>
        <v>177</v>
      </c>
      <c r="O22" s="25">
        <f t="shared" si="17"/>
        <v>210</v>
      </c>
      <c r="P22" s="31" t="s">
        <v>44</v>
      </c>
      <c r="Q22" s="26">
        <f t="shared" si="18"/>
        <v>1077</v>
      </c>
      <c r="R22" s="25">
        <f t="shared" si="19"/>
        <v>166</v>
      </c>
      <c r="S22" s="25">
        <f t="shared" si="19"/>
        <v>209</v>
      </c>
      <c r="T22" s="25">
        <f t="shared" si="19"/>
        <v>224</v>
      </c>
      <c r="U22" s="25">
        <f t="shared" si="19"/>
        <v>247</v>
      </c>
      <c r="V22" s="25">
        <f t="shared" si="19"/>
        <v>231</v>
      </c>
      <c r="W22" s="26">
        <f t="shared" si="20"/>
        <v>1246</v>
      </c>
      <c r="X22" s="25">
        <f t="shared" si="21"/>
        <v>249</v>
      </c>
      <c r="Y22" s="25">
        <f t="shared" si="21"/>
        <v>278</v>
      </c>
      <c r="Z22" s="25">
        <f t="shared" si="21"/>
        <v>262</v>
      </c>
      <c r="AA22" s="25">
        <f t="shared" si="21"/>
        <v>221</v>
      </c>
      <c r="AB22" s="25">
        <f t="shared" si="21"/>
        <v>236</v>
      </c>
      <c r="AC22" s="31" t="s">
        <v>44</v>
      </c>
      <c r="AD22" s="26">
        <f t="shared" si="22"/>
        <v>1059</v>
      </c>
      <c r="AE22" s="25">
        <f t="shared" si="23"/>
        <v>231</v>
      </c>
      <c r="AF22" s="25">
        <f t="shared" si="23"/>
        <v>219</v>
      </c>
      <c r="AG22" s="25">
        <f t="shared" si="23"/>
        <v>219</v>
      </c>
      <c r="AH22" s="25">
        <f t="shared" si="23"/>
        <v>186</v>
      </c>
      <c r="AI22" s="25">
        <f t="shared" si="23"/>
        <v>204</v>
      </c>
      <c r="AJ22" s="26">
        <f t="shared" si="23"/>
        <v>372</v>
      </c>
      <c r="AK22" s="26">
        <f t="shared" si="23"/>
        <v>368</v>
      </c>
      <c r="AL22" s="26">
        <f t="shared" si="23"/>
        <v>304</v>
      </c>
      <c r="AM22" s="26">
        <f t="shared" si="23"/>
        <v>275</v>
      </c>
      <c r="AN22" s="31" t="s">
        <v>44</v>
      </c>
      <c r="AO22" s="26">
        <f t="shared" si="11"/>
        <v>286</v>
      </c>
      <c r="AP22" s="26">
        <f t="shared" si="11"/>
        <v>237</v>
      </c>
      <c r="AQ22" s="26">
        <f t="shared" si="11"/>
        <v>184</v>
      </c>
      <c r="AR22" s="26">
        <f t="shared" si="11"/>
        <v>167</v>
      </c>
      <c r="AS22" s="26">
        <f t="shared" si="11"/>
        <v>152</v>
      </c>
      <c r="AT22" s="26">
        <f t="shared" si="11"/>
        <v>121</v>
      </c>
      <c r="AU22" s="26">
        <f t="shared" si="11"/>
        <v>80</v>
      </c>
      <c r="AV22" s="26">
        <f t="shared" si="11"/>
        <v>99</v>
      </c>
      <c r="AW22" s="15"/>
    </row>
    <row r="23" spans="2:49" s="5" customFormat="1" ht="15" customHeight="1">
      <c r="B23" s="31" t="s">
        <v>45</v>
      </c>
      <c r="C23" s="24">
        <f t="shared" si="13"/>
        <v>21944</v>
      </c>
      <c r="D23" s="26">
        <f t="shared" si="14"/>
        <v>1916</v>
      </c>
      <c r="E23" s="25">
        <f t="shared" si="15"/>
        <v>360</v>
      </c>
      <c r="F23" s="25">
        <f t="shared" si="15"/>
        <v>374</v>
      </c>
      <c r="G23" s="25">
        <f t="shared" si="15"/>
        <v>374</v>
      </c>
      <c r="H23" s="25">
        <f t="shared" si="15"/>
        <v>389</v>
      </c>
      <c r="I23" s="25">
        <f t="shared" si="15"/>
        <v>419</v>
      </c>
      <c r="J23" s="26">
        <f t="shared" si="16"/>
        <v>2026</v>
      </c>
      <c r="K23" s="25">
        <f t="shared" si="17"/>
        <v>385</v>
      </c>
      <c r="L23" s="25">
        <f t="shared" si="17"/>
        <v>407</v>
      </c>
      <c r="M23" s="25">
        <f t="shared" si="17"/>
        <v>411</v>
      </c>
      <c r="N23" s="25">
        <f t="shared" si="17"/>
        <v>385</v>
      </c>
      <c r="O23" s="25">
        <f t="shared" si="17"/>
        <v>438</v>
      </c>
      <c r="P23" s="31" t="s">
        <v>45</v>
      </c>
      <c r="Q23" s="26">
        <f t="shared" si="18"/>
        <v>2420</v>
      </c>
      <c r="R23" s="25">
        <f t="shared" si="19"/>
        <v>436</v>
      </c>
      <c r="S23" s="25">
        <f t="shared" si="19"/>
        <v>444</v>
      </c>
      <c r="T23" s="25">
        <f t="shared" si="19"/>
        <v>485</v>
      </c>
      <c r="U23" s="25">
        <f t="shared" si="19"/>
        <v>499</v>
      </c>
      <c r="V23" s="25">
        <f t="shared" si="19"/>
        <v>556</v>
      </c>
      <c r="W23" s="26">
        <f t="shared" si="20"/>
        <v>2731</v>
      </c>
      <c r="X23" s="25">
        <f t="shared" si="21"/>
        <v>524</v>
      </c>
      <c r="Y23" s="25">
        <f t="shared" si="21"/>
        <v>572</v>
      </c>
      <c r="Z23" s="25">
        <f t="shared" si="21"/>
        <v>525</v>
      </c>
      <c r="AA23" s="25">
        <f t="shared" si="21"/>
        <v>561</v>
      </c>
      <c r="AB23" s="25">
        <f t="shared" si="21"/>
        <v>549</v>
      </c>
      <c r="AC23" s="31" t="s">
        <v>45</v>
      </c>
      <c r="AD23" s="26">
        <f t="shared" si="22"/>
        <v>2111</v>
      </c>
      <c r="AE23" s="25">
        <f t="shared" si="23"/>
        <v>474</v>
      </c>
      <c r="AF23" s="25">
        <f t="shared" si="23"/>
        <v>438</v>
      </c>
      <c r="AG23" s="25">
        <f t="shared" si="23"/>
        <v>405</v>
      </c>
      <c r="AH23" s="25">
        <f t="shared" si="23"/>
        <v>439</v>
      </c>
      <c r="AI23" s="25">
        <f t="shared" si="23"/>
        <v>355</v>
      </c>
      <c r="AJ23" s="26">
        <f t="shared" si="23"/>
        <v>1617</v>
      </c>
      <c r="AK23" s="26">
        <f t="shared" si="23"/>
        <v>1440</v>
      </c>
      <c r="AL23" s="26">
        <f t="shared" si="23"/>
        <v>1263</v>
      </c>
      <c r="AM23" s="26">
        <f t="shared" si="23"/>
        <v>1173</v>
      </c>
      <c r="AN23" s="31" t="s">
        <v>45</v>
      </c>
      <c r="AO23" s="26">
        <f t="shared" ref="AO23:AV28" si="24">SUM(AO47+AO71)</f>
        <v>958</v>
      </c>
      <c r="AP23" s="26">
        <f t="shared" si="24"/>
        <v>920</v>
      </c>
      <c r="AQ23" s="26">
        <f t="shared" si="24"/>
        <v>836</v>
      </c>
      <c r="AR23" s="26">
        <f t="shared" si="24"/>
        <v>774</v>
      </c>
      <c r="AS23" s="26">
        <f t="shared" si="24"/>
        <v>600</v>
      </c>
      <c r="AT23" s="26">
        <f t="shared" si="24"/>
        <v>469</v>
      </c>
      <c r="AU23" s="26">
        <f t="shared" si="24"/>
        <v>305</v>
      </c>
      <c r="AV23" s="26">
        <f t="shared" si="24"/>
        <v>385</v>
      </c>
      <c r="AW23" s="14"/>
    </row>
    <row r="24" spans="2:49" s="4" customFormat="1" ht="15" customHeight="1">
      <c r="B24" s="31" t="s">
        <v>46</v>
      </c>
      <c r="C24" s="24">
        <f t="shared" si="13"/>
        <v>9540</v>
      </c>
      <c r="D24" s="26">
        <f t="shared" si="14"/>
        <v>759</v>
      </c>
      <c r="E24" s="25">
        <f t="shared" ref="E24:I28" si="25">SUM(E48+E72)</f>
        <v>155</v>
      </c>
      <c r="F24" s="25">
        <f t="shared" si="25"/>
        <v>158</v>
      </c>
      <c r="G24" s="25">
        <f t="shared" si="25"/>
        <v>133</v>
      </c>
      <c r="H24" s="25">
        <f t="shared" si="25"/>
        <v>172</v>
      </c>
      <c r="I24" s="25">
        <f t="shared" si="25"/>
        <v>141</v>
      </c>
      <c r="J24" s="26">
        <f t="shared" si="16"/>
        <v>847</v>
      </c>
      <c r="K24" s="25">
        <f t="shared" ref="K24:O28" si="26">SUM(K48+K72)</f>
        <v>176</v>
      </c>
      <c r="L24" s="25">
        <f t="shared" si="26"/>
        <v>169</v>
      </c>
      <c r="M24" s="25">
        <f t="shared" si="26"/>
        <v>159</v>
      </c>
      <c r="N24" s="25">
        <f t="shared" si="26"/>
        <v>173</v>
      </c>
      <c r="O24" s="25">
        <f t="shared" si="26"/>
        <v>170</v>
      </c>
      <c r="P24" s="31" t="s">
        <v>46</v>
      </c>
      <c r="Q24" s="26">
        <f t="shared" si="18"/>
        <v>949</v>
      </c>
      <c r="R24" s="25">
        <f t="shared" ref="R24:V28" si="27">SUM(R48+R72)</f>
        <v>174</v>
      </c>
      <c r="S24" s="25">
        <f t="shared" si="27"/>
        <v>176</v>
      </c>
      <c r="T24" s="25">
        <f t="shared" si="27"/>
        <v>212</v>
      </c>
      <c r="U24" s="25">
        <f t="shared" si="27"/>
        <v>188</v>
      </c>
      <c r="V24" s="25">
        <f t="shared" si="27"/>
        <v>199</v>
      </c>
      <c r="W24" s="26">
        <f t="shared" si="20"/>
        <v>1078</v>
      </c>
      <c r="X24" s="25">
        <f t="shared" ref="X24:AB28" si="28">SUM(X48+X72)</f>
        <v>199</v>
      </c>
      <c r="Y24" s="25">
        <f t="shared" si="28"/>
        <v>240</v>
      </c>
      <c r="Z24" s="25">
        <f t="shared" si="28"/>
        <v>183</v>
      </c>
      <c r="AA24" s="25">
        <f t="shared" si="28"/>
        <v>233</v>
      </c>
      <c r="AB24" s="25">
        <f t="shared" si="28"/>
        <v>223</v>
      </c>
      <c r="AC24" s="31" t="s">
        <v>46</v>
      </c>
      <c r="AD24" s="26">
        <f t="shared" si="22"/>
        <v>984</v>
      </c>
      <c r="AE24" s="25">
        <f t="shared" ref="AE24:AM28" si="29">SUM(AE48+AE72)</f>
        <v>172</v>
      </c>
      <c r="AF24" s="25">
        <f t="shared" si="29"/>
        <v>215</v>
      </c>
      <c r="AG24" s="25">
        <f t="shared" si="29"/>
        <v>217</v>
      </c>
      <c r="AH24" s="25">
        <f t="shared" si="29"/>
        <v>184</v>
      </c>
      <c r="AI24" s="25">
        <f t="shared" si="29"/>
        <v>196</v>
      </c>
      <c r="AJ24" s="26">
        <f t="shared" si="29"/>
        <v>851</v>
      </c>
      <c r="AK24" s="26">
        <f t="shared" si="29"/>
        <v>709</v>
      </c>
      <c r="AL24" s="26">
        <f t="shared" si="29"/>
        <v>589</v>
      </c>
      <c r="AM24" s="26">
        <f t="shared" si="29"/>
        <v>534</v>
      </c>
      <c r="AN24" s="31" t="s">
        <v>46</v>
      </c>
      <c r="AO24" s="26">
        <f t="shared" si="24"/>
        <v>537</v>
      </c>
      <c r="AP24" s="26">
        <f t="shared" si="24"/>
        <v>386</v>
      </c>
      <c r="AQ24" s="26">
        <f t="shared" si="24"/>
        <v>365</v>
      </c>
      <c r="AR24" s="26">
        <f t="shared" si="24"/>
        <v>289</v>
      </c>
      <c r="AS24" s="26">
        <f t="shared" si="24"/>
        <v>232</v>
      </c>
      <c r="AT24" s="26">
        <f t="shared" si="24"/>
        <v>169</v>
      </c>
      <c r="AU24" s="26">
        <f t="shared" si="24"/>
        <v>116</v>
      </c>
      <c r="AV24" s="26">
        <f t="shared" si="24"/>
        <v>146</v>
      </c>
      <c r="AW24" s="15"/>
    </row>
    <row r="25" spans="2:49" ht="15" customHeight="1">
      <c r="B25" s="31" t="s">
        <v>47</v>
      </c>
      <c r="C25" s="24">
        <f t="shared" si="13"/>
        <v>15845</v>
      </c>
      <c r="D25" s="26">
        <f t="shared" si="14"/>
        <v>1399</v>
      </c>
      <c r="E25" s="25">
        <f t="shared" si="25"/>
        <v>275</v>
      </c>
      <c r="F25" s="25">
        <f t="shared" si="25"/>
        <v>252</v>
      </c>
      <c r="G25" s="25">
        <f t="shared" si="25"/>
        <v>277</v>
      </c>
      <c r="H25" s="25">
        <f t="shared" si="25"/>
        <v>317</v>
      </c>
      <c r="I25" s="25">
        <f t="shared" si="25"/>
        <v>278</v>
      </c>
      <c r="J25" s="26">
        <f t="shared" si="16"/>
        <v>1504</v>
      </c>
      <c r="K25" s="25">
        <f t="shared" si="26"/>
        <v>308</v>
      </c>
      <c r="L25" s="25">
        <f t="shared" si="26"/>
        <v>284</v>
      </c>
      <c r="M25" s="25">
        <f t="shared" si="26"/>
        <v>308</v>
      </c>
      <c r="N25" s="25">
        <f t="shared" si="26"/>
        <v>316</v>
      </c>
      <c r="O25" s="25">
        <f t="shared" si="26"/>
        <v>288</v>
      </c>
      <c r="P25" s="31" t="s">
        <v>47</v>
      </c>
      <c r="Q25" s="26">
        <f t="shared" si="18"/>
        <v>1821</v>
      </c>
      <c r="R25" s="25">
        <f t="shared" si="27"/>
        <v>323</v>
      </c>
      <c r="S25" s="25">
        <f t="shared" si="27"/>
        <v>344</v>
      </c>
      <c r="T25" s="25">
        <f t="shared" si="27"/>
        <v>366</v>
      </c>
      <c r="U25" s="25">
        <f t="shared" si="27"/>
        <v>406</v>
      </c>
      <c r="V25" s="25">
        <f t="shared" si="27"/>
        <v>382</v>
      </c>
      <c r="W25" s="26">
        <f t="shared" si="20"/>
        <v>1973</v>
      </c>
      <c r="X25" s="25">
        <f t="shared" si="28"/>
        <v>439</v>
      </c>
      <c r="Y25" s="25">
        <f t="shared" si="28"/>
        <v>389</v>
      </c>
      <c r="Z25" s="25">
        <f t="shared" si="28"/>
        <v>369</v>
      </c>
      <c r="AA25" s="25">
        <f t="shared" si="28"/>
        <v>376</v>
      </c>
      <c r="AB25" s="25">
        <f t="shared" si="28"/>
        <v>400</v>
      </c>
      <c r="AC25" s="31" t="s">
        <v>47</v>
      </c>
      <c r="AD25" s="26">
        <f t="shared" si="22"/>
        <v>1596</v>
      </c>
      <c r="AE25" s="25">
        <f t="shared" si="29"/>
        <v>353</v>
      </c>
      <c r="AF25" s="25">
        <f t="shared" si="29"/>
        <v>354</v>
      </c>
      <c r="AG25" s="25">
        <f t="shared" si="29"/>
        <v>321</v>
      </c>
      <c r="AH25" s="25">
        <f t="shared" si="29"/>
        <v>300</v>
      </c>
      <c r="AI25" s="25">
        <f t="shared" si="29"/>
        <v>268</v>
      </c>
      <c r="AJ25" s="26">
        <f t="shared" si="29"/>
        <v>1234</v>
      </c>
      <c r="AK25" s="26">
        <f t="shared" si="29"/>
        <v>1055</v>
      </c>
      <c r="AL25" s="26">
        <f t="shared" si="29"/>
        <v>931</v>
      </c>
      <c r="AM25" s="26">
        <f t="shared" si="29"/>
        <v>821</v>
      </c>
      <c r="AN25" s="31" t="s">
        <v>47</v>
      </c>
      <c r="AO25" s="26">
        <f t="shared" si="24"/>
        <v>685</v>
      </c>
      <c r="AP25" s="26">
        <f t="shared" si="24"/>
        <v>597</v>
      </c>
      <c r="AQ25" s="26">
        <f t="shared" si="24"/>
        <v>591</v>
      </c>
      <c r="AR25" s="26">
        <f t="shared" si="24"/>
        <v>497</v>
      </c>
      <c r="AS25" s="26">
        <f t="shared" si="24"/>
        <v>365</v>
      </c>
      <c r="AT25" s="26">
        <f t="shared" si="24"/>
        <v>321</v>
      </c>
      <c r="AU25" s="26">
        <f t="shared" si="24"/>
        <v>212</v>
      </c>
      <c r="AV25" s="26">
        <f t="shared" si="24"/>
        <v>243</v>
      </c>
      <c r="AW25" s="15"/>
    </row>
    <row r="26" spans="2:49" ht="15" customHeight="1">
      <c r="B26" s="31" t="s">
        <v>48</v>
      </c>
      <c r="C26" s="24">
        <f t="shared" si="13"/>
        <v>12954</v>
      </c>
      <c r="D26" s="26">
        <f t="shared" si="14"/>
        <v>1223</v>
      </c>
      <c r="E26" s="25">
        <f t="shared" si="25"/>
        <v>245</v>
      </c>
      <c r="F26" s="25">
        <f t="shared" si="25"/>
        <v>255</v>
      </c>
      <c r="G26" s="25">
        <f t="shared" si="25"/>
        <v>267</v>
      </c>
      <c r="H26" s="25">
        <f t="shared" si="25"/>
        <v>222</v>
      </c>
      <c r="I26" s="25">
        <f t="shared" si="25"/>
        <v>234</v>
      </c>
      <c r="J26" s="26">
        <f t="shared" si="16"/>
        <v>1344</v>
      </c>
      <c r="K26" s="25">
        <f t="shared" si="26"/>
        <v>273</v>
      </c>
      <c r="L26" s="25">
        <f t="shared" si="26"/>
        <v>270</v>
      </c>
      <c r="M26" s="25">
        <f t="shared" si="26"/>
        <v>262</v>
      </c>
      <c r="N26" s="25">
        <f t="shared" si="26"/>
        <v>257</v>
      </c>
      <c r="O26" s="25">
        <f t="shared" si="26"/>
        <v>282</v>
      </c>
      <c r="P26" s="31" t="s">
        <v>48</v>
      </c>
      <c r="Q26" s="26">
        <f t="shared" si="18"/>
        <v>1503</v>
      </c>
      <c r="R26" s="25">
        <f t="shared" si="27"/>
        <v>278</v>
      </c>
      <c r="S26" s="25">
        <f t="shared" si="27"/>
        <v>286</v>
      </c>
      <c r="T26" s="25">
        <f t="shared" si="27"/>
        <v>321</v>
      </c>
      <c r="U26" s="25">
        <f t="shared" si="27"/>
        <v>308</v>
      </c>
      <c r="V26" s="25">
        <f t="shared" si="27"/>
        <v>310</v>
      </c>
      <c r="W26" s="26">
        <f t="shared" si="20"/>
        <v>1544</v>
      </c>
      <c r="X26" s="25">
        <f t="shared" si="28"/>
        <v>309</v>
      </c>
      <c r="Y26" s="25">
        <f t="shared" si="28"/>
        <v>312</v>
      </c>
      <c r="Z26" s="25">
        <f t="shared" si="28"/>
        <v>305</v>
      </c>
      <c r="AA26" s="25">
        <f t="shared" si="28"/>
        <v>334</v>
      </c>
      <c r="AB26" s="25">
        <f t="shared" si="28"/>
        <v>284</v>
      </c>
      <c r="AC26" s="31" t="s">
        <v>48</v>
      </c>
      <c r="AD26" s="26">
        <f t="shared" si="22"/>
        <v>1186</v>
      </c>
      <c r="AE26" s="25">
        <f t="shared" si="29"/>
        <v>287</v>
      </c>
      <c r="AF26" s="25">
        <f t="shared" si="29"/>
        <v>229</v>
      </c>
      <c r="AG26" s="25">
        <f t="shared" si="29"/>
        <v>240</v>
      </c>
      <c r="AH26" s="25">
        <f t="shared" si="29"/>
        <v>220</v>
      </c>
      <c r="AI26" s="25">
        <f t="shared" si="29"/>
        <v>210</v>
      </c>
      <c r="AJ26" s="26">
        <f t="shared" si="29"/>
        <v>932</v>
      </c>
      <c r="AK26" s="26">
        <f t="shared" si="29"/>
        <v>744</v>
      </c>
      <c r="AL26" s="26">
        <f t="shared" si="29"/>
        <v>701</v>
      </c>
      <c r="AM26" s="26">
        <f t="shared" si="29"/>
        <v>659</v>
      </c>
      <c r="AN26" s="31" t="s">
        <v>48</v>
      </c>
      <c r="AO26" s="26">
        <f t="shared" si="24"/>
        <v>638</v>
      </c>
      <c r="AP26" s="26">
        <f t="shared" si="24"/>
        <v>528</v>
      </c>
      <c r="AQ26" s="26">
        <f t="shared" si="24"/>
        <v>472</v>
      </c>
      <c r="AR26" s="26">
        <f t="shared" si="24"/>
        <v>432</v>
      </c>
      <c r="AS26" s="26">
        <f t="shared" si="24"/>
        <v>371</v>
      </c>
      <c r="AT26" s="26">
        <f t="shared" si="24"/>
        <v>279</v>
      </c>
      <c r="AU26" s="26">
        <f t="shared" si="24"/>
        <v>198</v>
      </c>
      <c r="AV26" s="26">
        <f t="shared" si="24"/>
        <v>200</v>
      </c>
      <c r="AW26" s="15"/>
    </row>
    <row r="27" spans="2:49" ht="15" customHeight="1">
      <c r="B27" s="31" t="s">
        <v>49</v>
      </c>
      <c r="C27" s="24">
        <f t="shared" si="13"/>
        <v>15900</v>
      </c>
      <c r="D27" s="26">
        <f t="shared" si="14"/>
        <v>1325</v>
      </c>
      <c r="E27" s="25">
        <f t="shared" si="25"/>
        <v>301</v>
      </c>
      <c r="F27" s="25">
        <f t="shared" si="25"/>
        <v>274</v>
      </c>
      <c r="G27" s="25">
        <f t="shared" si="25"/>
        <v>247</v>
      </c>
      <c r="H27" s="25">
        <f t="shared" si="25"/>
        <v>244</v>
      </c>
      <c r="I27" s="25">
        <f t="shared" si="25"/>
        <v>259</v>
      </c>
      <c r="J27" s="26">
        <f t="shared" si="16"/>
        <v>1466</v>
      </c>
      <c r="K27" s="25">
        <f t="shared" si="26"/>
        <v>292</v>
      </c>
      <c r="L27" s="25">
        <f t="shared" si="26"/>
        <v>298</v>
      </c>
      <c r="M27" s="25">
        <f t="shared" si="26"/>
        <v>295</v>
      </c>
      <c r="N27" s="25">
        <f t="shared" si="26"/>
        <v>294</v>
      </c>
      <c r="O27" s="25">
        <f t="shared" si="26"/>
        <v>287</v>
      </c>
      <c r="P27" s="31" t="s">
        <v>49</v>
      </c>
      <c r="Q27" s="26">
        <f t="shared" si="18"/>
        <v>1613</v>
      </c>
      <c r="R27" s="25">
        <f t="shared" si="27"/>
        <v>302</v>
      </c>
      <c r="S27" s="25">
        <f t="shared" si="27"/>
        <v>297</v>
      </c>
      <c r="T27" s="25">
        <f t="shared" si="27"/>
        <v>346</v>
      </c>
      <c r="U27" s="25">
        <f t="shared" si="27"/>
        <v>371</v>
      </c>
      <c r="V27" s="25">
        <f t="shared" si="27"/>
        <v>297</v>
      </c>
      <c r="W27" s="26">
        <f t="shared" si="20"/>
        <v>1713</v>
      </c>
      <c r="X27" s="25">
        <f t="shared" si="28"/>
        <v>349</v>
      </c>
      <c r="Y27" s="25">
        <f t="shared" si="28"/>
        <v>359</v>
      </c>
      <c r="Z27" s="25">
        <f t="shared" si="28"/>
        <v>309</v>
      </c>
      <c r="AA27" s="25">
        <f t="shared" si="28"/>
        <v>333</v>
      </c>
      <c r="AB27" s="25">
        <f t="shared" si="28"/>
        <v>363</v>
      </c>
      <c r="AC27" s="31" t="s">
        <v>49</v>
      </c>
      <c r="AD27" s="26">
        <f t="shared" si="22"/>
        <v>1620</v>
      </c>
      <c r="AE27" s="25">
        <f t="shared" si="29"/>
        <v>333</v>
      </c>
      <c r="AF27" s="25">
        <f t="shared" si="29"/>
        <v>319</v>
      </c>
      <c r="AG27" s="25">
        <f t="shared" si="29"/>
        <v>335</v>
      </c>
      <c r="AH27" s="25">
        <f t="shared" si="29"/>
        <v>315</v>
      </c>
      <c r="AI27" s="25">
        <f t="shared" si="29"/>
        <v>318</v>
      </c>
      <c r="AJ27" s="26">
        <f t="shared" si="29"/>
        <v>1453</v>
      </c>
      <c r="AK27" s="26">
        <f t="shared" si="29"/>
        <v>1198</v>
      </c>
      <c r="AL27" s="26">
        <f t="shared" si="29"/>
        <v>1016</v>
      </c>
      <c r="AM27" s="26">
        <f t="shared" si="29"/>
        <v>893</v>
      </c>
      <c r="AN27" s="31" t="s">
        <v>49</v>
      </c>
      <c r="AO27" s="26">
        <f t="shared" si="24"/>
        <v>815</v>
      </c>
      <c r="AP27" s="26">
        <f t="shared" si="24"/>
        <v>624</v>
      </c>
      <c r="AQ27" s="26">
        <f t="shared" si="24"/>
        <v>549</v>
      </c>
      <c r="AR27" s="26">
        <f t="shared" si="24"/>
        <v>481</v>
      </c>
      <c r="AS27" s="26">
        <f t="shared" si="24"/>
        <v>341</v>
      </c>
      <c r="AT27" s="26">
        <f t="shared" si="24"/>
        <v>292</v>
      </c>
      <c r="AU27" s="26">
        <f t="shared" si="24"/>
        <v>251</v>
      </c>
      <c r="AV27" s="26">
        <f t="shared" si="24"/>
        <v>250</v>
      </c>
      <c r="AW27" s="15"/>
    </row>
    <row r="28" spans="2:49" ht="15" customHeight="1">
      <c r="B28" s="31" t="s">
        <v>50</v>
      </c>
      <c r="C28" s="24">
        <f t="shared" si="13"/>
        <v>33731</v>
      </c>
      <c r="D28" s="26">
        <f t="shared" si="14"/>
        <v>2604</v>
      </c>
      <c r="E28" s="25">
        <f t="shared" si="25"/>
        <v>516</v>
      </c>
      <c r="F28" s="25">
        <f t="shared" si="25"/>
        <v>556</v>
      </c>
      <c r="G28" s="25">
        <f t="shared" si="25"/>
        <v>504</v>
      </c>
      <c r="H28" s="25">
        <f t="shared" si="25"/>
        <v>526</v>
      </c>
      <c r="I28" s="25">
        <f t="shared" si="25"/>
        <v>502</v>
      </c>
      <c r="J28" s="26">
        <f t="shared" si="16"/>
        <v>2607</v>
      </c>
      <c r="K28" s="25">
        <f t="shared" si="26"/>
        <v>510</v>
      </c>
      <c r="L28" s="25">
        <f t="shared" si="26"/>
        <v>503</v>
      </c>
      <c r="M28" s="25">
        <f t="shared" si="26"/>
        <v>514</v>
      </c>
      <c r="N28" s="25">
        <f t="shared" si="26"/>
        <v>534</v>
      </c>
      <c r="O28" s="25">
        <f t="shared" si="26"/>
        <v>546</v>
      </c>
      <c r="P28" s="31" t="s">
        <v>50</v>
      </c>
      <c r="Q28" s="26">
        <f t="shared" si="18"/>
        <v>2954</v>
      </c>
      <c r="R28" s="25">
        <f t="shared" si="27"/>
        <v>490</v>
      </c>
      <c r="S28" s="25">
        <f t="shared" si="27"/>
        <v>531</v>
      </c>
      <c r="T28" s="25">
        <f t="shared" si="27"/>
        <v>656</v>
      </c>
      <c r="U28" s="25">
        <f t="shared" si="27"/>
        <v>650</v>
      </c>
      <c r="V28" s="25">
        <f t="shared" si="27"/>
        <v>627</v>
      </c>
      <c r="W28" s="26">
        <f t="shared" si="20"/>
        <v>3421</v>
      </c>
      <c r="X28" s="25">
        <f t="shared" si="28"/>
        <v>646</v>
      </c>
      <c r="Y28" s="25">
        <f t="shared" si="28"/>
        <v>650</v>
      </c>
      <c r="Z28" s="25">
        <f t="shared" si="28"/>
        <v>701</v>
      </c>
      <c r="AA28" s="25">
        <f t="shared" si="28"/>
        <v>698</v>
      </c>
      <c r="AB28" s="25">
        <f t="shared" si="28"/>
        <v>726</v>
      </c>
      <c r="AC28" s="31" t="s">
        <v>50</v>
      </c>
      <c r="AD28" s="26">
        <f t="shared" si="22"/>
        <v>3504</v>
      </c>
      <c r="AE28" s="25">
        <f t="shared" si="29"/>
        <v>720</v>
      </c>
      <c r="AF28" s="25">
        <f t="shared" si="29"/>
        <v>715</v>
      </c>
      <c r="AG28" s="25">
        <f t="shared" si="29"/>
        <v>667</v>
      </c>
      <c r="AH28" s="25">
        <f t="shared" si="29"/>
        <v>694</v>
      </c>
      <c r="AI28" s="25">
        <f t="shared" si="29"/>
        <v>708</v>
      </c>
      <c r="AJ28" s="26">
        <f t="shared" si="29"/>
        <v>3281</v>
      </c>
      <c r="AK28" s="26">
        <f t="shared" si="29"/>
        <v>2861</v>
      </c>
      <c r="AL28" s="26">
        <f t="shared" si="29"/>
        <v>2545</v>
      </c>
      <c r="AM28" s="26">
        <f t="shared" si="29"/>
        <v>2093</v>
      </c>
      <c r="AN28" s="31" t="s">
        <v>50</v>
      </c>
      <c r="AO28" s="26">
        <f t="shared" si="24"/>
        <v>1821</v>
      </c>
      <c r="AP28" s="26">
        <f t="shared" si="24"/>
        <v>1439</v>
      </c>
      <c r="AQ28" s="26">
        <f t="shared" si="24"/>
        <v>1145</v>
      </c>
      <c r="AR28" s="26">
        <f t="shared" si="24"/>
        <v>1076</v>
      </c>
      <c r="AS28" s="26">
        <f t="shared" si="24"/>
        <v>803</v>
      </c>
      <c r="AT28" s="26">
        <f t="shared" si="24"/>
        <v>568</v>
      </c>
      <c r="AU28" s="26">
        <f t="shared" si="24"/>
        <v>470</v>
      </c>
      <c r="AV28" s="26">
        <f t="shared" si="24"/>
        <v>539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379135</v>
      </c>
      <c r="D30" s="26">
        <f t="shared" ref="D30:O30" si="30">SUM(D31+D32+D33+D34+D35+D36+D37+D38+D39+D40+D41+D42+D43+D44+D45+D46+D47+D48+D49+D50+D51+D52)</f>
        <v>30458</v>
      </c>
      <c r="E30" s="26">
        <f t="shared" si="30"/>
        <v>6067</v>
      </c>
      <c r="F30" s="26">
        <f t="shared" si="30"/>
        <v>6068</v>
      </c>
      <c r="G30" s="26">
        <f t="shared" si="30"/>
        <v>6089</v>
      </c>
      <c r="H30" s="26">
        <f t="shared" si="30"/>
        <v>6108</v>
      </c>
      <c r="I30" s="26">
        <f t="shared" si="30"/>
        <v>6126</v>
      </c>
      <c r="J30" s="26">
        <f t="shared" si="30"/>
        <v>31385</v>
      </c>
      <c r="K30" s="26">
        <f t="shared" si="30"/>
        <v>6170</v>
      </c>
      <c r="L30" s="26">
        <f t="shared" si="30"/>
        <v>6218</v>
      </c>
      <c r="M30" s="26">
        <f t="shared" si="30"/>
        <v>6272</v>
      </c>
      <c r="N30" s="26">
        <f t="shared" si="30"/>
        <v>6325</v>
      </c>
      <c r="O30" s="26">
        <f t="shared" si="30"/>
        <v>6400</v>
      </c>
      <c r="P30" s="26" t="s">
        <v>17</v>
      </c>
      <c r="Q30" s="26">
        <f>SUM(Q31+Q32+Q33+Q34+Q35+Q36+Q37+Q38+Q39+Q40+Q41+Q42+Q43+Q44+Q45+Q46+Q47+Q48+Q49+Q50+Q51+Q52)</f>
        <v>36305</v>
      </c>
      <c r="R30" s="26">
        <f t="shared" ref="R30:AB30" si="31">SUM(R31+R32+R33+R34+R35+R36+R37+R38+R39+R40+R41+R42+R43+R44+R45+R46+R47+R48+R49+R50+R51+R52)</f>
        <v>6476</v>
      </c>
      <c r="S30" s="26">
        <f t="shared" si="31"/>
        <v>6560</v>
      </c>
      <c r="T30" s="26">
        <f t="shared" si="31"/>
        <v>7677</v>
      </c>
      <c r="U30" s="26">
        <f t="shared" si="31"/>
        <v>7714</v>
      </c>
      <c r="V30" s="26">
        <f t="shared" si="31"/>
        <v>7878</v>
      </c>
      <c r="W30" s="26">
        <f t="shared" si="31"/>
        <v>42049</v>
      </c>
      <c r="X30" s="26">
        <f t="shared" si="31"/>
        <v>7980</v>
      </c>
      <c r="Y30" s="26">
        <f t="shared" si="31"/>
        <v>8332</v>
      </c>
      <c r="Z30" s="26">
        <f t="shared" si="31"/>
        <v>8487</v>
      </c>
      <c r="AA30" s="26">
        <f t="shared" si="31"/>
        <v>8615</v>
      </c>
      <c r="AB30" s="26">
        <f t="shared" si="31"/>
        <v>8635</v>
      </c>
      <c r="AC30" s="26" t="s">
        <v>17</v>
      </c>
      <c r="AD30" s="26">
        <f>SUM(AD31+AD32+AD33+AD34+AD35+AD36+AD37+AD38+AD39+AD40+AD41+AD42+AD43+AD44+AD45+AD46+AD47+AD48+AD49+AD50+AD51+AD52)</f>
        <v>41448</v>
      </c>
      <c r="AE30" s="26">
        <f t="shared" ref="AE30:AM30" si="32">SUM(AE31+AE32+AE33+AE34+AE35+AE36+AE37+AE38+AE39+AE40+AE41+AE42+AE43+AE44+AE45+AE46+AE47+AE48+AE49+AE50+AE51+AE52)</f>
        <v>8572</v>
      </c>
      <c r="AF30" s="26">
        <f t="shared" si="32"/>
        <v>8491</v>
      </c>
      <c r="AG30" s="26">
        <f t="shared" si="32"/>
        <v>8348</v>
      </c>
      <c r="AH30" s="26">
        <f t="shared" si="32"/>
        <v>8160</v>
      </c>
      <c r="AI30" s="26">
        <f t="shared" si="32"/>
        <v>7877</v>
      </c>
      <c r="AJ30" s="26">
        <f t="shared" si="32"/>
        <v>34178</v>
      </c>
      <c r="AK30" s="26">
        <f t="shared" si="32"/>
        <v>27576</v>
      </c>
      <c r="AL30" s="26">
        <f t="shared" si="32"/>
        <v>24347</v>
      </c>
      <c r="AM30" s="26">
        <f t="shared" si="32"/>
        <v>22349</v>
      </c>
      <c r="AN30" s="26" t="s">
        <v>17</v>
      </c>
      <c r="AO30" s="26">
        <f>SUM(AO31+AO32+AO33+AO34+AO35+AO36+AO37+AO38+AO39+AO40+AO41+AO42+AO43+AO44+AO45+AO46+AO47+AO48+AO49+AO50+AO51+AO52)</f>
        <v>19860</v>
      </c>
      <c r="AP30" s="26">
        <f t="shared" ref="AP30:AV30" si="33">SUM(AP31+AP32+AP33+AP34+AP35+AP36+AP37+AP38+AP39+AP40+AP41+AP42+AP43+AP44+AP45+AP46+AP47+AP48+AP49+AP50+AP51+AP52)</f>
        <v>16744</v>
      </c>
      <c r="AQ30" s="26">
        <f t="shared" si="33"/>
        <v>13943</v>
      </c>
      <c r="AR30" s="26">
        <f t="shared" si="33"/>
        <v>11499</v>
      </c>
      <c r="AS30" s="26">
        <f t="shared" si="33"/>
        <v>9081</v>
      </c>
      <c r="AT30" s="26">
        <f t="shared" si="33"/>
        <v>6877</v>
      </c>
      <c r="AU30" s="26">
        <f t="shared" si="33"/>
        <v>4996</v>
      </c>
      <c r="AV30" s="26">
        <f t="shared" si="33"/>
        <v>6040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62884</v>
      </c>
      <c r="D31" s="26">
        <f>SUM(I31+H31+G31+F31+E31)</f>
        <v>3907</v>
      </c>
      <c r="E31" s="25">
        <v>821</v>
      </c>
      <c r="F31" s="25">
        <v>788</v>
      </c>
      <c r="G31" s="25">
        <v>735</v>
      </c>
      <c r="H31" s="25">
        <v>752</v>
      </c>
      <c r="I31" s="25">
        <v>811</v>
      </c>
      <c r="J31" s="26">
        <f>SUM(O31+N31+M31+L31+K31)</f>
        <v>3745</v>
      </c>
      <c r="K31" s="25">
        <v>743</v>
      </c>
      <c r="L31" s="25">
        <v>722</v>
      </c>
      <c r="M31" s="25">
        <v>735</v>
      </c>
      <c r="N31" s="25">
        <v>745</v>
      </c>
      <c r="O31" s="25">
        <v>800</v>
      </c>
      <c r="P31" s="31" t="s">
        <v>29</v>
      </c>
      <c r="Q31" s="26">
        <f>SUM(V31+U31+T31+S31+R31)</f>
        <v>4828</v>
      </c>
      <c r="R31" s="25">
        <v>802</v>
      </c>
      <c r="S31" s="25">
        <v>786</v>
      </c>
      <c r="T31" s="25">
        <v>1045</v>
      </c>
      <c r="U31" s="25">
        <v>1080</v>
      </c>
      <c r="V31" s="25">
        <v>1115</v>
      </c>
      <c r="W31" s="26">
        <f>SUM(AB31+AA31+Z31+Y31+X31)</f>
        <v>6390</v>
      </c>
      <c r="X31" s="25">
        <v>1171</v>
      </c>
      <c r="Y31" s="25">
        <v>1238</v>
      </c>
      <c r="Z31" s="25">
        <v>1258</v>
      </c>
      <c r="AA31" s="25">
        <v>1357</v>
      </c>
      <c r="AB31" s="25">
        <v>1366</v>
      </c>
      <c r="AC31" s="31" t="s">
        <v>29</v>
      </c>
      <c r="AD31" s="26">
        <f>SUM(AI31+AH31+AG31+AF31+AE31)</f>
        <v>7093</v>
      </c>
      <c r="AE31" s="25">
        <v>1451</v>
      </c>
      <c r="AF31" s="25">
        <v>1405</v>
      </c>
      <c r="AG31" s="25">
        <v>1474</v>
      </c>
      <c r="AH31" s="25">
        <v>1382</v>
      </c>
      <c r="AI31" s="25">
        <v>1381</v>
      </c>
      <c r="AJ31" s="26">
        <v>5734</v>
      </c>
      <c r="AK31" s="26">
        <v>4304</v>
      </c>
      <c r="AL31" s="26">
        <v>4283</v>
      </c>
      <c r="AM31" s="26">
        <v>4597</v>
      </c>
      <c r="AN31" s="31" t="s">
        <v>29</v>
      </c>
      <c r="AO31" s="26">
        <v>4409</v>
      </c>
      <c r="AP31" s="26">
        <v>3881</v>
      </c>
      <c r="AQ31" s="26">
        <v>2978</v>
      </c>
      <c r="AR31" s="26">
        <v>2161</v>
      </c>
      <c r="AS31" s="26">
        <v>1629</v>
      </c>
      <c r="AT31" s="26">
        <v>1139</v>
      </c>
      <c r="AU31" s="26">
        <v>834</v>
      </c>
      <c r="AV31" s="26">
        <v>972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20575</v>
      </c>
      <c r="D32" s="26">
        <f t="shared" ref="D32:D52" si="34">SUM(I32+H32+G32+F32+E32)</f>
        <v>1103</v>
      </c>
      <c r="E32" s="25">
        <v>240</v>
      </c>
      <c r="F32" s="25">
        <v>186</v>
      </c>
      <c r="G32" s="25">
        <v>236</v>
      </c>
      <c r="H32" s="25">
        <v>214</v>
      </c>
      <c r="I32" s="25">
        <v>227</v>
      </c>
      <c r="J32" s="26">
        <f t="shared" ref="J32:J52" si="35">SUM(O32+N32+M32+L32+K32)</f>
        <v>1038</v>
      </c>
      <c r="K32" s="25">
        <v>181</v>
      </c>
      <c r="L32" s="25">
        <v>217</v>
      </c>
      <c r="M32" s="25">
        <v>210</v>
      </c>
      <c r="N32" s="25">
        <v>226</v>
      </c>
      <c r="O32" s="25">
        <v>204</v>
      </c>
      <c r="P32" s="31" t="s">
        <v>30</v>
      </c>
      <c r="Q32" s="26">
        <f t="shared" ref="Q32:Q52" si="36">SUM(V32+U32+T32+S32+R32)</f>
        <v>1303</v>
      </c>
      <c r="R32" s="25">
        <v>223</v>
      </c>
      <c r="S32" s="25">
        <v>225</v>
      </c>
      <c r="T32" s="25">
        <v>265</v>
      </c>
      <c r="U32" s="25">
        <v>302</v>
      </c>
      <c r="V32" s="25">
        <v>288</v>
      </c>
      <c r="W32" s="26">
        <f t="shared" ref="W32:W52" si="37">SUM(AB32+AA32+Z32+Y32+X32)</f>
        <v>1898</v>
      </c>
      <c r="X32" s="25">
        <v>325</v>
      </c>
      <c r="Y32" s="25">
        <v>334</v>
      </c>
      <c r="Z32" s="25">
        <v>377</v>
      </c>
      <c r="AA32" s="25">
        <v>401</v>
      </c>
      <c r="AB32" s="25">
        <v>461</v>
      </c>
      <c r="AC32" s="31" t="s">
        <v>30</v>
      </c>
      <c r="AD32" s="26">
        <f t="shared" ref="AD32:AD52" si="38">SUM(AI32+AH32+AG32+AF32+AE32)</f>
        <v>2199</v>
      </c>
      <c r="AE32" s="25">
        <v>438</v>
      </c>
      <c r="AF32" s="25">
        <v>463</v>
      </c>
      <c r="AG32" s="25">
        <v>435</v>
      </c>
      <c r="AH32" s="25">
        <v>453</v>
      </c>
      <c r="AI32" s="25">
        <v>410</v>
      </c>
      <c r="AJ32" s="26">
        <v>1860</v>
      </c>
      <c r="AK32" s="26">
        <v>1433</v>
      </c>
      <c r="AL32" s="26">
        <v>1430</v>
      </c>
      <c r="AM32" s="26">
        <v>1546</v>
      </c>
      <c r="AN32" s="31" t="s">
        <v>30</v>
      </c>
      <c r="AO32" s="26">
        <v>1498</v>
      </c>
      <c r="AP32" s="26">
        <v>1369</v>
      </c>
      <c r="AQ32" s="26">
        <v>1214</v>
      </c>
      <c r="AR32" s="26">
        <v>927</v>
      </c>
      <c r="AS32" s="26">
        <v>649</v>
      </c>
      <c r="AT32" s="26">
        <v>458</v>
      </c>
      <c r="AU32" s="26">
        <v>289</v>
      </c>
      <c r="AV32" s="26">
        <v>361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35269</v>
      </c>
      <c r="D33" s="26">
        <f t="shared" si="34"/>
        <v>2944</v>
      </c>
      <c r="E33" s="25">
        <v>570</v>
      </c>
      <c r="F33" s="25">
        <v>575</v>
      </c>
      <c r="G33" s="25">
        <v>600</v>
      </c>
      <c r="H33" s="25">
        <v>636</v>
      </c>
      <c r="I33" s="25">
        <v>563</v>
      </c>
      <c r="J33" s="26">
        <f t="shared" si="35"/>
        <v>3099</v>
      </c>
      <c r="K33" s="25">
        <v>621</v>
      </c>
      <c r="L33" s="25">
        <v>615</v>
      </c>
      <c r="M33" s="25">
        <v>615</v>
      </c>
      <c r="N33" s="25">
        <v>617</v>
      </c>
      <c r="O33" s="25">
        <v>631</v>
      </c>
      <c r="P33" s="31" t="s">
        <v>31</v>
      </c>
      <c r="Q33" s="26">
        <f t="shared" si="36"/>
        <v>3603</v>
      </c>
      <c r="R33" s="25">
        <v>671</v>
      </c>
      <c r="S33" s="25">
        <v>658</v>
      </c>
      <c r="T33" s="25">
        <v>766</v>
      </c>
      <c r="U33" s="25">
        <v>737</v>
      </c>
      <c r="V33" s="25">
        <v>771</v>
      </c>
      <c r="W33" s="26">
        <f t="shared" si="37"/>
        <v>3928</v>
      </c>
      <c r="X33" s="25">
        <v>733</v>
      </c>
      <c r="Y33" s="25">
        <v>759</v>
      </c>
      <c r="Z33" s="25">
        <v>788</v>
      </c>
      <c r="AA33" s="25">
        <v>849</v>
      </c>
      <c r="AB33" s="25">
        <v>799</v>
      </c>
      <c r="AC33" s="31" t="s">
        <v>31</v>
      </c>
      <c r="AD33" s="26">
        <f t="shared" si="38"/>
        <v>3792</v>
      </c>
      <c r="AE33" s="25">
        <v>824</v>
      </c>
      <c r="AF33" s="25">
        <v>726</v>
      </c>
      <c r="AG33" s="25">
        <v>781</v>
      </c>
      <c r="AH33" s="25">
        <v>738</v>
      </c>
      <c r="AI33" s="25">
        <v>723</v>
      </c>
      <c r="AJ33" s="26">
        <v>3135</v>
      </c>
      <c r="AK33" s="26">
        <v>2571</v>
      </c>
      <c r="AL33" s="26">
        <v>2201</v>
      </c>
      <c r="AM33" s="26">
        <v>1906</v>
      </c>
      <c r="AN33" s="31" t="s">
        <v>31</v>
      </c>
      <c r="AO33" s="26">
        <v>1653</v>
      </c>
      <c r="AP33" s="26">
        <v>1431</v>
      </c>
      <c r="AQ33" s="26">
        <v>1223</v>
      </c>
      <c r="AR33" s="26">
        <v>1014</v>
      </c>
      <c r="AS33" s="26">
        <v>894</v>
      </c>
      <c r="AT33" s="26">
        <v>672</v>
      </c>
      <c r="AU33" s="26">
        <v>517</v>
      </c>
      <c r="AV33" s="26">
        <v>686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65508</v>
      </c>
      <c r="D34" s="26">
        <f t="shared" si="34"/>
        <v>5633</v>
      </c>
      <c r="E34" s="25">
        <v>1102</v>
      </c>
      <c r="F34" s="25">
        <v>1121</v>
      </c>
      <c r="G34" s="25">
        <v>1128</v>
      </c>
      <c r="H34" s="25">
        <v>1130</v>
      </c>
      <c r="I34" s="25">
        <v>1152</v>
      </c>
      <c r="J34" s="26">
        <f t="shared" si="35"/>
        <v>5595</v>
      </c>
      <c r="K34" s="25">
        <v>1099</v>
      </c>
      <c r="L34" s="25">
        <v>1127</v>
      </c>
      <c r="M34" s="25">
        <v>1091</v>
      </c>
      <c r="N34" s="25">
        <v>1145</v>
      </c>
      <c r="O34" s="25">
        <v>1133</v>
      </c>
      <c r="P34" s="31" t="s">
        <v>32</v>
      </c>
      <c r="Q34" s="26">
        <f t="shared" si="36"/>
        <v>6171</v>
      </c>
      <c r="R34" s="25">
        <v>1120</v>
      </c>
      <c r="S34" s="25">
        <v>1160</v>
      </c>
      <c r="T34" s="25">
        <v>1279</v>
      </c>
      <c r="U34" s="25">
        <v>1268</v>
      </c>
      <c r="V34" s="25">
        <v>1344</v>
      </c>
      <c r="W34" s="26">
        <f t="shared" si="37"/>
        <v>6841</v>
      </c>
      <c r="X34" s="25">
        <v>1357</v>
      </c>
      <c r="Y34" s="25">
        <v>1332</v>
      </c>
      <c r="Z34" s="25">
        <v>1403</v>
      </c>
      <c r="AA34" s="25">
        <v>1324</v>
      </c>
      <c r="AB34" s="25">
        <v>1425</v>
      </c>
      <c r="AC34" s="31" t="s">
        <v>32</v>
      </c>
      <c r="AD34" s="26">
        <f t="shared" si="38"/>
        <v>6914</v>
      </c>
      <c r="AE34" s="25">
        <v>1372</v>
      </c>
      <c r="AF34" s="25">
        <v>1361</v>
      </c>
      <c r="AG34" s="25">
        <v>1433</v>
      </c>
      <c r="AH34" s="25">
        <v>1341</v>
      </c>
      <c r="AI34" s="25">
        <v>1407</v>
      </c>
      <c r="AJ34" s="26">
        <v>6733</v>
      </c>
      <c r="AK34" s="26">
        <v>5777</v>
      </c>
      <c r="AL34" s="26">
        <v>4743</v>
      </c>
      <c r="AM34" s="26">
        <v>3968</v>
      </c>
      <c r="AN34" s="31" t="s">
        <v>32</v>
      </c>
      <c r="AO34" s="26">
        <v>3227</v>
      </c>
      <c r="AP34" s="26">
        <v>2439</v>
      </c>
      <c r="AQ34" s="26">
        <v>1967</v>
      </c>
      <c r="AR34" s="26">
        <v>1690</v>
      </c>
      <c r="AS34" s="26">
        <v>1273</v>
      </c>
      <c r="AT34" s="26">
        <v>908</v>
      </c>
      <c r="AU34" s="26">
        <v>784</v>
      </c>
      <c r="AV34" s="26">
        <v>845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6191</v>
      </c>
      <c r="D35" s="26">
        <f t="shared" si="34"/>
        <v>515</v>
      </c>
      <c r="E35" s="25">
        <v>80</v>
      </c>
      <c r="F35" s="25">
        <v>111</v>
      </c>
      <c r="G35" s="25">
        <v>99</v>
      </c>
      <c r="H35" s="25">
        <v>112</v>
      </c>
      <c r="I35" s="25">
        <v>113</v>
      </c>
      <c r="J35" s="26">
        <f t="shared" si="35"/>
        <v>587</v>
      </c>
      <c r="K35" s="25">
        <v>126</v>
      </c>
      <c r="L35" s="25">
        <v>115</v>
      </c>
      <c r="M35" s="25">
        <v>121</v>
      </c>
      <c r="N35" s="25">
        <v>108</v>
      </c>
      <c r="O35" s="25">
        <v>117</v>
      </c>
      <c r="P35" s="31" t="s">
        <v>33</v>
      </c>
      <c r="Q35" s="26">
        <f t="shared" si="36"/>
        <v>661</v>
      </c>
      <c r="R35" s="25">
        <v>120</v>
      </c>
      <c r="S35" s="25">
        <v>117</v>
      </c>
      <c r="T35" s="25">
        <v>152</v>
      </c>
      <c r="U35" s="25">
        <v>144</v>
      </c>
      <c r="V35" s="25">
        <v>128</v>
      </c>
      <c r="W35" s="26">
        <f t="shared" si="37"/>
        <v>746</v>
      </c>
      <c r="X35" s="25">
        <v>152</v>
      </c>
      <c r="Y35" s="25">
        <v>160</v>
      </c>
      <c r="Z35" s="25">
        <v>171</v>
      </c>
      <c r="AA35" s="25">
        <v>129</v>
      </c>
      <c r="AB35" s="25">
        <v>134</v>
      </c>
      <c r="AC35" s="31" t="s">
        <v>33</v>
      </c>
      <c r="AD35" s="26">
        <f t="shared" si="38"/>
        <v>711</v>
      </c>
      <c r="AE35" s="25">
        <v>152</v>
      </c>
      <c r="AF35" s="25">
        <v>167</v>
      </c>
      <c r="AG35" s="25">
        <v>129</v>
      </c>
      <c r="AH35" s="25">
        <v>156</v>
      </c>
      <c r="AI35" s="25">
        <v>107</v>
      </c>
      <c r="AJ35" s="26">
        <v>526</v>
      </c>
      <c r="AK35" s="26">
        <v>395</v>
      </c>
      <c r="AL35" s="26">
        <v>371</v>
      </c>
      <c r="AM35" s="26">
        <v>317</v>
      </c>
      <c r="AN35" s="31" t="s">
        <v>33</v>
      </c>
      <c r="AO35" s="26">
        <v>287</v>
      </c>
      <c r="AP35" s="26">
        <v>237</v>
      </c>
      <c r="AQ35" s="26">
        <v>183</v>
      </c>
      <c r="AR35" s="26">
        <v>191</v>
      </c>
      <c r="AS35" s="26">
        <v>156</v>
      </c>
      <c r="AT35" s="26">
        <v>120</v>
      </c>
      <c r="AU35" s="26">
        <v>82</v>
      </c>
      <c r="AV35" s="26">
        <v>106</v>
      </c>
      <c r="AW35" s="15"/>
    </row>
    <row r="36" spans="2:49" ht="15" customHeight="1">
      <c r="B36" s="31" t="s">
        <v>34</v>
      </c>
      <c r="C36" s="24">
        <f t="shared" si="40"/>
        <v>5905</v>
      </c>
      <c r="D36" s="26">
        <f t="shared" si="34"/>
        <v>556</v>
      </c>
      <c r="E36" s="25">
        <v>121</v>
      </c>
      <c r="F36" s="25">
        <v>106</v>
      </c>
      <c r="G36" s="25">
        <v>115</v>
      </c>
      <c r="H36" s="25">
        <v>110</v>
      </c>
      <c r="I36" s="25">
        <v>104</v>
      </c>
      <c r="J36" s="26">
        <f t="shared" si="35"/>
        <v>629</v>
      </c>
      <c r="K36" s="25">
        <v>123</v>
      </c>
      <c r="L36" s="25">
        <v>123</v>
      </c>
      <c r="M36" s="25">
        <v>123</v>
      </c>
      <c r="N36" s="25">
        <v>126</v>
      </c>
      <c r="O36" s="25">
        <v>134</v>
      </c>
      <c r="P36" s="31" t="s">
        <v>34</v>
      </c>
      <c r="Q36" s="26">
        <f t="shared" si="36"/>
        <v>728</v>
      </c>
      <c r="R36" s="25">
        <v>137</v>
      </c>
      <c r="S36" s="25">
        <v>122</v>
      </c>
      <c r="T36" s="25">
        <v>150</v>
      </c>
      <c r="U36" s="25">
        <v>135</v>
      </c>
      <c r="V36" s="25">
        <v>184</v>
      </c>
      <c r="W36" s="26">
        <f t="shared" si="37"/>
        <v>736</v>
      </c>
      <c r="X36" s="25">
        <v>132</v>
      </c>
      <c r="Y36" s="25">
        <v>156</v>
      </c>
      <c r="Z36" s="25">
        <v>162</v>
      </c>
      <c r="AA36" s="25">
        <v>143</v>
      </c>
      <c r="AB36" s="25">
        <v>143</v>
      </c>
      <c r="AC36" s="31" t="s">
        <v>34</v>
      </c>
      <c r="AD36" s="26">
        <f t="shared" si="38"/>
        <v>639</v>
      </c>
      <c r="AE36" s="25">
        <v>158</v>
      </c>
      <c r="AF36" s="25">
        <v>123</v>
      </c>
      <c r="AG36" s="25">
        <v>123</v>
      </c>
      <c r="AH36" s="25">
        <v>116</v>
      </c>
      <c r="AI36" s="25">
        <v>119</v>
      </c>
      <c r="AJ36" s="26">
        <v>454</v>
      </c>
      <c r="AK36" s="26">
        <v>344</v>
      </c>
      <c r="AL36" s="26">
        <v>304</v>
      </c>
      <c r="AM36" s="26">
        <v>256</v>
      </c>
      <c r="AN36" s="31" t="s">
        <v>34</v>
      </c>
      <c r="AO36" s="26">
        <v>231</v>
      </c>
      <c r="AP36" s="26">
        <v>216</v>
      </c>
      <c r="AQ36" s="26">
        <v>207</v>
      </c>
      <c r="AR36" s="26">
        <v>167</v>
      </c>
      <c r="AS36" s="26">
        <v>146</v>
      </c>
      <c r="AT36" s="26">
        <v>128</v>
      </c>
      <c r="AU36" s="26">
        <v>97</v>
      </c>
      <c r="AV36" s="26">
        <v>67</v>
      </c>
      <c r="AW36" s="15"/>
    </row>
    <row r="37" spans="2:49" ht="15" customHeight="1">
      <c r="B37" s="31" t="s">
        <v>35</v>
      </c>
      <c r="C37" s="24">
        <f t="shared" si="40"/>
        <v>8209</v>
      </c>
      <c r="D37" s="26">
        <f t="shared" si="34"/>
        <v>787</v>
      </c>
      <c r="E37" s="25">
        <v>148</v>
      </c>
      <c r="F37" s="25">
        <v>174</v>
      </c>
      <c r="G37" s="25">
        <v>163</v>
      </c>
      <c r="H37" s="25">
        <v>151</v>
      </c>
      <c r="I37" s="25">
        <v>151</v>
      </c>
      <c r="J37" s="26">
        <f t="shared" si="35"/>
        <v>785</v>
      </c>
      <c r="K37" s="25">
        <v>174</v>
      </c>
      <c r="L37" s="25">
        <v>144</v>
      </c>
      <c r="M37" s="25">
        <v>155</v>
      </c>
      <c r="N37" s="25">
        <v>148</v>
      </c>
      <c r="O37" s="25">
        <v>164</v>
      </c>
      <c r="P37" s="31" t="s">
        <v>35</v>
      </c>
      <c r="Q37" s="26">
        <f t="shared" si="36"/>
        <v>915</v>
      </c>
      <c r="R37" s="25">
        <v>174</v>
      </c>
      <c r="S37" s="25">
        <v>157</v>
      </c>
      <c r="T37" s="25">
        <v>179</v>
      </c>
      <c r="U37" s="25">
        <v>205</v>
      </c>
      <c r="V37" s="25">
        <v>200</v>
      </c>
      <c r="W37" s="26">
        <f t="shared" si="37"/>
        <v>926</v>
      </c>
      <c r="X37" s="25">
        <v>183</v>
      </c>
      <c r="Y37" s="25">
        <v>175</v>
      </c>
      <c r="Z37" s="25">
        <v>195</v>
      </c>
      <c r="AA37" s="25">
        <v>185</v>
      </c>
      <c r="AB37" s="25">
        <v>188</v>
      </c>
      <c r="AC37" s="31" t="s">
        <v>35</v>
      </c>
      <c r="AD37" s="26">
        <f t="shared" si="38"/>
        <v>922</v>
      </c>
      <c r="AE37" s="25">
        <v>171</v>
      </c>
      <c r="AF37" s="25">
        <v>215</v>
      </c>
      <c r="AG37" s="25">
        <v>205</v>
      </c>
      <c r="AH37" s="25">
        <v>168</v>
      </c>
      <c r="AI37" s="25">
        <v>163</v>
      </c>
      <c r="AJ37" s="26">
        <v>754</v>
      </c>
      <c r="AK37" s="26">
        <v>539</v>
      </c>
      <c r="AL37" s="26">
        <v>450</v>
      </c>
      <c r="AM37" s="26">
        <v>382</v>
      </c>
      <c r="AN37" s="31" t="s">
        <v>35</v>
      </c>
      <c r="AO37" s="26">
        <v>357</v>
      </c>
      <c r="AP37" s="26">
        <v>311</v>
      </c>
      <c r="AQ37" s="26">
        <v>273</v>
      </c>
      <c r="AR37" s="26">
        <v>223</v>
      </c>
      <c r="AS37" s="26">
        <v>208</v>
      </c>
      <c r="AT37" s="26">
        <v>142</v>
      </c>
      <c r="AU37" s="26">
        <v>124</v>
      </c>
      <c r="AV37" s="26">
        <v>111</v>
      </c>
      <c r="AW37" s="15"/>
    </row>
    <row r="38" spans="2:49" ht="15" customHeight="1">
      <c r="B38" s="31" t="s">
        <v>36</v>
      </c>
      <c r="C38" s="24">
        <f t="shared" si="40"/>
        <v>5736</v>
      </c>
      <c r="D38" s="26">
        <f t="shared" si="34"/>
        <v>476</v>
      </c>
      <c r="E38" s="25">
        <v>115</v>
      </c>
      <c r="F38" s="25">
        <v>74</v>
      </c>
      <c r="G38" s="25">
        <v>100</v>
      </c>
      <c r="H38" s="25">
        <v>86</v>
      </c>
      <c r="I38" s="25">
        <v>101</v>
      </c>
      <c r="J38" s="26">
        <f t="shared" si="35"/>
        <v>500</v>
      </c>
      <c r="K38" s="25">
        <v>98</v>
      </c>
      <c r="L38" s="25">
        <v>109</v>
      </c>
      <c r="M38" s="25">
        <v>98</v>
      </c>
      <c r="N38" s="25">
        <v>92</v>
      </c>
      <c r="O38" s="25">
        <v>103</v>
      </c>
      <c r="P38" s="31" t="s">
        <v>36</v>
      </c>
      <c r="Q38" s="26">
        <f t="shared" si="36"/>
        <v>542</v>
      </c>
      <c r="R38" s="25">
        <v>96</v>
      </c>
      <c r="S38" s="25">
        <v>112</v>
      </c>
      <c r="T38" s="25">
        <v>120</v>
      </c>
      <c r="U38" s="25">
        <v>93</v>
      </c>
      <c r="V38" s="25">
        <v>121</v>
      </c>
      <c r="W38" s="26">
        <f t="shared" si="37"/>
        <v>604</v>
      </c>
      <c r="X38" s="25">
        <v>110</v>
      </c>
      <c r="Y38" s="25">
        <v>114</v>
      </c>
      <c r="Z38" s="25">
        <v>115</v>
      </c>
      <c r="AA38" s="25">
        <v>141</v>
      </c>
      <c r="AB38" s="25">
        <v>124</v>
      </c>
      <c r="AC38" s="31" t="s">
        <v>36</v>
      </c>
      <c r="AD38" s="26">
        <f t="shared" si="38"/>
        <v>675</v>
      </c>
      <c r="AE38" s="25">
        <v>137</v>
      </c>
      <c r="AF38" s="25">
        <v>144</v>
      </c>
      <c r="AG38" s="25">
        <v>127</v>
      </c>
      <c r="AH38" s="25">
        <v>129</v>
      </c>
      <c r="AI38" s="25">
        <v>138</v>
      </c>
      <c r="AJ38" s="26">
        <v>524</v>
      </c>
      <c r="AK38" s="26">
        <v>419</v>
      </c>
      <c r="AL38" s="26">
        <v>329</v>
      </c>
      <c r="AM38" s="26">
        <v>308</v>
      </c>
      <c r="AN38" s="31" t="s">
        <v>36</v>
      </c>
      <c r="AO38" s="26">
        <v>283</v>
      </c>
      <c r="AP38" s="26">
        <v>223</v>
      </c>
      <c r="AQ38" s="26">
        <v>195</v>
      </c>
      <c r="AR38" s="26">
        <v>197</v>
      </c>
      <c r="AS38" s="26">
        <v>146</v>
      </c>
      <c r="AT38" s="26">
        <v>128</v>
      </c>
      <c r="AU38" s="26">
        <v>83</v>
      </c>
      <c r="AV38" s="26">
        <v>104</v>
      </c>
      <c r="AW38" s="15"/>
    </row>
    <row r="39" spans="2:49" ht="15" customHeight="1">
      <c r="B39" s="31" t="s">
        <v>37</v>
      </c>
      <c r="C39" s="24">
        <f t="shared" si="40"/>
        <v>2872</v>
      </c>
      <c r="D39" s="26">
        <f t="shared" si="34"/>
        <v>271</v>
      </c>
      <c r="E39" s="25">
        <v>55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35"/>
        <v>308</v>
      </c>
      <c r="K39" s="25">
        <v>62</v>
      </c>
      <c r="L39" s="25">
        <v>59</v>
      </c>
      <c r="M39" s="25">
        <v>54</v>
      </c>
      <c r="N39" s="25">
        <v>76</v>
      </c>
      <c r="O39" s="25">
        <v>57</v>
      </c>
      <c r="P39" s="31" t="s">
        <v>37</v>
      </c>
      <c r="Q39" s="26">
        <f t="shared" si="36"/>
        <v>373</v>
      </c>
      <c r="R39" s="25">
        <v>62</v>
      </c>
      <c r="S39" s="25">
        <v>65</v>
      </c>
      <c r="T39" s="25">
        <v>78</v>
      </c>
      <c r="U39" s="25">
        <v>73</v>
      </c>
      <c r="V39" s="25">
        <v>95</v>
      </c>
      <c r="W39" s="26">
        <f t="shared" si="37"/>
        <v>382</v>
      </c>
      <c r="X39" s="25">
        <v>80</v>
      </c>
      <c r="Y39" s="25">
        <v>77</v>
      </c>
      <c r="Z39" s="25">
        <v>66</v>
      </c>
      <c r="AA39" s="25">
        <v>85</v>
      </c>
      <c r="AB39" s="25">
        <v>74</v>
      </c>
      <c r="AC39" s="31" t="s">
        <v>37</v>
      </c>
      <c r="AD39" s="26">
        <f t="shared" si="38"/>
        <v>298</v>
      </c>
      <c r="AE39" s="25">
        <v>50</v>
      </c>
      <c r="AF39" s="25">
        <v>73</v>
      </c>
      <c r="AG39" s="25">
        <v>56</v>
      </c>
      <c r="AH39" s="25">
        <v>49</v>
      </c>
      <c r="AI39" s="25">
        <v>70</v>
      </c>
      <c r="AJ39" s="26">
        <v>177</v>
      </c>
      <c r="AK39" s="26">
        <v>162</v>
      </c>
      <c r="AL39" s="26">
        <v>141</v>
      </c>
      <c r="AM39" s="26">
        <v>113</v>
      </c>
      <c r="AN39" s="31" t="s">
        <v>37</v>
      </c>
      <c r="AO39" s="26">
        <v>162</v>
      </c>
      <c r="AP39" s="26">
        <v>101</v>
      </c>
      <c r="AQ39" s="26">
        <v>85</v>
      </c>
      <c r="AR39" s="26">
        <v>95</v>
      </c>
      <c r="AS39" s="26">
        <v>55</v>
      </c>
      <c r="AT39" s="26">
        <v>57</v>
      </c>
      <c r="AU39" s="26">
        <v>42</v>
      </c>
      <c r="AV39" s="26">
        <v>50</v>
      </c>
      <c r="AW39" s="15"/>
    </row>
    <row r="40" spans="2:49" ht="15" customHeight="1">
      <c r="B40" s="31" t="s">
        <v>38</v>
      </c>
      <c r="C40" s="24">
        <f t="shared" si="40"/>
        <v>19568</v>
      </c>
      <c r="D40" s="26">
        <f t="shared" si="34"/>
        <v>1762</v>
      </c>
      <c r="E40" s="25">
        <v>376</v>
      </c>
      <c r="F40" s="25">
        <v>357</v>
      </c>
      <c r="G40" s="25">
        <v>355</v>
      </c>
      <c r="H40" s="25">
        <v>342</v>
      </c>
      <c r="I40" s="25">
        <v>332</v>
      </c>
      <c r="J40" s="26">
        <f t="shared" si="35"/>
        <v>1788</v>
      </c>
      <c r="K40" s="25">
        <v>342</v>
      </c>
      <c r="L40" s="25">
        <v>357</v>
      </c>
      <c r="M40" s="25">
        <v>378</v>
      </c>
      <c r="N40" s="25">
        <v>357</v>
      </c>
      <c r="O40" s="25">
        <v>354</v>
      </c>
      <c r="P40" s="31" t="s">
        <v>38</v>
      </c>
      <c r="Q40" s="26">
        <f t="shared" si="36"/>
        <v>2060</v>
      </c>
      <c r="R40" s="25">
        <v>375</v>
      </c>
      <c r="S40" s="25">
        <v>382</v>
      </c>
      <c r="T40" s="25">
        <v>459</v>
      </c>
      <c r="U40" s="25">
        <v>429</v>
      </c>
      <c r="V40" s="25">
        <v>415</v>
      </c>
      <c r="W40" s="26">
        <f t="shared" si="37"/>
        <v>2335</v>
      </c>
      <c r="X40" s="25">
        <v>457</v>
      </c>
      <c r="Y40" s="25">
        <v>472</v>
      </c>
      <c r="Z40" s="25">
        <v>476</v>
      </c>
      <c r="AA40" s="25">
        <v>472</v>
      </c>
      <c r="AB40" s="25">
        <v>458</v>
      </c>
      <c r="AC40" s="31" t="s">
        <v>38</v>
      </c>
      <c r="AD40" s="26">
        <f t="shared" si="38"/>
        <v>2194</v>
      </c>
      <c r="AE40" s="25">
        <v>484</v>
      </c>
      <c r="AF40" s="25">
        <v>469</v>
      </c>
      <c r="AG40" s="25">
        <v>423</v>
      </c>
      <c r="AH40" s="25">
        <v>442</v>
      </c>
      <c r="AI40" s="25">
        <v>376</v>
      </c>
      <c r="AJ40" s="26">
        <v>1678</v>
      </c>
      <c r="AK40" s="26">
        <v>1293</v>
      </c>
      <c r="AL40" s="26">
        <v>1152</v>
      </c>
      <c r="AM40" s="26">
        <v>1062</v>
      </c>
      <c r="AN40" s="31" t="s">
        <v>38</v>
      </c>
      <c r="AO40" s="26">
        <v>921</v>
      </c>
      <c r="AP40" s="26">
        <v>751</v>
      </c>
      <c r="AQ40" s="26">
        <v>668</v>
      </c>
      <c r="AR40" s="26">
        <v>552</v>
      </c>
      <c r="AS40" s="26">
        <v>427</v>
      </c>
      <c r="AT40" s="26">
        <v>340</v>
      </c>
      <c r="AU40" s="26">
        <v>258</v>
      </c>
      <c r="AV40" s="26">
        <v>327</v>
      </c>
      <c r="AW40" s="15"/>
    </row>
    <row r="41" spans="2:49" ht="15" customHeight="1">
      <c r="B41" s="31" t="s">
        <v>39</v>
      </c>
      <c r="C41" s="24">
        <f t="shared" si="40"/>
        <v>4272</v>
      </c>
      <c r="D41" s="26">
        <f t="shared" si="34"/>
        <v>293</v>
      </c>
      <c r="E41" s="25">
        <v>40</v>
      </c>
      <c r="F41" s="25">
        <v>66</v>
      </c>
      <c r="G41" s="25">
        <v>68</v>
      </c>
      <c r="H41" s="25">
        <v>62</v>
      </c>
      <c r="I41" s="25">
        <v>57</v>
      </c>
      <c r="J41" s="26">
        <f t="shared" si="35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36"/>
        <v>427</v>
      </c>
      <c r="R41" s="25">
        <v>77</v>
      </c>
      <c r="S41" s="25">
        <v>78</v>
      </c>
      <c r="T41" s="25">
        <v>88</v>
      </c>
      <c r="U41" s="25">
        <v>83</v>
      </c>
      <c r="V41" s="25">
        <v>101</v>
      </c>
      <c r="W41" s="26">
        <f t="shared" si="37"/>
        <v>486</v>
      </c>
      <c r="X41" s="25">
        <v>98</v>
      </c>
      <c r="Y41" s="25">
        <v>86</v>
      </c>
      <c r="Z41" s="25">
        <v>90</v>
      </c>
      <c r="AA41" s="25">
        <v>124</v>
      </c>
      <c r="AB41" s="25">
        <v>88</v>
      </c>
      <c r="AC41" s="31" t="s">
        <v>39</v>
      </c>
      <c r="AD41" s="26">
        <f t="shared" si="38"/>
        <v>472</v>
      </c>
      <c r="AE41" s="25">
        <v>87</v>
      </c>
      <c r="AF41" s="25">
        <v>117</v>
      </c>
      <c r="AG41" s="25">
        <v>73</v>
      </c>
      <c r="AH41" s="25">
        <v>107</v>
      </c>
      <c r="AI41" s="25">
        <v>88</v>
      </c>
      <c r="AJ41" s="26">
        <v>421</v>
      </c>
      <c r="AK41" s="26">
        <v>342</v>
      </c>
      <c r="AL41" s="26">
        <v>289</v>
      </c>
      <c r="AM41" s="26">
        <v>238</v>
      </c>
      <c r="AN41" s="31" t="s">
        <v>39</v>
      </c>
      <c r="AO41" s="26">
        <v>223</v>
      </c>
      <c r="AP41" s="26">
        <v>201</v>
      </c>
      <c r="AQ41" s="26">
        <v>115</v>
      </c>
      <c r="AR41" s="26">
        <v>128</v>
      </c>
      <c r="AS41" s="26">
        <v>79</v>
      </c>
      <c r="AT41" s="26">
        <v>72</v>
      </c>
      <c r="AU41" s="26">
        <v>56</v>
      </c>
      <c r="AV41" s="26">
        <v>64</v>
      </c>
      <c r="AW41" s="15"/>
    </row>
    <row r="42" spans="2:49" ht="15" customHeight="1">
      <c r="B42" s="31" t="s">
        <v>40</v>
      </c>
      <c r="C42" s="24">
        <f t="shared" si="40"/>
        <v>41572</v>
      </c>
      <c r="D42" s="26">
        <f t="shared" si="34"/>
        <v>3603</v>
      </c>
      <c r="E42" s="25">
        <v>702</v>
      </c>
      <c r="F42" s="25">
        <v>721</v>
      </c>
      <c r="G42" s="25">
        <v>720</v>
      </c>
      <c r="H42" s="25">
        <v>698</v>
      </c>
      <c r="I42" s="25">
        <v>762</v>
      </c>
      <c r="J42" s="26">
        <f t="shared" si="35"/>
        <v>3756</v>
      </c>
      <c r="K42" s="25">
        <v>724</v>
      </c>
      <c r="L42" s="25">
        <v>747</v>
      </c>
      <c r="M42" s="25">
        <v>762</v>
      </c>
      <c r="N42" s="25">
        <v>792</v>
      </c>
      <c r="O42" s="25">
        <v>731</v>
      </c>
      <c r="P42" s="31" t="s">
        <v>40</v>
      </c>
      <c r="Q42" s="26">
        <f t="shared" si="36"/>
        <v>4223</v>
      </c>
      <c r="R42" s="25">
        <v>757</v>
      </c>
      <c r="S42" s="25">
        <v>777</v>
      </c>
      <c r="T42" s="25">
        <v>874</v>
      </c>
      <c r="U42" s="25">
        <v>923</v>
      </c>
      <c r="V42" s="25">
        <v>892</v>
      </c>
      <c r="W42" s="26">
        <f t="shared" si="37"/>
        <v>4746</v>
      </c>
      <c r="X42" s="25">
        <v>885</v>
      </c>
      <c r="Y42" s="25">
        <v>991</v>
      </c>
      <c r="Z42" s="25">
        <v>976</v>
      </c>
      <c r="AA42" s="25">
        <v>1013</v>
      </c>
      <c r="AB42" s="25">
        <v>881</v>
      </c>
      <c r="AC42" s="31" t="s">
        <v>40</v>
      </c>
      <c r="AD42" s="26">
        <f t="shared" si="38"/>
        <v>4314</v>
      </c>
      <c r="AE42" s="25">
        <v>914</v>
      </c>
      <c r="AF42" s="25">
        <v>894</v>
      </c>
      <c r="AG42" s="25">
        <v>889</v>
      </c>
      <c r="AH42" s="25">
        <v>887</v>
      </c>
      <c r="AI42" s="25">
        <v>730</v>
      </c>
      <c r="AJ42" s="26">
        <v>3439</v>
      </c>
      <c r="AK42" s="26">
        <v>3065</v>
      </c>
      <c r="AL42" s="26">
        <v>2604</v>
      </c>
      <c r="AM42" s="26">
        <v>2489</v>
      </c>
      <c r="AN42" s="31" t="s">
        <v>40</v>
      </c>
      <c r="AO42" s="26">
        <v>1993</v>
      </c>
      <c r="AP42" s="26">
        <v>1634</v>
      </c>
      <c r="AQ42" s="26">
        <v>1445</v>
      </c>
      <c r="AR42" s="26">
        <v>1173</v>
      </c>
      <c r="AS42" s="26">
        <v>1063</v>
      </c>
      <c r="AT42" s="26">
        <v>795</v>
      </c>
      <c r="AU42" s="26">
        <v>523</v>
      </c>
      <c r="AV42" s="26">
        <v>707</v>
      </c>
      <c r="AW42" s="15"/>
    </row>
    <row r="43" spans="2:49" ht="15" customHeight="1">
      <c r="B43" s="31" t="s">
        <v>41</v>
      </c>
      <c r="C43" s="24">
        <f t="shared" si="40"/>
        <v>27224</v>
      </c>
      <c r="D43" s="26">
        <f t="shared" si="34"/>
        <v>1990</v>
      </c>
      <c r="E43" s="25">
        <v>404</v>
      </c>
      <c r="F43" s="25">
        <v>378</v>
      </c>
      <c r="G43" s="25">
        <v>366</v>
      </c>
      <c r="H43" s="25">
        <v>409</v>
      </c>
      <c r="I43" s="25">
        <v>433</v>
      </c>
      <c r="J43" s="26">
        <f t="shared" si="35"/>
        <v>2188</v>
      </c>
      <c r="K43" s="25">
        <v>437</v>
      </c>
      <c r="L43" s="25">
        <v>404</v>
      </c>
      <c r="M43" s="25">
        <v>459</v>
      </c>
      <c r="N43" s="25">
        <v>440</v>
      </c>
      <c r="O43" s="25">
        <v>448</v>
      </c>
      <c r="P43" s="31" t="s">
        <v>41</v>
      </c>
      <c r="Q43" s="26">
        <f t="shared" si="36"/>
        <v>2498</v>
      </c>
      <c r="R43" s="25">
        <v>431</v>
      </c>
      <c r="S43" s="25">
        <v>438</v>
      </c>
      <c r="T43" s="25">
        <v>545</v>
      </c>
      <c r="U43" s="25">
        <v>535</v>
      </c>
      <c r="V43" s="25">
        <v>549</v>
      </c>
      <c r="W43" s="26">
        <f t="shared" si="37"/>
        <v>2901</v>
      </c>
      <c r="X43" s="25">
        <v>511</v>
      </c>
      <c r="Y43" s="25">
        <v>570</v>
      </c>
      <c r="Z43" s="25">
        <v>596</v>
      </c>
      <c r="AA43" s="25">
        <v>594</v>
      </c>
      <c r="AB43" s="25">
        <v>630</v>
      </c>
      <c r="AC43" s="31" t="s">
        <v>41</v>
      </c>
      <c r="AD43" s="26">
        <f t="shared" si="38"/>
        <v>3095</v>
      </c>
      <c r="AE43" s="25">
        <v>589</v>
      </c>
      <c r="AF43" s="25">
        <v>658</v>
      </c>
      <c r="AG43" s="25">
        <v>617</v>
      </c>
      <c r="AH43" s="25">
        <v>630</v>
      </c>
      <c r="AI43" s="25">
        <v>601</v>
      </c>
      <c r="AJ43" s="26">
        <v>2574</v>
      </c>
      <c r="AK43" s="26">
        <v>1932</v>
      </c>
      <c r="AL43" s="26">
        <v>1810</v>
      </c>
      <c r="AM43" s="26">
        <v>1567</v>
      </c>
      <c r="AN43" s="31" t="s">
        <v>41</v>
      </c>
      <c r="AO43" s="26">
        <v>1365</v>
      </c>
      <c r="AP43" s="26">
        <v>1199</v>
      </c>
      <c r="AQ43" s="26">
        <v>1059</v>
      </c>
      <c r="AR43" s="26">
        <v>880</v>
      </c>
      <c r="AS43" s="26">
        <v>671</v>
      </c>
      <c r="AT43" s="26">
        <v>598</v>
      </c>
      <c r="AU43" s="26">
        <v>368</v>
      </c>
      <c r="AV43" s="26">
        <v>529</v>
      </c>
      <c r="AW43" s="15"/>
    </row>
    <row r="44" spans="2:49" ht="15" customHeight="1">
      <c r="B44" s="31" t="s">
        <v>42</v>
      </c>
      <c r="C44" s="24">
        <f t="shared" si="40"/>
        <v>7485</v>
      </c>
      <c r="D44" s="26">
        <f t="shared" si="34"/>
        <v>620</v>
      </c>
      <c r="E44" s="25">
        <v>119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35"/>
        <v>656</v>
      </c>
      <c r="K44" s="25">
        <v>125</v>
      </c>
      <c r="L44" s="25">
        <v>139</v>
      </c>
      <c r="M44" s="25">
        <v>133</v>
      </c>
      <c r="N44" s="25">
        <v>130</v>
      </c>
      <c r="O44" s="25">
        <v>129</v>
      </c>
      <c r="P44" s="31" t="s">
        <v>42</v>
      </c>
      <c r="Q44" s="26">
        <f t="shared" si="36"/>
        <v>713</v>
      </c>
      <c r="R44" s="25">
        <v>136</v>
      </c>
      <c r="S44" s="25">
        <v>113</v>
      </c>
      <c r="T44" s="25">
        <v>156</v>
      </c>
      <c r="U44" s="25">
        <v>152</v>
      </c>
      <c r="V44" s="25">
        <v>156</v>
      </c>
      <c r="W44" s="26">
        <f t="shared" si="37"/>
        <v>797</v>
      </c>
      <c r="X44" s="25">
        <v>140</v>
      </c>
      <c r="Y44" s="25">
        <v>174</v>
      </c>
      <c r="Z44" s="25">
        <v>159</v>
      </c>
      <c r="AA44" s="25">
        <v>159</v>
      </c>
      <c r="AB44" s="25">
        <v>165</v>
      </c>
      <c r="AC44" s="31" t="s">
        <v>42</v>
      </c>
      <c r="AD44" s="26">
        <f t="shared" si="38"/>
        <v>850</v>
      </c>
      <c r="AE44" s="25">
        <v>164</v>
      </c>
      <c r="AF44" s="25">
        <v>171</v>
      </c>
      <c r="AG44" s="25">
        <v>182</v>
      </c>
      <c r="AH44" s="25">
        <v>157</v>
      </c>
      <c r="AI44" s="25">
        <v>176</v>
      </c>
      <c r="AJ44" s="26">
        <v>744</v>
      </c>
      <c r="AK44" s="26">
        <v>563</v>
      </c>
      <c r="AL44" s="26">
        <v>479</v>
      </c>
      <c r="AM44" s="26">
        <v>368</v>
      </c>
      <c r="AN44" s="31" t="s">
        <v>42</v>
      </c>
      <c r="AO44" s="26">
        <v>342</v>
      </c>
      <c r="AP44" s="26">
        <v>319</v>
      </c>
      <c r="AQ44" s="26">
        <v>253</v>
      </c>
      <c r="AR44" s="26">
        <v>213</v>
      </c>
      <c r="AS44" s="26">
        <v>179</v>
      </c>
      <c r="AT44" s="26">
        <v>144</v>
      </c>
      <c r="AU44" s="26">
        <v>110</v>
      </c>
      <c r="AV44" s="26">
        <v>135</v>
      </c>
      <c r="AW44" s="15"/>
    </row>
    <row r="45" spans="2:49" ht="15" customHeight="1">
      <c r="B45" s="31" t="s">
        <v>43</v>
      </c>
      <c r="C45" s="24">
        <f t="shared" si="39"/>
        <v>9158</v>
      </c>
      <c r="D45" s="26">
        <f t="shared" si="34"/>
        <v>789</v>
      </c>
      <c r="E45" s="25">
        <v>156</v>
      </c>
      <c r="F45" s="25">
        <v>179</v>
      </c>
      <c r="G45" s="25">
        <v>156</v>
      </c>
      <c r="H45" s="25">
        <v>169</v>
      </c>
      <c r="I45" s="25">
        <v>129</v>
      </c>
      <c r="J45" s="26">
        <f t="shared" si="35"/>
        <v>788</v>
      </c>
      <c r="K45" s="25">
        <v>153</v>
      </c>
      <c r="L45" s="25">
        <v>138</v>
      </c>
      <c r="M45" s="25">
        <v>165</v>
      </c>
      <c r="N45" s="25">
        <v>164</v>
      </c>
      <c r="O45" s="25">
        <v>168</v>
      </c>
      <c r="P45" s="31" t="s">
        <v>43</v>
      </c>
      <c r="Q45" s="26">
        <f t="shared" si="36"/>
        <v>920</v>
      </c>
      <c r="R45" s="25">
        <v>178</v>
      </c>
      <c r="S45" s="25">
        <v>172</v>
      </c>
      <c r="T45" s="25">
        <v>186</v>
      </c>
      <c r="U45" s="25">
        <v>181</v>
      </c>
      <c r="V45" s="25">
        <v>203</v>
      </c>
      <c r="W45" s="26">
        <f t="shared" si="37"/>
        <v>1003</v>
      </c>
      <c r="X45" s="25">
        <v>210</v>
      </c>
      <c r="Y45" s="25">
        <v>194</v>
      </c>
      <c r="Z45" s="25">
        <v>207</v>
      </c>
      <c r="AA45" s="25">
        <v>192</v>
      </c>
      <c r="AB45" s="25">
        <v>200</v>
      </c>
      <c r="AC45" s="31" t="s">
        <v>43</v>
      </c>
      <c r="AD45" s="26">
        <f t="shared" si="38"/>
        <v>1083</v>
      </c>
      <c r="AE45" s="25">
        <v>225</v>
      </c>
      <c r="AF45" s="25">
        <v>202</v>
      </c>
      <c r="AG45" s="25">
        <v>211</v>
      </c>
      <c r="AH45" s="25">
        <v>217</v>
      </c>
      <c r="AI45" s="25">
        <v>228</v>
      </c>
      <c r="AJ45" s="26">
        <v>908</v>
      </c>
      <c r="AK45" s="26">
        <v>718</v>
      </c>
      <c r="AL45" s="26">
        <v>588</v>
      </c>
      <c r="AM45" s="26">
        <v>479</v>
      </c>
      <c r="AN45" s="31" t="s">
        <v>43</v>
      </c>
      <c r="AO45" s="26">
        <v>389</v>
      </c>
      <c r="AP45" s="26">
        <v>353</v>
      </c>
      <c r="AQ45" s="26">
        <v>250</v>
      </c>
      <c r="AR45" s="26">
        <v>244</v>
      </c>
      <c r="AS45" s="26">
        <v>220</v>
      </c>
      <c r="AT45" s="26">
        <v>160</v>
      </c>
      <c r="AU45" s="26">
        <v>103</v>
      </c>
      <c r="AV45" s="26">
        <v>163</v>
      </c>
      <c r="AW45" s="15"/>
    </row>
    <row r="46" spans="2:49" s="4" customFormat="1" ht="15" customHeight="1">
      <c r="B46" s="31" t="s">
        <v>44</v>
      </c>
      <c r="C46" s="24">
        <f t="shared" si="39"/>
        <v>3764</v>
      </c>
      <c r="D46" s="26">
        <f t="shared" si="34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35"/>
        <v>572</v>
      </c>
      <c r="K46" s="25">
        <v>108</v>
      </c>
      <c r="L46" s="25">
        <v>96</v>
      </c>
      <c r="M46" s="25">
        <v>114</v>
      </c>
      <c r="N46" s="25">
        <v>118</v>
      </c>
      <c r="O46" s="25">
        <v>136</v>
      </c>
      <c r="P46" s="31" t="s">
        <v>44</v>
      </c>
      <c r="Q46" s="26">
        <f t="shared" si="36"/>
        <v>694</v>
      </c>
      <c r="R46" s="25">
        <v>99</v>
      </c>
      <c r="S46" s="25">
        <v>151</v>
      </c>
      <c r="T46" s="25">
        <v>136</v>
      </c>
      <c r="U46" s="25">
        <v>151</v>
      </c>
      <c r="V46" s="25">
        <v>157</v>
      </c>
      <c r="W46" s="26">
        <f t="shared" si="37"/>
        <v>846</v>
      </c>
      <c r="X46" s="25">
        <v>164</v>
      </c>
      <c r="Y46" s="25">
        <v>206</v>
      </c>
      <c r="Z46" s="25">
        <v>177</v>
      </c>
      <c r="AA46" s="25">
        <v>138</v>
      </c>
      <c r="AB46" s="25">
        <v>161</v>
      </c>
      <c r="AC46" s="31" t="s">
        <v>44</v>
      </c>
      <c r="AD46" s="26">
        <f t="shared" si="38"/>
        <v>691</v>
      </c>
      <c r="AE46" s="25">
        <v>151</v>
      </c>
      <c r="AF46" s="25">
        <v>157</v>
      </c>
      <c r="AG46" s="25">
        <v>146</v>
      </c>
      <c r="AH46" s="25">
        <v>112</v>
      </c>
      <c r="AI46" s="25">
        <v>125</v>
      </c>
      <c r="AJ46" s="26">
        <v>64</v>
      </c>
      <c r="AK46" s="26">
        <v>63</v>
      </c>
      <c r="AL46" s="26">
        <v>56</v>
      </c>
      <c r="AM46" s="26">
        <v>37</v>
      </c>
      <c r="AN46" s="31" t="s">
        <v>44</v>
      </c>
      <c r="AO46" s="26">
        <v>45</v>
      </c>
      <c r="AP46" s="26">
        <v>54</v>
      </c>
      <c r="AQ46" s="26">
        <v>29</v>
      </c>
      <c r="AR46" s="26">
        <v>30</v>
      </c>
      <c r="AS46" s="26">
        <v>33</v>
      </c>
      <c r="AT46" s="26">
        <v>22</v>
      </c>
      <c r="AU46" s="26">
        <v>13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39"/>
        <v>10597</v>
      </c>
      <c r="D47" s="26">
        <f t="shared" si="34"/>
        <v>971</v>
      </c>
      <c r="E47" s="25">
        <v>202</v>
      </c>
      <c r="F47" s="25">
        <v>190</v>
      </c>
      <c r="G47" s="25">
        <v>186</v>
      </c>
      <c r="H47" s="25">
        <v>193</v>
      </c>
      <c r="I47" s="25">
        <v>200</v>
      </c>
      <c r="J47" s="26">
        <f t="shared" si="35"/>
        <v>1031</v>
      </c>
      <c r="K47" s="25">
        <v>198</v>
      </c>
      <c r="L47" s="25">
        <v>205</v>
      </c>
      <c r="M47" s="25">
        <v>213</v>
      </c>
      <c r="N47" s="25">
        <v>188</v>
      </c>
      <c r="O47" s="25">
        <v>227</v>
      </c>
      <c r="P47" s="31" t="s">
        <v>45</v>
      </c>
      <c r="Q47" s="26">
        <f t="shared" si="36"/>
        <v>1194</v>
      </c>
      <c r="R47" s="25">
        <v>235</v>
      </c>
      <c r="S47" s="25">
        <v>218</v>
      </c>
      <c r="T47" s="25">
        <v>227</v>
      </c>
      <c r="U47" s="25">
        <v>255</v>
      </c>
      <c r="V47" s="25">
        <v>259</v>
      </c>
      <c r="W47" s="26">
        <f t="shared" si="37"/>
        <v>1450</v>
      </c>
      <c r="X47" s="25">
        <v>277</v>
      </c>
      <c r="Y47" s="25">
        <v>301</v>
      </c>
      <c r="Z47" s="25">
        <v>286</v>
      </c>
      <c r="AA47" s="25">
        <v>298</v>
      </c>
      <c r="AB47" s="25">
        <v>288</v>
      </c>
      <c r="AC47" s="31" t="s">
        <v>45</v>
      </c>
      <c r="AD47" s="26">
        <f t="shared" si="38"/>
        <v>1025</v>
      </c>
      <c r="AE47" s="25">
        <v>236</v>
      </c>
      <c r="AF47" s="25">
        <v>222</v>
      </c>
      <c r="AG47" s="25">
        <v>188</v>
      </c>
      <c r="AH47" s="25">
        <v>210</v>
      </c>
      <c r="AI47" s="25">
        <v>169</v>
      </c>
      <c r="AJ47" s="26">
        <v>770</v>
      </c>
      <c r="AK47" s="26">
        <v>657</v>
      </c>
      <c r="AL47" s="26">
        <v>542</v>
      </c>
      <c r="AM47" s="26">
        <v>514</v>
      </c>
      <c r="AN47" s="31" t="s">
        <v>45</v>
      </c>
      <c r="AO47" s="26">
        <v>450</v>
      </c>
      <c r="AP47" s="26">
        <v>419</v>
      </c>
      <c r="AQ47" s="26">
        <v>395</v>
      </c>
      <c r="AR47" s="26">
        <v>352</v>
      </c>
      <c r="AS47" s="26">
        <v>250</v>
      </c>
      <c r="AT47" s="26">
        <v>213</v>
      </c>
      <c r="AU47" s="26">
        <v>151</v>
      </c>
      <c r="AV47" s="26">
        <v>213</v>
      </c>
      <c r="AW47" s="14"/>
    </row>
    <row r="48" spans="2:49" s="4" customFormat="1" ht="15" customHeight="1">
      <c r="B48" s="31" t="s">
        <v>46</v>
      </c>
      <c r="C48" s="24">
        <f t="shared" si="39"/>
        <v>4680</v>
      </c>
      <c r="D48" s="26">
        <f t="shared" si="34"/>
        <v>397</v>
      </c>
      <c r="E48" s="25">
        <v>82</v>
      </c>
      <c r="F48" s="25">
        <v>83</v>
      </c>
      <c r="G48" s="25">
        <v>74</v>
      </c>
      <c r="H48" s="25">
        <v>85</v>
      </c>
      <c r="I48" s="25">
        <v>73</v>
      </c>
      <c r="J48" s="26">
        <f t="shared" si="35"/>
        <v>433</v>
      </c>
      <c r="K48" s="25">
        <v>90</v>
      </c>
      <c r="L48" s="25">
        <v>95</v>
      </c>
      <c r="M48" s="25">
        <v>77</v>
      </c>
      <c r="N48" s="25">
        <v>88</v>
      </c>
      <c r="O48" s="25">
        <v>83</v>
      </c>
      <c r="P48" s="31" t="s">
        <v>46</v>
      </c>
      <c r="Q48" s="26">
        <f t="shared" si="36"/>
        <v>476</v>
      </c>
      <c r="R48" s="25">
        <v>89</v>
      </c>
      <c r="S48" s="25">
        <v>85</v>
      </c>
      <c r="T48" s="25">
        <v>106</v>
      </c>
      <c r="U48" s="25">
        <v>95</v>
      </c>
      <c r="V48" s="25">
        <v>101</v>
      </c>
      <c r="W48" s="26">
        <f t="shared" si="37"/>
        <v>557</v>
      </c>
      <c r="X48" s="25">
        <v>94</v>
      </c>
      <c r="Y48" s="25">
        <v>138</v>
      </c>
      <c r="Z48" s="25">
        <v>87</v>
      </c>
      <c r="AA48" s="25">
        <v>121</v>
      </c>
      <c r="AB48" s="25">
        <v>117</v>
      </c>
      <c r="AC48" s="31" t="s">
        <v>46</v>
      </c>
      <c r="AD48" s="26">
        <f t="shared" si="38"/>
        <v>517</v>
      </c>
      <c r="AE48" s="25">
        <v>97</v>
      </c>
      <c r="AF48" s="25">
        <v>111</v>
      </c>
      <c r="AG48" s="25">
        <v>107</v>
      </c>
      <c r="AH48" s="25">
        <v>95</v>
      </c>
      <c r="AI48" s="25">
        <v>107</v>
      </c>
      <c r="AJ48" s="26">
        <v>437</v>
      </c>
      <c r="AK48" s="26">
        <v>315</v>
      </c>
      <c r="AL48" s="26">
        <v>262</v>
      </c>
      <c r="AM48" s="26">
        <v>231</v>
      </c>
      <c r="AN48" s="31" t="s">
        <v>46</v>
      </c>
      <c r="AO48" s="26">
        <v>259</v>
      </c>
      <c r="AP48" s="26">
        <v>182</v>
      </c>
      <c r="AQ48" s="26">
        <v>157</v>
      </c>
      <c r="AR48" s="26">
        <v>147</v>
      </c>
      <c r="AS48" s="26">
        <v>106</v>
      </c>
      <c r="AT48" s="26">
        <v>88</v>
      </c>
      <c r="AU48" s="26">
        <v>46</v>
      </c>
      <c r="AV48" s="26">
        <v>70</v>
      </c>
      <c r="AW48" s="15"/>
    </row>
    <row r="49" spans="2:49" ht="15" customHeight="1">
      <c r="B49" s="31" t="s">
        <v>47</v>
      </c>
      <c r="C49" s="24">
        <f t="shared" si="39"/>
        <v>7775</v>
      </c>
      <c r="D49" s="26">
        <f t="shared" si="34"/>
        <v>742</v>
      </c>
      <c r="E49" s="25">
        <v>142</v>
      </c>
      <c r="F49" s="25">
        <v>141</v>
      </c>
      <c r="G49" s="25">
        <v>155</v>
      </c>
      <c r="H49" s="25">
        <v>164</v>
      </c>
      <c r="I49" s="25">
        <v>140</v>
      </c>
      <c r="J49" s="26">
        <f t="shared" si="35"/>
        <v>755</v>
      </c>
      <c r="K49" s="25">
        <v>163</v>
      </c>
      <c r="L49" s="25">
        <v>150</v>
      </c>
      <c r="M49" s="25">
        <v>153</v>
      </c>
      <c r="N49" s="25">
        <v>154</v>
      </c>
      <c r="O49" s="25">
        <v>135</v>
      </c>
      <c r="P49" s="31" t="s">
        <v>47</v>
      </c>
      <c r="Q49" s="26">
        <f t="shared" si="36"/>
        <v>891</v>
      </c>
      <c r="R49" s="25">
        <v>155</v>
      </c>
      <c r="S49" s="25">
        <v>174</v>
      </c>
      <c r="T49" s="25">
        <v>181</v>
      </c>
      <c r="U49" s="25">
        <v>201</v>
      </c>
      <c r="V49" s="25">
        <v>180</v>
      </c>
      <c r="W49" s="26">
        <f t="shared" si="37"/>
        <v>1050</v>
      </c>
      <c r="X49" s="25">
        <v>245</v>
      </c>
      <c r="Y49" s="25">
        <v>194</v>
      </c>
      <c r="Z49" s="25">
        <v>197</v>
      </c>
      <c r="AA49" s="25">
        <v>203</v>
      </c>
      <c r="AB49" s="25">
        <v>211</v>
      </c>
      <c r="AC49" s="31" t="s">
        <v>47</v>
      </c>
      <c r="AD49" s="26">
        <f t="shared" si="38"/>
        <v>827</v>
      </c>
      <c r="AE49" s="25">
        <v>188</v>
      </c>
      <c r="AF49" s="25">
        <v>165</v>
      </c>
      <c r="AG49" s="25">
        <v>165</v>
      </c>
      <c r="AH49" s="25">
        <v>160</v>
      </c>
      <c r="AI49" s="25">
        <v>149</v>
      </c>
      <c r="AJ49" s="26">
        <v>601</v>
      </c>
      <c r="AK49" s="26">
        <v>494</v>
      </c>
      <c r="AL49" s="26">
        <v>412</v>
      </c>
      <c r="AM49" s="26">
        <v>358</v>
      </c>
      <c r="AN49" s="31" t="s">
        <v>47</v>
      </c>
      <c r="AO49" s="26">
        <v>311</v>
      </c>
      <c r="AP49" s="26">
        <v>244</v>
      </c>
      <c r="AQ49" s="26">
        <v>280</v>
      </c>
      <c r="AR49" s="26">
        <v>220</v>
      </c>
      <c r="AS49" s="26">
        <v>185</v>
      </c>
      <c r="AT49" s="26">
        <v>166</v>
      </c>
      <c r="AU49" s="26">
        <v>115</v>
      </c>
      <c r="AV49" s="26">
        <v>124</v>
      </c>
      <c r="AW49" s="15"/>
    </row>
    <row r="50" spans="2:49" ht="15" customHeight="1">
      <c r="B50" s="31" t="s">
        <v>48</v>
      </c>
      <c r="C50" s="24">
        <f t="shared" si="39"/>
        <v>6339</v>
      </c>
      <c r="D50" s="26">
        <f t="shared" si="34"/>
        <v>579</v>
      </c>
      <c r="E50" s="25">
        <v>104</v>
      </c>
      <c r="F50" s="25">
        <v>115</v>
      </c>
      <c r="G50" s="25">
        <v>143</v>
      </c>
      <c r="H50" s="25">
        <v>103</v>
      </c>
      <c r="I50" s="25">
        <v>114</v>
      </c>
      <c r="J50" s="26">
        <f t="shared" si="35"/>
        <v>683</v>
      </c>
      <c r="K50" s="25">
        <v>145</v>
      </c>
      <c r="L50" s="25">
        <v>148</v>
      </c>
      <c r="M50" s="25">
        <v>125</v>
      </c>
      <c r="N50" s="25">
        <v>130</v>
      </c>
      <c r="O50" s="25">
        <v>135</v>
      </c>
      <c r="P50" s="31" t="s">
        <v>48</v>
      </c>
      <c r="Q50" s="26">
        <f t="shared" si="36"/>
        <v>779</v>
      </c>
      <c r="R50" s="25">
        <v>139</v>
      </c>
      <c r="S50" s="25">
        <v>145</v>
      </c>
      <c r="T50" s="25">
        <v>173</v>
      </c>
      <c r="U50" s="25">
        <v>161</v>
      </c>
      <c r="V50" s="25">
        <v>161</v>
      </c>
      <c r="W50" s="26">
        <f t="shared" si="37"/>
        <v>805</v>
      </c>
      <c r="X50" s="25">
        <v>175</v>
      </c>
      <c r="Y50" s="25">
        <v>150</v>
      </c>
      <c r="Z50" s="25">
        <v>166</v>
      </c>
      <c r="AA50" s="25">
        <v>162</v>
      </c>
      <c r="AB50" s="25">
        <v>152</v>
      </c>
      <c r="AC50" s="31" t="s">
        <v>48</v>
      </c>
      <c r="AD50" s="26">
        <f t="shared" si="38"/>
        <v>573</v>
      </c>
      <c r="AE50" s="25">
        <v>137</v>
      </c>
      <c r="AF50" s="25">
        <v>119</v>
      </c>
      <c r="AG50" s="25">
        <v>117</v>
      </c>
      <c r="AH50" s="25">
        <v>101</v>
      </c>
      <c r="AI50" s="25">
        <v>99</v>
      </c>
      <c r="AJ50" s="26">
        <v>461</v>
      </c>
      <c r="AK50" s="26">
        <v>341</v>
      </c>
      <c r="AL50" s="26">
        <v>315</v>
      </c>
      <c r="AM50" s="26">
        <v>285</v>
      </c>
      <c r="AN50" s="31" t="s">
        <v>48</v>
      </c>
      <c r="AO50" s="26">
        <v>290</v>
      </c>
      <c r="AP50" s="26">
        <v>259</v>
      </c>
      <c r="AQ50" s="26">
        <v>228</v>
      </c>
      <c r="AR50" s="26">
        <v>205</v>
      </c>
      <c r="AS50" s="26">
        <v>188</v>
      </c>
      <c r="AT50" s="26">
        <v>154</v>
      </c>
      <c r="AU50" s="26">
        <v>101</v>
      </c>
      <c r="AV50" s="26">
        <v>93</v>
      </c>
      <c r="AW50" s="15"/>
    </row>
    <row r="51" spans="2:49" ht="15" customHeight="1">
      <c r="B51" s="31" t="s">
        <v>49</v>
      </c>
      <c r="C51" s="24">
        <f t="shared" si="39"/>
        <v>7722</v>
      </c>
      <c r="D51" s="26">
        <f t="shared" si="34"/>
        <v>672</v>
      </c>
      <c r="E51" s="25">
        <v>153</v>
      </c>
      <c r="F51" s="25">
        <v>142</v>
      </c>
      <c r="G51" s="25">
        <v>126</v>
      </c>
      <c r="H51" s="25">
        <v>124</v>
      </c>
      <c r="I51" s="25">
        <v>127</v>
      </c>
      <c r="J51" s="26">
        <f t="shared" si="35"/>
        <v>763</v>
      </c>
      <c r="K51" s="25">
        <v>137</v>
      </c>
      <c r="L51" s="25">
        <v>157</v>
      </c>
      <c r="M51" s="25">
        <v>159</v>
      </c>
      <c r="N51" s="25">
        <v>150</v>
      </c>
      <c r="O51" s="25">
        <v>160</v>
      </c>
      <c r="P51" s="31" t="s">
        <v>49</v>
      </c>
      <c r="Q51" s="26">
        <f t="shared" si="36"/>
        <v>816</v>
      </c>
      <c r="R51" s="25">
        <v>157</v>
      </c>
      <c r="S51" s="25">
        <v>151</v>
      </c>
      <c r="T51" s="25">
        <v>163</v>
      </c>
      <c r="U51" s="25">
        <v>187</v>
      </c>
      <c r="V51" s="25">
        <v>158</v>
      </c>
      <c r="W51" s="26">
        <f t="shared" si="37"/>
        <v>896</v>
      </c>
      <c r="X51" s="25">
        <v>176</v>
      </c>
      <c r="Y51" s="25">
        <v>174</v>
      </c>
      <c r="Z51" s="25">
        <v>161</v>
      </c>
      <c r="AA51" s="25">
        <v>196</v>
      </c>
      <c r="AB51" s="25">
        <v>189</v>
      </c>
      <c r="AC51" s="31" t="s">
        <v>49</v>
      </c>
      <c r="AD51" s="26">
        <f t="shared" si="38"/>
        <v>848</v>
      </c>
      <c r="AE51" s="25">
        <v>170</v>
      </c>
      <c r="AF51" s="25">
        <v>176</v>
      </c>
      <c r="AG51" s="25">
        <v>157</v>
      </c>
      <c r="AH51" s="25">
        <v>167</v>
      </c>
      <c r="AI51" s="25">
        <v>178</v>
      </c>
      <c r="AJ51" s="26">
        <v>683</v>
      </c>
      <c r="AK51" s="26">
        <v>557</v>
      </c>
      <c r="AL51" s="26">
        <v>469</v>
      </c>
      <c r="AM51" s="26">
        <v>385</v>
      </c>
      <c r="AN51" s="31" t="s">
        <v>49</v>
      </c>
      <c r="AO51" s="26">
        <v>376</v>
      </c>
      <c r="AP51" s="26">
        <v>283</v>
      </c>
      <c r="AQ51" s="26">
        <v>265</v>
      </c>
      <c r="AR51" s="26">
        <v>205</v>
      </c>
      <c r="AS51" s="26">
        <v>156</v>
      </c>
      <c r="AT51" s="26">
        <v>131</v>
      </c>
      <c r="AU51" s="26">
        <v>109</v>
      </c>
      <c r="AV51" s="26">
        <v>108</v>
      </c>
      <c r="AW51" s="15"/>
    </row>
    <row r="52" spans="2:49" ht="15" customHeight="1">
      <c r="B52" s="31" t="s">
        <v>50</v>
      </c>
      <c r="C52" s="24">
        <f t="shared" si="39"/>
        <v>15830</v>
      </c>
      <c r="D52" s="26">
        <f t="shared" si="34"/>
        <v>1336</v>
      </c>
      <c r="E52" s="25">
        <v>254</v>
      </c>
      <c r="F52" s="25">
        <v>307</v>
      </c>
      <c r="G52" s="25">
        <v>255</v>
      </c>
      <c r="H52" s="25">
        <v>270</v>
      </c>
      <c r="I52" s="25">
        <v>250</v>
      </c>
      <c r="J52" s="26">
        <f t="shared" si="35"/>
        <v>1320</v>
      </c>
      <c r="K52" s="25">
        <v>257</v>
      </c>
      <c r="L52" s="25">
        <v>271</v>
      </c>
      <c r="M52" s="25">
        <v>254</v>
      </c>
      <c r="N52" s="25">
        <v>265</v>
      </c>
      <c r="O52" s="25">
        <v>273</v>
      </c>
      <c r="P52" s="31" t="s">
        <v>50</v>
      </c>
      <c r="Q52" s="26">
        <f t="shared" si="36"/>
        <v>1490</v>
      </c>
      <c r="R52" s="25">
        <v>243</v>
      </c>
      <c r="S52" s="25">
        <v>274</v>
      </c>
      <c r="T52" s="25">
        <v>349</v>
      </c>
      <c r="U52" s="25">
        <v>324</v>
      </c>
      <c r="V52" s="25">
        <v>300</v>
      </c>
      <c r="W52" s="26">
        <f t="shared" si="37"/>
        <v>1726</v>
      </c>
      <c r="X52" s="25">
        <v>305</v>
      </c>
      <c r="Y52" s="25">
        <v>337</v>
      </c>
      <c r="Z52" s="25">
        <v>374</v>
      </c>
      <c r="AA52" s="25">
        <v>329</v>
      </c>
      <c r="AB52" s="25">
        <v>381</v>
      </c>
      <c r="AC52" s="31" t="s">
        <v>50</v>
      </c>
      <c r="AD52" s="26">
        <f t="shared" si="38"/>
        <v>1716</v>
      </c>
      <c r="AE52" s="25">
        <v>377</v>
      </c>
      <c r="AF52" s="25">
        <v>353</v>
      </c>
      <c r="AG52" s="25">
        <v>310</v>
      </c>
      <c r="AH52" s="25">
        <v>343</v>
      </c>
      <c r="AI52" s="25">
        <v>333</v>
      </c>
      <c r="AJ52" s="26">
        <v>1501</v>
      </c>
      <c r="AK52" s="26">
        <v>1292</v>
      </c>
      <c r="AL52" s="26">
        <v>1117</v>
      </c>
      <c r="AM52" s="26">
        <v>943</v>
      </c>
      <c r="AN52" s="31" t="s">
        <v>50</v>
      </c>
      <c r="AO52" s="26">
        <v>789</v>
      </c>
      <c r="AP52" s="26">
        <v>638</v>
      </c>
      <c r="AQ52" s="26">
        <v>474</v>
      </c>
      <c r="AR52" s="26">
        <v>485</v>
      </c>
      <c r="AS52" s="26">
        <v>368</v>
      </c>
      <c r="AT52" s="26">
        <v>242</v>
      </c>
      <c r="AU52" s="26">
        <v>191</v>
      </c>
      <c r="AV52" s="26">
        <v>202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424659</v>
      </c>
      <c r="D54" s="26">
        <f t="shared" ref="D54:O54" si="41">SUM(D55+D56+D57+D58+D59+D60+D61+D62+D63+D64+D65+D66+D67+D68+D69+D70+D71+D72+D73+D74+D75+D76)</f>
        <v>29159</v>
      </c>
      <c r="E54" s="26">
        <f t="shared" si="41"/>
        <v>5799</v>
      </c>
      <c r="F54" s="26">
        <f t="shared" si="41"/>
        <v>5812</v>
      </c>
      <c r="G54" s="26">
        <f t="shared" si="41"/>
        <v>5833</v>
      </c>
      <c r="H54" s="26">
        <f t="shared" si="41"/>
        <v>5849</v>
      </c>
      <c r="I54" s="26">
        <f t="shared" si="41"/>
        <v>5866</v>
      </c>
      <c r="J54" s="26">
        <f>SUM(J55+J56+J57+J58+J59+J60+J61+J62+J63+J64+J65+J66+J67+J68+J69+J70+J71+J72+J73+J74+J75+J76)</f>
        <v>30104</v>
      </c>
      <c r="K54" s="26">
        <f>SUM(K55+K56+K57+K58+K59+K60+K61+K62+K63+K64+K65+K66+K67+K68+K69+K70+K71+K72+K73+K74+K75+K76)</f>
        <v>5913</v>
      </c>
      <c r="L54" s="26">
        <f t="shared" si="41"/>
        <v>5961</v>
      </c>
      <c r="M54" s="26">
        <f t="shared" si="41"/>
        <v>6015</v>
      </c>
      <c r="N54" s="26">
        <f t="shared" si="41"/>
        <v>6069</v>
      </c>
      <c r="O54" s="26">
        <f t="shared" si="41"/>
        <v>6146</v>
      </c>
      <c r="P54" s="26" t="s">
        <v>19</v>
      </c>
      <c r="Q54" s="26">
        <f>SUM(Q55+Q56+Q57+Q58+Q59+Q60+Q61+Q62+Q63+Q64+Q65+Q66+Q67+Q68+Q69+Q70+Q71+Q72+Q73+Q74+Q75+Q76)</f>
        <v>34683</v>
      </c>
      <c r="R54" s="26">
        <f t="shared" ref="R54:AB54" si="42">SUM(R55+R56+R57+R58+R59+R60+R61+R62+R63+R64+R65+R66+R67+R68+R69+R70+R71+R72+R73+R74+R75+R76)</f>
        <v>6221</v>
      </c>
      <c r="S54" s="26">
        <f t="shared" si="42"/>
        <v>6299</v>
      </c>
      <c r="T54" s="26">
        <f t="shared" si="42"/>
        <v>7271</v>
      </c>
      <c r="U54" s="26">
        <f t="shared" si="42"/>
        <v>7367</v>
      </c>
      <c r="V54" s="26">
        <f t="shared" si="42"/>
        <v>7525</v>
      </c>
      <c r="W54" s="26">
        <f t="shared" si="42"/>
        <v>40560</v>
      </c>
      <c r="X54" s="26">
        <f t="shared" si="42"/>
        <v>7637</v>
      </c>
      <c r="Y54" s="26">
        <f t="shared" si="42"/>
        <v>7995</v>
      </c>
      <c r="Z54" s="26">
        <f t="shared" si="42"/>
        <v>8177</v>
      </c>
      <c r="AA54" s="26">
        <f t="shared" si="42"/>
        <v>8342</v>
      </c>
      <c r="AB54" s="26">
        <f t="shared" si="42"/>
        <v>8409</v>
      </c>
      <c r="AC54" s="26" t="s">
        <v>19</v>
      </c>
      <c r="AD54" s="26">
        <f>SUM(AD55+AD56+AD57+AD58+AD59+AD60+AD61+AD62+AD63+AD64+AD65+AD66+AD67+AD68+AD69+AD70+AD71+AD72+AD73+AD74+AD75+AD76)</f>
        <v>41612</v>
      </c>
      <c r="AE54" s="26">
        <f t="shared" ref="AE54:AL54" si="43">SUM(AE55+AE56+AE57+AE58+AE59+AE60+AE61+AE62+AE63+AE64+AE65+AE66+AE67+AE68+AE69+AE70+AE71+AE72+AE73+AE74+AE75+AE76)</f>
        <v>8409</v>
      </c>
      <c r="AF54" s="26">
        <f t="shared" si="43"/>
        <v>8408</v>
      </c>
      <c r="AG54" s="26">
        <f t="shared" si="43"/>
        <v>8365</v>
      </c>
      <c r="AH54" s="26">
        <f t="shared" si="43"/>
        <v>8288</v>
      </c>
      <c r="AI54" s="26">
        <f t="shared" si="43"/>
        <v>8142</v>
      </c>
      <c r="AJ54" s="26">
        <f t="shared" si="43"/>
        <v>37849</v>
      </c>
      <c r="AK54" s="26">
        <f t="shared" si="43"/>
        <v>34046</v>
      </c>
      <c r="AL54" s="26">
        <f t="shared" si="43"/>
        <v>31604</v>
      </c>
      <c r="AM54" s="26">
        <f>SUM(AM55+AM56+AM57+AM58+AM59+AM60+AM61+AM62+AM63+AM64+AM65+AM66+AM67+AM68+AM69+AM70+AM71+AM72+AM73+AM74+AM75+AM76)</f>
        <v>28996</v>
      </c>
      <c r="AN54" s="26" t="s">
        <v>19</v>
      </c>
      <c r="AO54" s="26">
        <f>SUM(AO55+AO56+AO57+AO58+AO59+AO60+AO61+AO62+AO63+AO64+AO65+AO66+AO67+AO68+AO69+AO70+AO71+AO72+AO73+AO74+AO75+AO76)</f>
        <v>25434</v>
      </c>
      <c r="AP54" s="26">
        <f t="shared" ref="AP54:AV54" si="44">SUM(AP55+AP56+AP57+AP58+AP59+AP60+AP61+AP62+AP63+AP64+AP65+AP66+AP67+AP68+AP69+AP70+AP71+AP72+AP73+AP74+AP75+AP76)</f>
        <v>21538</v>
      </c>
      <c r="AQ54" s="26">
        <f t="shared" si="44"/>
        <v>17985</v>
      </c>
      <c r="AR54" s="26">
        <f t="shared" si="44"/>
        <v>14735</v>
      </c>
      <c r="AS54" s="26">
        <f t="shared" si="44"/>
        <v>11650</v>
      </c>
      <c r="AT54" s="26">
        <f t="shared" si="44"/>
        <v>8980</v>
      </c>
      <c r="AU54" s="26">
        <f t="shared" si="44"/>
        <v>6677</v>
      </c>
      <c r="AV54" s="26">
        <f t="shared" si="44"/>
        <v>9047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75811</v>
      </c>
      <c r="D55" s="26">
        <f t="shared" ref="D55:D75" si="46">SUM(I55+H55+G55+F55+E55)</f>
        <v>3768</v>
      </c>
      <c r="E55" s="25">
        <v>788</v>
      </c>
      <c r="F55" s="25">
        <v>776</v>
      </c>
      <c r="G55" s="25">
        <v>740</v>
      </c>
      <c r="H55" s="25">
        <v>724</v>
      </c>
      <c r="I55" s="25">
        <v>740</v>
      </c>
      <c r="J55" s="26">
        <f>SUM(O55+N55+M55+L55+K55)</f>
        <v>3676</v>
      </c>
      <c r="K55" s="25">
        <v>712</v>
      </c>
      <c r="L55" s="25">
        <v>755</v>
      </c>
      <c r="M55" s="25">
        <v>695</v>
      </c>
      <c r="N55" s="25">
        <v>754</v>
      </c>
      <c r="O55" s="25">
        <v>760</v>
      </c>
      <c r="P55" s="31" t="s">
        <v>29</v>
      </c>
      <c r="Q55" s="26">
        <f t="shared" ref="Q55:Q76" si="47">SUM(V55+U55+T55+S55+R55)</f>
        <v>4610</v>
      </c>
      <c r="R55" s="25">
        <v>824</v>
      </c>
      <c r="S55" s="25">
        <v>840</v>
      </c>
      <c r="T55" s="25">
        <v>945</v>
      </c>
      <c r="U55" s="25">
        <v>1003</v>
      </c>
      <c r="V55" s="25">
        <v>998</v>
      </c>
      <c r="W55" s="26">
        <f t="shared" ref="W55:W76" si="48">SUM(AB55+AA55+Z55+Y55+X55)</f>
        <v>6555</v>
      </c>
      <c r="X55" s="25">
        <v>1138</v>
      </c>
      <c r="Y55" s="25">
        <v>1288</v>
      </c>
      <c r="Z55" s="25">
        <v>1312</v>
      </c>
      <c r="AA55" s="25">
        <v>1392</v>
      </c>
      <c r="AB55" s="25">
        <v>1425</v>
      </c>
      <c r="AC55" s="31" t="s">
        <v>29</v>
      </c>
      <c r="AD55" s="26">
        <f t="shared" ref="AD55:AD76" si="49">SUM(AI55+AH55+AG55+AF55+AE55)</f>
        <v>7168</v>
      </c>
      <c r="AE55" s="25">
        <v>1486</v>
      </c>
      <c r="AF55" s="25">
        <v>1454</v>
      </c>
      <c r="AG55" s="25">
        <v>1433</v>
      </c>
      <c r="AH55" s="25">
        <v>1417</v>
      </c>
      <c r="AI55" s="25">
        <v>1378</v>
      </c>
      <c r="AJ55" s="26">
        <v>6259</v>
      </c>
      <c r="AK55" s="26">
        <v>5765</v>
      </c>
      <c r="AL55" s="26">
        <v>5927</v>
      </c>
      <c r="AM55" s="26">
        <v>6322</v>
      </c>
      <c r="AN55" s="31" t="s">
        <v>29</v>
      </c>
      <c r="AO55" s="26">
        <v>5928</v>
      </c>
      <c r="AP55" s="26">
        <v>4841</v>
      </c>
      <c r="AQ55" s="26">
        <v>3884</v>
      </c>
      <c r="AR55" s="26">
        <v>2970</v>
      </c>
      <c r="AS55" s="26">
        <v>2326</v>
      </c>
      <c r="AT55" s="26">
        <v>1979</v>
      </c>
      <c r="AU55" s="26">
        <v>1549</v>
      </c>
      <c r="AV55" s="26">
        <v>2284</v>
      </c>
      <c r="AW55" s="15"/>
    </row>
    <row r="56" spans="2:49" ht="15" customHeight="1">
      <c r="B56" s="31" t="s">
        <v>30</v>
      </c>
      <c r="C56" s="24">
        <f t="shared" si="45"/>
        <v>24540</v>
      </c>
      <c r="D56" s="26">
        <f t="shared" si="46"/>
        <v>979</v>
      </c>
      <c r="E56" s="25">
        <v>183</v>
      </c>
      <c r="F56" s="25">
        <v>179</v>
      </c>
      <c r="G56" s="25">
        <v>215</v>
      </c>
      <c r="H56" s="25">
        <v>204</v>
      </c>
      <c r="I56" s="25">
        <v>198</v>
      </c>
      <c r="J56" s="26">
        <f t="shared" ref="J56:J75" si="50">SUM(O56+N56+M56+L56+K56)</f>
        <v>996</v>
      </c>
      <c r="K56" s="25">
        <v>187</v>
      </c>
      <c r="L56" s="25">
        <v>181</v>
      </c>
      <c r="M56" s="25">
        <v>216</v>
      </c>
      <c r="N56" s="25">
        <v>191</v>
      </c>
      <c r="O56" s="25">
        <v>221</v>
      </c>
      <c r="P56" s="31" t="s">
        <v>30</v>
      </c>
      <c r="Q56" s="26">
        <f t="shared" si="47"/>
        <v>1314</v>
      </c>
      <c r="R56" s="25">
        <v>210</v>
      </c>
      <c r="S56" s="25">
        <v>240</v>
      </c>
      <c r="T56" s="25">
        <v>268</v>
      </c>
      <c r="U56" s="25">
        <v>281</v>
      </c>
      <c r="V56" s="25">
        <v>315</v>
      </c>
      <c r="W56" s="26">
        <f t="shared" si="48"/>
        <v>1852</v>
      </c>
      <c r="X56" s="25">
        <v>318</v>
      </c>
      <c r="Y56" s="25">
        <v>366</v>
      </c>
      <c r="Z56" s="25">
        <v>404</v>
      </c>
      <c r="AA56" s="25">
        <v>358</v>
      </c>
      <c r="AB56" s="25">
        <v>406</v>
      </c>
      <c r="AC56" s="31" t="s">
        <v>30</v>
      </c>
      <c r="AD56" s="26">
        <f t="shared" si="49"/>
        <v>2269</v>
      </c>
      <c r="AE56" s="25">
        <v>432</v>
      </c>
      <c r="AF56" s="25">
        <v>448</v>
      </c>
      <c r="AG56" s="25">
        <v>498</v>
      </c>
      <c r="AH56" s="25">
        <v>473</v>
      </c>
      <c r="AI56" s="25">
        <v>418</v>
      </c>
      <c r="AJ56" s="26">
        <v>2084</v>
      </c>
      <c r="AK56" s="26">
        <v>1914</v>
      </c>
      <c r="AL56" s="26">
        <v>1848</v>
      </c>
      <c r="AM56" s="26">
        <v>1898</v>
      </c>
      <c r="AN56" s="31" t="s">
        <v>30</v>
      </c>
      <c r="AO56" s="26">
        <v>2064</v>
      </c>
      <c r="AP56" s="26">
        <v>1817</v>
      </c>
      <c r="AQ56" s="26">
        <v>1552</v>
      </c>
      <c r="AR56" s="26">
        <v>1147</v>
      </c>
      <c r="AS56" s="26">
        <v>910</v>
      </c>
      <c r="AT56" s="26">
        <v>600</v>
      </c>
      <c r="AU56" s="26">
        <v>509</v>
      </c>
      <c r="AV56" s="26">
        <v>787</v>
      </c>
      <c r="AW56" s="15"/>
    </row>
    <row r="57" spans="2:49" ht="15" customHeight="1">
      <c r="B57" s="31" t="s">
        <v>31</v>
      </c>
      <c r="C57" s="24">
        <f t="shared" si="45"/>
        <v>38575</v>
      </c>
      <c r="D57" s="26">
        <f t="shared" si="46"/>
        <v>2808</v>
      </c>
      <c r="E57" s="25">
        <v>543</v>
      </c>
      <c r="F57" s="25">
        <v>541</v>
      </c>
      <c r="G57" s="25">
        <v>552</v>
      </c>
      <c r="H57" s="25">
        <v>596</v>
      </c>
      <c r="I57" s="25">
        <v>576</v>
      </c>
      <c r="J57" s="26">
        <f t="shared" si="50"/>
        <v>2942</v>
      </c>
      <c r="K57" s="25">
        <v>615</v>
      </c>
      <c r="L57" s="25">
        <v>597</v>
      </c>
      <c r="M57" s="25">
        <v>552</v>
      </c>
      <c r="N57" s="25">
        <v>571</v>
      </c>
      <c r="O57" s="25">
        <v>607</v>
      </c>
      <c r="P57" s="31" t="s">
        <v>31</v>
      </c>
      <c r="Q57" s="26">
        <f t="shared" si="47"/>
        <v>3376</v>
      </c>
      <c r="R57" s="25">
        <v>605</v>
      </c>
      <c r="S57" s="25">
        <v>639</v>
      </c>
      <c r="T57" s="25">
        <v>687</v>
      </c>
      <c r="U57" s="25">
        <v>701</v>
      </c>
      <c r="V57" s="25">
        <v>744</v>
      </c>
      <c r="W57" s="26">
        <f t="shared" si="48"/>
        <v>3895</v>
      </c>
      <c r="X57" s="25">
        <v>714</v>
      </c>
      <c r="Y57" s="25">
        <v>737</v>
      </c>
      <c r="Z57" s="25">
        <v>812</v>
      </c>
      <c r="AA57" s="25">
        <v>848</v>
      </c>
      <c r="AB57" s="25">
        <v>784</v>
      </c>
      <c r="AC57" s="31" t="s">
        <v>31</v>
      </c>
      <c r="AD57" s="26">
        <f t="shared" si="49"/>
        <v>3967</v>
      </c>
      <c r="AE57" s="25">
        <v>836</v>
      </c>
      <c r="AF57" s="25">
        <v>760</v>
      </c>
      <c r="AG57" s="25">
        <v>798</v>
      </c>
      <c r="AH57" s="25">
        <v>826</v>
      </c>
      <c r="AI57" s="25">
        <v>747</v>
      </c>
      <c r="AJ57" s="26">
        <v>3486</v>
      </c>
      <c r="AK57" s="26">
        <v>3029</v>
      </c>
      <c r="AL57" s="26">
        <v>2799</v>
      </c>
      <c r="AM57" s="26">
        <v>2397</v>
      </c>
      <c r="AN57" s="31" t="s">
        <v>31</v>
      </c>
      <c r="AO57" s="26">
        <v>2189</v>
      </c>
      <c r="AP57" s="26">
        <v>1690</v>
      </c>
      <c r="AQ57" s="26">
        <v>1611</v>
      </c>
      <c r="AR57" s="26">
        <v>1213</v>
      </c>
      <c r="AS57" s="26">
        <v>1056</v>
      </c>
      <c r="AT57" s="26">
        <v>794</v>
      </c>
      <c r="AU57" s="26">
        <v>609</v>
      </c>
      <c r="AV57" s="26">
        <v>714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74306</v>
      </c>
      <c r="D58" s="26">
        <f t="shared" si="46"/>
        <v>5415</v>
      </c>
      <c r="E58" s="25">
        <v>1054</v>
      </c>
      <c r="F58" s="25">
        <v>1113</v>
      </c>
      <c r="G58" s="25">
        <v>1107</v>
      </c>
      <c r="H58" s="25">
        <v>1076</v>
      </c>
      <c r="I58" s="25">
        <v>1065</v>
      </c>
      <c r="J58" s="26">
        <f t="shared" si="50"/>
        <v>5340</v>
      </c>
      <c r="K58" s="25">
        <v>1072</v>
      </c>
      <c r="L58" s="25">
        <v>1075</v>
      </c>
      <c r="M58" s="25">
        <v>1071</v>
      </c>
      <c r="N58" s="25">
        <v>1059</v>
      </c>
      <c r="O58" s="25">
        <v>1063</v>
      </c>
      <c r="P58" s="31" t="s">
        <v>32</v>
      </c>
      <c r="Q58" s="26">
        <f t="shared" si="47"/>
        <v>5960</v>
      </c>
      <c r="R58" s="25">
        <v>1114</v>
      </c>
      <c r="S58" s="25">
        <v>1081</v>
      </c>
      <c r="T58" s="25">
        <v>1218</v>
      </c>
      <c r="U58" s="25">
        <v>1265</v>
      </c>
      <c r="V58" s="25">
        <v>1282</v>
      </c>
      <c r="W58" s="26">
        <f t="shared" si="48"/>
        <v>6681</v>
      </c>
      <c r="X58" s="25">
        <v>1296</v>
      </c>
      <c r="Y58" s="25">
        <v>1262</v>
      </c>
      <c r="Z58" s="25">
        <v>1379</v>
      </c>
      <c r="AA58" s="25">
        <v>1334</v>
      </c>
      <c r="AB58" s="25">
        <v>1410</v>
      </c>
      <c r="AC58" s="31" t="s">
        <v>32</v>
      </c>
      <c r="AD58" s="26">
        <f t="shared" si="49"/>
        <v>7576</v>
      </c>
      <c r="AE58" s="25">
        <v>1407</v>
      </c>
      <c r="AF58" s="25">
        <v>1533</v>
      </c>
      <c r="AG58" s="25">
        <v>1537</v>
      </c>
      <c r="AH58" s="25">
        <v>1451</v>
      </c>
      <c r="AI58" s="25">
        <v>1648</v>
      </c>
      <c r="AJ58" s="26">
        <v>7608</v>
      </c>
      <c r="AK58" s="26">
        <v>7000</v>
      </c>
      <c r="AL58" s="26">
        <v>5999</v>
      </c>
      <c r="AM58" s="26">
        <v>5070</v>
      </c>
      <c r="AN58" s="31" t="s">
        <v>32</v>
      </c>
      <c r="AO58" s="26">
        <v>3956</v>
      </c>
      <c r="AP58" s="26">
        <v>3486</v>
      </c>
      <c r="AQ58" s="26">
        <v>2726</v>
      </c>
      <c r="AR58" s="26">
        <v>2199</v>
      </c>
      <c r="AS58" s="26">
        <v>1726</v>
      </c>
      <c r="AT58" s="26">
        <v>1339</v>
      </c>
      <c r="AU58" s="26">
        <v>974</v>
      </c>
      <c r="AV58" s="26">
        <v>1251</v>
      </c>
      <c r="AW58" s="15"/>
    </row>
    <row r="59" spans="2:49" ht="15" customHeight="1">
      <c r="B59" s="31" t="s">
        <v>33</v>
      </c>
      <c r="C59" s="24">
        <f t="shared" si="45"/>
        <v>6045</v>
      </c>
      <c r="D59" s="26">
        <f t="shared" si="46"/>
        <v>530</v>
      </c>
      <c r="E59" s="25">
        <v>110</v>
      </c>
      <c r="F59" s="25">
        <v>100</v>
      </c>
      <c r="G59" s="25">
        <v>93</v>
      </c>
      <c r="H59" s="25">
        <v>105</v>
      </c>
      <c r="I59" s="25">
        <v>122</v>
      </c>
      <c r="J59" s="26">
        <f t="shared" si="50"/>
        <v>557</v>
      </c>
      <c r="K59" s="25">
        <v>109</v>
      </c>
      <c r="L59" s="25">
        <v>118</v>
      </c>
      <c r="M59" s="25">
        <v>112</v>
      </c>
      <c r="N59" s="25">
        <v>105</v>
      </c>
      <c r="O59" s="25">
        <v>113</v>
      </c>
      <c r="P59" s="31" t="s">
        <v>33</v>
      </c>
      <c r="Q59" s="26">
        <f t="shared" si="47"/>
        <v>567</v>
      </c>
      <c r="R59" s="25">
        <v>110</v>
      </c>
      <c r="S59" s="25">
        <v>89</v>
      </c>
      <c r="T59" s="25">
        <v>117</v>
      </c>
      <c r="U59" s="25">
        <v>126</v>
      </c>
      <c r="V59" s="25">
        <v>125</v>
      </c>
      <c r="W59" s="26">
        <f t="shared" si="48"/>
        <v>611</v>
      </c>
      <c r="X59" s="25">
        <v>126</v>
      </c>
      <c r="Y59" s="25">
        <v>122</v>
      </c>
      <c r="Z59" s="25">
        <v>125</v>
      </c>
      <c r="AA59" s="25">
        <v>127</v>
      </c>
      <c r="AB59" s="25">
        <v>111</v>
      </c>
      <c r="AC59" s="31" t="s">
        <v>33</v>
      </c>
      <c r="AD59" s="26">
        <f t="shared" si="49"/>
        <v>587</v>
      </c>
      <c r="AE59" s="25">
        <v>144</v>
      </c>
      <c r="AF59" s="25">
        <v>115</v>
      </c>
      <c r="AG59" s="25">
        <v>102</v>
      </c>
      <c r="AH59" s="25">
        <v>121</v>
      </c>
      <c r="AI59" s="25">
        <v>105</v>
      </c>
      <c r="AJ59" s="26">
        <v>489</v>
      </c>
      <c r="AK59" s="26">
        <v>442</v>
      </c>
      <c r="AL59" s="26">
        <v>405</v>
      </c>
      <c r="AM59" s="26">
        <v>350</v>
      </c>
      <c r="AN59" s="31" t="s">
        <v>33</v>
      </c>
      <c r="AO59" s="26">
        <v>292</v>
      </c>
      <c r="AP59" s="26">
        <v>280</v>
      </c>
      <c r="AQ59" s="26">
        <v>245</v>
      </c>
      <c r="AR59" s="26">
        <v>214</v>
      </c>
      <c r="AS59" s="26">
        <v>164</v>
      </c>
      <c r="AT59" s="26">
        <v>137</v>
      </c>
      <c r="AU59" s="26">
        <v>74</v>
      </c>
      <c r="AV59" s="26">
        <v>101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5803</v>
      </c>
      <c r="D60" s="26">
        <f t="shared" si="46"/>
        <v>514</v>
      </c>
      <c r="E60" s="25">
        <v>99</v>
      </c>
      <c r="F60" s="25">
        <v>127</v>
      </c>
      <c r="G60" s="25">
        <v>97</v>
      </c>
      <c r="H60" s="25">
        <v>94</v>
      </c>
      <c r="I60" s="25">
        <v>97</v>
      </c>
      <c r="J60" s="26">
        <f t="shared" si="50"/>
        <v>586</v>
      </c>
      <c r="K60" s="25">
        <v>119</v>
      </c>
      <c r="L60" s="25">
        <v>98</v>
      </c>
      <c r="M60" s="25">
        <v>134</v>
      </c>
      <c r="N60" s="25">
        <v>123</v>
      </c>
      <c r="O60" s="25">
        <v>112</v>
      </c>
      <c r="P60" s="31" t="s">
        <v>34</v>
      </c>
      <c r="Q60" s="26">
        <f t="shared" si="47"/>
        <v>650</v>
      </c>
      <c r="R60" s="25">
        <v>128</v>
      </c>
      <c r="S60" s="25">
        <v>96</v>
      </c>
      <c r="T60" s="25">
        <v>131</v>
      </c>
      <c r="U60" s="25">
        <v>142</v>
      </c>
      <c r="V60" s="25">
        <v>153</v>
      </c>
      <c r="W60" s="26">
        <f t="shared" si="48"/>
        <v>658</v>
      </c>
      <c r="X60" s="25">
        <v>138</v>
      </c>
      <c r="Y60" s="25">
        <v>132</v>
      </c>
      <c r="Z60" s="25">
        <v>135</v>
      </c>
      <c r="AA60" s="25">
        <v>125</v>
      </c>
      <c r="AB60" s="25">
        <v>128</v>
      </c>
      <c r="AC60" s="31" t="s">
        <v>34</v>
      </c>
      <c r="AD60" s="26">
        <f t="shared" si="49"/>
        <v>546</v>
      </c>
      <c r="AE60" s="25">
        <v>140</v>
      </c>
      <c r="AF60" s="25">
        <v>140</v>
      </c>
      <c r="AG60" s="25">
        <v>100</v>
      </c>
      <c r="AH60" s="25">
        <v>80</v>
      </c>
      <c r="AI60" s="25">
        <v>86</v>
      </c>
      <c r="AJ60" s="26">
        <v>442</v>
      </c>
      <c r="AK60" s="26">
        <v>379</v>
      </c>
      <c r="AL60" s="26">
        <v>377</v>
      </c>
      <c r="AM60" s="26">
        <v>330</v>
      </c>
      <c r="AN60" s="31" t="s">
        <v>34</v>
      </c>
      <c r="AO60" s="26">
        <v>247</v>
      </c>
      <c r="AP60" s="26">
        <v>219</v>
      </c>
      <c r="AQ60" s="26">
        <v>215</v>
      </c>
      <c r="AR60" s="26">
        <v>180</v>
      </c>
      <c r="AS60" s="26">
        <v>181</v>
      </c>
      <c r="AT60" s="26">
        <v>100</v>
      </c>
      <c r="AU60" s="26">
        <v>88</v>
      </c>
      <c r="AV60" s="26">
        <v>91</v>
      </c>
      <c r="AW60" s="15"/>
    </row>
    <row r="61" spans="2:49" ht="15" customHeight="1">
      <c r="B61" s="31" t="s">
        <v>35</v>
      </c>
      <c r="C61" s="24">
        <f t="shared" si="45"/>
        <v>8722</v>
      </c>
      <c r="D61" s="26">
        <f t="shared" si="46"/>
        <v>701</v>
      </c>
      <c r="E61" s="25">
        <v>150</v>
      </c>
      <c r="F61" s="25">
        <v>137</v>
      </c>
      <c r="G61" s="25">
        <v>132</v>
      </c>
      <c r="H61" s="25">
        <v>144</v>
      </c>
      <c r="I61" s="25">
        <v>138</v>
      </c>
      <c r="J61" s="26">
        <f t="shared" si="50"/>
        <v>743</v>
      </c>
      <c r="K61" s="25">
        <v>144</v>
      </c>
      <c r="L61" s="25">
        <v>138</v>
      </c>
      <c r="M61" s="25">
        <v>166</v>
      </c>
      <c r="N61" s="25">
        <v>158</v>
      </c>
      <c r="O61" s="25">
        <v>137</v>
      </c>
      <c r="P61" s="31" t="s">
        <v>35</v>
      </c>
      <c r="Q61" s="26">
        <f t="shared" si="47"/>
        <v>829</v>
      </c>
      <c r="R61" s="25">
        <v>154</v>
      </c>
      <c r="S61" s="25">
        <v>153</v>
      </c>
      <c r="T61" s="25">
        <v>176</v>
      </c>
      <c r="U61" s="25">
        <v>170</v>
      </c>
      <c r="V61" s="25">
        <v>176</v>
      </c>
      <c r="W61" s="26">
        <f t="shared" si="48"/>
        <v>912</v>
      </c>
      <c r="X61" s="25">
        <v>188</v>
      </c>
      <c r="Y61" s="25">
        <v>183</v>
      </c>
      <c r="Z61" s="25">
        <v>196</v>
      </c>
      <c r="AA61" s="25">
        <v>168</v>
      </c>
      <c r="AB61" s="25">
        <v>177</v>
      </c>
      <c r="AC61" s="31" t="s">
        <v>35</v>
      </c>
      <c r="AD61" s="26">
        <f t="shared" si="49"/>
        <v>901</v>
      </c>
      <c r="AE61" s="25">
        <v>188</v>
      </c>
      <c r="AF61" s="25">
        <v>177</v>
      </c>
      <c r="AG61" s="25">
        <v>164</v>
      </c>
      <c r="AH61" s="25">
        <v>186</v>
      </c>
      <c r="AI61" s="25">
        <v>186</v>
      </c>
      <c r="AJ61" s="26">
        <v>759</v>
      </c>
      <c r="AK61" s="26">
        <v>626</v>
      </c>
      <c r="AL61" s="26">
        <v>604</v>
      </c>
      <c r="AM61" s="26">
        <v>513</v>
      </c>
      <c r="AN61" s="31" t="s">
        <v>35</v>
      </c>
      <c r="AO61" s="26">
        <v>426</v>
      </c>
      <c r="AP61" s="26">
        <v>392</v>
      </c>
      <c r="AQ61" s="26">
        <v>309</v>
      </c>
      <c r="AR61" s="26">
        <v>341</v>
      </c>
      <c r="AS61" s="26">
        <v>191</v>
      </c>
      <c r="AT61" s="26">
        <v>185</v>
      </c>
      <c r="AU61" s="26">
        <v>107</v>
      </c>
      <c r="AV61" s="26">
        <v>183</v>
      </c>
      <c r="AW61" s="15"/>
    </row>
    <row r="62" spans="2:49" ht="15" customHeight="1">
      <c r="B62" s="31" t="s">
        <v>36</v>
      </c>
      <c r="C62" s="24">
        <f t="shared" si="45"/>
        <v>5966</v>
      </c>
      <c r="D62" s="26">
        <f t="shared" si="46"/>
        <v>457</v>
      </c>
      <c r="E62" s="25">
        <v>84</v>
      </c>
      <c r="F62" s="25">
        <v>93</v>
      </c>
      <c r="G62" s="25">
        <v>98</v>
      </c>
      <c r="H62" s="25">
        <v>93</v>
      </c>
      <c r="I62" s="25">
        <v>89</v>
      </c>
      <c r="J62" s="26">
        <f t="shared" si="50"/>
        <v>465</v>
      </c>
      <c r="K62" s="25">
        <v>88</v>
      </c>
      <c r="L62" s="25">
        <v>97</v>
      </c>
      <c r="M62" s="25">
        <v>89</v>
      </c>
      <c r="N62" s="25">
        <v>95</v>
      </c>
      <c r="O62" s="25">
        <v>96</v>
      </c>
      <c r="P62" s="31" t="s">
        <v>36</v>
      </c>
      <c r="Q62" s="26">
        <f t="shared" si="47"/>
        <v>503</v>
      </c>
      <c r="R62" s="25">
        <v>95</v>
      </c>
      <c r="S62" s="25">
        <v>86</v>
      </c>
      <c r="T62" s="25">
        <v>104</v>
      </c>
      <c r="U62" s="25">
        <v>107</v>
      </c>
      <c r="V62" s="25">
        <v>111</v>
      </c>
      <c r="W62" s="26">
        <f t="shared" si="48"/>
        <v>585</v>
      </c>
      <c r="X62" s="25">
        <v>105</v>
      </c>
      <c r="Y62" s="25">
        <v>110</v>
      </c>
      <c r="Z62" s="25">
        <v>118</v>
      </c>
      <c r="AA62" s="25">
        <v>128</v>
      </c>
      <c r="AB62" s="25">
        <v>124</v>
      </c>
      <c r="AC62" s="31" t="s">
        <v>36</v>
      </c>
      <c r="AD62" s="26">
        <f t="shared" si="49"/>
        <v>628</v>
      </c>
      <c r="AE62" s="25">
        <v>103</v>
      </c>
      <c r="AF62" s="25">
        <v>128</v>
      </c>
      <c r="AG62" s="25">
        <v>128</v>
      </c>
      <c r="AH62" s="25">
        <v>151</v>
      </c>
      <c r="AI62" s="25">
        <v>118</v>
      </c>
      <c r="AJ62" s="26">
        <v>532</v>
      </c>
      <c r="AK62" s="26">
        <v>429</v>
      </c>
      <c r="AL62" s="26">
        <v>376</v>
      </c>
      <c r="AM62" s="26">
        <v>383</v>
      </c>
      <c r="AN62" s="31" t="s">
        <v>36</v>
      </c>
      <c r="AO62" s="26">
        <v>317</v>
      </c>
      <c r="AP62" s="26">
        <v>267</v>
      </c>
      <c r="AQ62" s="26">
        <v>254</v>
      </c>
      <c r="AR62" s="26">
        <v>208</v>
      </c>
      <c r="AS62" s="26">
        <v>185</v>
      </c>
      <c r="AT62" s="26">
        <v>146</v>
      </c>
      <c r="AU62" s="26">
        <v>109</v>
      </c>
      <c r="AV62" s="26">
        <v>122</v>
      </c>
      <c r="AW62" s="15"/>
    </row>
    <row r="63" spans="2:49" ht="15" customHeight="1">
      <c r="B63" s="31" t="s">
        <v>37</v>
      </c>
      <c r="C63" s="24">
        <f t="shared" si="45"/>
        <v>2967</v>
      </c>
      <c r="D63" s="26">
        <f t="shared" si="46"/>
        <v>297</v>
      </c>
      <c r="E63" s="25">
        <v>67</v>
      </c>
      <c r="F63" s="25">
        <v>57</v>
      </c>
      <c r="G63" s="25">
        <v>63</v>
      </c>
      <c r="H63" s="25">
        <v>57</v>
      </c>
      <c r="I63" s="25">
        <v>53</v>
      </c>
      <c r="J63" s="26">
        <f t="shared" si="50"/>
        <v>313</v>
      </c>
      <c r="K63" s="25">
        <v>54</v>
      </c>
      <c r="L63" s="25">
        <v>68</v>
      </c>
      <c r="M63" s="25">
        <v>66</v>
      </c>
      <c r="N63" s="25">
        <v>59</v>
      </c>
      <c r="O63" s="25">
        <v>66</v>
      </c>
      <c r="P63" s="31" t="s">
        <v>37</v>
      </c>
      <c r="Q63" s="26">
        <f t="shared" si="47"/>
        <v>320</v>
      </c>
      <c r="R63" s="25">
        <v>50</v>
      </c>
      <c r="S63" s="25">
        <v>62</v>
      </c>
      <c r="T63" s="25">
        <v>70</v>
      </c>
      <c r="U63" s="25">
        <v>64</v>
      </c>
      <c r="V63" s="25">
        <v>74</v>
      </c>
      <c r="W63" s="26">
        <f t="shared" si="48"/>
        <v>344</v>
      </c>
      <c r="X63" s="25">
        <v>63</v>
      </c>
      <c r="Y63" s="25">
        <v>74</v>
      </c>
      <c r="Z63" s="25">
        <v>71</v>
      </c>
      <c r="AA63" s="25">
        <v>70</v>
      </c>
      <c r="AB63" s="25">
        <v>66</v>
      </c>
      <c r="AC63" s="31" t="s">
        <v>37</v>
      </c>
      <c r="AD63" s="26">
        <f t="shared" si="49"/>
        <v>286</v>
      </c>
      <c r="AE63" s="25">
        <v>64</v>
      </c>
      <c r="AF63" s="25">
        <v>67</v>
      </c>
      <c r="AG63" s="25">
        <v>50</v>
      </c>
      <c r="AH63" s="25">
        <v>58</v>
      </c>
      <c r="AI63" s="25">
        <v>47</v>
      </c>
      <c r="AJ63" s="26">
        <v>215</v>
      </c>
      <c r="AK63" s="26">
        <v>193</v>
      </c>
      <c r="AL63" s="26">
        <v>197</v>
      </c>
      <c r="AM63" s="26">
        <v>167</v>
      </c>
      <c r="AN63" s="31" t="s">
        <v>37</v>
      </c>
      <c r="AO63" s="26">
        <v>132</v>
      </c>
      <c r="AP63" s="26">
        <v>108</v>
      </c>
      <c r="AQ63" s="26">
        <v>102</v>
      </c>
      <c r="AR63" s="26">
        <v>97</v>
      </c>
      <c r="AS63" s="26">
        <v>77</v>
      </c>
      <c r="AT63" s="26">
        <v>42</v>
      </c>
      <c r="AU63" s="26">
        <v>35</v>
      </c>
      <c r="AV63" s="26">
        <v>42</v>
      </c>
      <c r="AW63" s="15"/>
    </row>
    <row r="64" spans="2:49" ht="15" customHeight="1">
      <c r="B64" s="31" t="s">
        <v>38</v>
      </c>
      <c r="C64" s="24">
        <f t="shared" si="45"/>
        <v>21299</v>
      </c>
      <c r="D64" s="26">
        <f t="shared" si="46"/>
        <v>1721</v>
      </c>
      <c r="E64" s="25">
        <v>360</v>
      </c>
      <c r="F64" s="25">
        <v>338</v>
      </c>
      <c r="G64" s="25">
        <v>350</v>
      </c>
      <c r="H64" s="25">
        <v>335</v>
      </c>
      <c r="I64" s="25">
        <v>338</v>
      </c>
      <c r="J64" s="26">
        <f t="shared" si="50"/>
        <v>1671</v>
      </c>
      <c r="K64" s="25">
        <v>330</v>
      </c>
      <c r="L64" s="25">
        <v>317</v>
      </c>
      <c r="M64" s="25">
        <v>354</v>
      </c>
      <c r="N64" s="25">
        <v>347</v>
      </c>
      <c r="O64" s="25">
        <v>323</v>
      </c>
      <c r="P64" s="31" t="s">
        <v>38</v>
      </c>
      <c r="Q64" s="26">
        <f t="shared" si="47"/>
        <v>2024</v>
      </c>
      <c r="R64" s="25">
        <v>384</v>
      </c>
      <c r="S64" s="25">
        <v>321</v>
      </c>
      <c r="T64" s="25">
        <v>444</v>
      </c>
      <c r="U64" s="25">
        <v>417</v>
      </c>
      <c r="V64" s="25">
        <v>458</v>
      </c>
      <c r="W64" s="26">
        <f t="shared" si="48"/>
        <v>2271</v>
      </c>
      <c r="X64" s="25">
        <v>440</v>
      </c>
      <c r="Y64" s="25">
        <v>457</v>
      </c>
      <c r="Z64" s="25">
        <v>463</v>
      </c>
      <c r="AA64" s="25">
        <v>474</v>
      </c>
      <c r="AB64" s="25">
        <v>437</v>
      </c>
      <c r="AC64" s="31" t="s">
        <v>38</v>
      </c>
      <c r="AD64" s="26">
        <f t="shared" si="49"/>
        <v>2148</v>
      </c>
      <c r="AE64" s="25">
        <v>447</v>
      </c>
      <c r="AF64" s="25">
        <v>445</v>
      </c>
      <c r="AG64" s="25">
        <v>453</v>
      </c>
      <c r="AH64" s="25">
        <v>401</v>
      </c>
      <c r="AI64" s="25">
        <v>402</v>
      </c>
      <c r="AJ64" s="26">
        <v>1760</v>
      </c>
      <c r="AK64" s="26">
        <v>1587</v>
      </c>
      <c r="AL64" s="26">
        <v>1472</v>
      </c>
      <c r="AM64" s="26">
        <v>1355</v>
      </c>
      <c r="AN64" s="31" t="s">
        <v>38</v>
      </c>
      <c r="AO64" s="26">
        <v>1128</v>
      </c>
      <c r="AP64" s="26">
        <v>975</v>
      </c>
      <c r="AQ64" s="26">
        <v>792</v>
      </c>
      <c r="AR64" s="26">
        <v>671</v>
      </c>
      <c r="AS64" s="26">
        <v>596</v>
      </c>
      <c r="AT64" s="26">
        <v>414</v>
      </c>
      <c r="AU64" s="26">
        <v>272</v>
      </c>
      <c r="AV64" s="26">
        <v>442</v>
      </c>
      <c r="AW64" s="15"/>
    </row>
    <row r="65" spans="2:49" ht="15" customHeight="1">
      <c r="B65" s="31" t="s">
        <v>39</v>
      </c>
      <c r="C65" s="24">
        <f t="shared" si="45"/>
        <v>4682</v>
      </c>
      <c r="D65" s="26">
        <f t="shared" si="46"/>
        <v>274</v>
      </c>
      <c r="E65" s="25">
        <v>37</v>
      </c>
      <c r="F65" s="25">
        <v>66</v>
      </c>
      <c r="G65" s="25">
        <v>61</v>
      </c>
      <c r="H65" s="25">
        <v>55</v>
      </c>
      <c r="I65" s="25">
        <v>55</v>
      </c>
      <c r="J65" s="26">
        <f t="shared" si="50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47"/>
        <v>375</v>
      </c>
      <c r="R65" s="25">
        <v>64</v>
      </c>
      <c r="S65" s="25">
        <v>73</v>
      </c>
      <c r="T65" s="25">
        <v>71</v>
      </c>
      <c r="U65" s="25">
        <v>94</v>
      </c>
      <c r="V65" s="25">
        <v>73</v>
      </c>
      <c r="W65" s="26">
        <f t="shared" si="48"/>
        <v>433</v>
      </c>
      <c r="X65" s="25">
        <v>82</v>
      </c>
      <c r="Y65" s="25">
        <v>86</v>
      </c>
      <c r="Z65" s="25">
        <v>84</v>
      </c>
      <c r="AA65" s="25">
        <v>93</v>
      </c>
      <c r="AB65" s="25">
        <v>88</v>
      </c>
      <c r="AC65" s="31" t="s">
        <v>39</v>
      </c>
      <c r="AD65" s="26">
        <f t="shared" si="49"/>
        <v>511</v>
      </c>
      <c r="AE65" s="25">
        <v>105</v>
      </c>
      <c r="AF65" s="25">
        <v>97</v>
      </c>
      <c r="AG65" s="25">
        <v>110</v>
      </c>
      <c r="AH65" s="25">
        <v>87</v>
      </c>
      <c r="AI65" s="25">
        <v>112</v>
      </c>
      <c r="AJ65" s="26">
        <v>430</v>
      </c>
      <c r="AK65" s="26">
        <v>392</v>
      </c>
      <c r="AL65" s="26">
        <v>372</v>
      </c>
      <c r="AM65" s="26">
        <v>325</v>
      </c>
      <c r="AN65" s="31" t="s">
        <v>39</v>
      </c>
      <c r="AO65" s="26">
        <v>264</v>
      </c>
      <c r="AP65" s="26">
        <v>200</v>
      </c>
      <c r="AQ65" s="26">
        <v>206</v>
      </c>
      <c r="AR65" s="26">
        <v>148</v>
      </c>
      <c r="AS65" s="26">
        <v>143</v>
      </c>
      <c r="AT65" s="26">
        <v>85</v>
      </c>
      <c r="AU65" s="26">
        <v>62</v>
      </c>
      <c r="AV65" s="26">
        <v>104</v>
      </c>
      <c r="AW65" s="15"/>
    </row>
    <row r="66" spans="2:49" ht="15" customHeight="1">
      <c r="B66" s="31" t="s">
        <v>40</v>
      </c>
      <c r="C66" s="24">
        <f t="shared" si="45"/>
        <v>46430</v>
      </c>
      <c r="D66" s="26">
        <f t="shared" si="46"/>
        <v>3453</v>
      </c>
      <c r="E66" s="25">
        <v>648</v>
      </c>
      <c r="F66" s="25">
        <v>652</v>
      </c>
      <c r="G66" s="25">
        <v>699</v>
      </c>
      <c r="H66" s="25">
        <v>716</v>
      </c>
      <c r="I66" s="25">
        <v>738</v>
      </c>
      <c r="J66" s="26">
        <f t="shared" si="50"/>
        <v>3785</v>
      </c>
      <c r="K66" s="25">
        <v>709</v>
      </c>
      <c r="L66" s="25">
        <v>769</v>
      </c>
      <c r="M66" s="25">
        <v>736</v>
      </c>
      <c r="N66" s="25">
        <v>797</v>
      </c>
      <c r="O66" s="25">
        <v>774</v>
      </c>
      <c r="P66" s="31" t="s">
        <v>40</v>
      </c>
      <c r="Q66" s="26">
        <f t="shared" si="47"/>
        <v>4184</v>
      </c>
      <c r="R66" s="25">
        <v>736</v>
      </c>
      <c r="S66" s="25">
        <v>766</v>
      </c>
      <c r="T66" s="25">
        <v>933</v>
      </c>
      <c r="U66" s="25">
        <v>847</v>
      </c>
      <c r="V66" s="25">
        <v>902</v>
      </c>
      <c r="W66" s="26">
        <f t="shared" si="48"/>
        <v>4662</v>
      </c>
      <c r="X66" s="25">
        <v>885</v>
      </c>
      <c r="Y66" s="25">
        <v>922</v>
      </c>
      <c r="Z66" s="25">
        <v>939</v>
      </c>
      <c r="AA66" s="25">
        <v>947</v>
      </c>
      <c r="AB66" s="25">
        <v>969</v>
      </c>
      <c r="AC66" s="31" t="s">
        <v>40</v>
      </c>
      <c r="AD66" s="26">
        <f t="shared" si="49"/>
        <v>4441</v>
      </c>
      <c r="AE66" s="25">
        <v>906</v>
      </c>
      <c r="AF66" s="25">
        <v>904</v>
      </c>
      <c r="AG66" s="25">
        <v>886</v>
      </c>
      <c r="AH66" s="25">
        <v>903</v>
      </c>
      <c r="AI66" s="25">
        <v>842</v>
      </c>
      <c r="AJ66" s="26">
        <v>4165</v>
      </c>
      <c r="AK66" s="26">
        <v>3745</v>
      </c>
      <c r="AL66" s="26">
        <v>3475</v>
      </c>
      <c r="AM66" s="26">
        <v>3032</v>
      </c>
      <c r="AN66" s="31" t="s">
        <v>40</v>
      </c>
      <c r="AO66" s="26">
        <v>2463</v>
      </c>
      <c r="AP66" s="26">
        <v>2178</v>
      </c>
      <c r="AQ66" s="26">
        <v>1743</v>
      </c>
      <c r="AR66" s="26">
        <v>1517</v>
      </c>
      <c r="AS66" s="26">
        <v>1205</v>
      </c>
      <c r="AT66" s="26">
        <v>866</v>
      </c>
      <c r="AU66" s="26">
        <v>670</v>
      </c>
      <c r="AV66" s="26">
        <v>846</v>
      </c>
      <c r="AW66" s="15"/>
    </row>
    <row r="67" spans="2:49" ht="15" customHeight="1">
      <c r="B67" s="31" t="s">
        <v>41</v>
      </c>
      <c r="C67" s="24">
        <f t="shared" si="45"/>
        <v>30705</v>
      </c>
      <c r="D67" s="26">
        <f t="shared" si="46"/>
        <v>2045</v>
      </c>
      <c r="E67" s="25">
        <v>405</v>
      </c>
      <c r="F67" s="25">
        <v>434</v>
      </c>
      <c r="G67" s="25">
        <v>417</v>
      </c>
      <c r="H67" s="25">
        <v>389</v>
      </c>
      <c r="I67" s="25">
        <v>400</v>
      </c>
      <c r="J67" s="26">
        <f t="shared" si="50"/>
        <v>2096</v>
      </c>
      <c r="K67" s="25">
        <v>381</v>
      </c>
      <c r="L67" s="25">
        <v>426</v>
      </c>
      <c r="M67" s="25">
        <v>433</v>
      </c>
      <c r="N67" s="25">
        <v>432</v>
      </c>
      <c r="O67" s="25">
        <v>424</v>
      </c>
      <c r="P67" s="31" t="s">
        <v>41</v>
      </c>
      <c r="Q67" s="26">
        <f t="shared" si="47"/>
        <v>2404</v>
      </c>
      <c r="R67" s="25">
        <v>407</v>
      </c>
      <c r="S67" s="25">
        <v>444</v>
      </c>
      <c r="T67" s="25">
        <v>506</v>
      </c>
      <c r="U67" s="25">
        <v>521</v>
      </c>
      <c r="V67" s="25">
        <v>526</v>
      </c>
      <c r="W67" s="26">
        <f t="shared" si="48"/>
        <v>2869</v>
      </c>
      <c r="X67" s="25">
        <v>523</v>
      </c>
      <c r="Y67" s="25">
        <v>575</v>
      </c>
      <c r="Z67" s="25">
        <v>563</v>
      </c>
      <c r="AA67" s="25">
        <v>585</v>
      </c>
      <c r="AB67" s="25">
        <v>623</v>
      </c>
      <c r="AC67" s="31" t="s">
        <v>41</v>
      </c>
      <c r="AD67" s="26">
        <f t="shared" si="49"/>
        <v>2929</v>
      </c>
      <c r="AE67" s="25">
        <v>586</v>
      </c>
      <c r="AF67" s="25">
        <v>618</v>
      </c>
      <c r="AG67" s="25">
        <v>553</v>
      </c>
      <c r="AH67" s="25">
        <v>598</v>
      </c>
      <c r="AI67" s="25">
        <v>574</v>
      </c>
      <c r="AJ67" s="26">
        <v>2775</v>
      </c>
      <c r="AK67" s="26">
        <v>2425</v>
      </c>
      <c r="AL67" s="26">
        <v>2278</v>
      </c>
      <c r="AM67" s="26">
        <v>2033</v>
      </c>
      <c r="AN67" s="31" t="s">
        <v>41</v>
      </c>
      <c r="AO67" s="26">
        <v>1807</v>
      </c>
      <c r="AP67" s="26">
        <v>1650</v>
      </c>
      <c r="AQ67" s="26">
        <v>1397</v>
      </c>
      <c r="AR67" s="26">
        <v>1204</v>
      </c>
      <c r="AS67" s="26">
        <v>862</v>
      </c>
      <c r="AT67" s="26">
        <v>773</v>
      </c>
      <c r="AU67" s="26">
        <v>494</v>
      </c>
      <c r="AV67" s="26">
        <v>664</v>
      </c>
      <c r="AW67" s="15"/>
    </row>
    <row r="68" spans="2:49" ht="15" customHeight="1">
      <c r="B68" s="31" t="s">
        <v>42</v>
      </c>
      <c r="C68" s="24">
        <f t="shared" si="45"/>
        <v>8067</v>
      </c>
      <c r="D68" s="26">
        <f t="shared" si="46"/>
        <v>564</v>
      </c>
      <c r="E68" s="25">
        <v>127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50"/>
        <v>646</v>
      </c>
      <c r="K68" s="25">
        <v>140</v>
      </c>
      <c r="L68" s="25">
        <v>122</v>
      </c>
      <c r="M68" s="25">
        <v>118</v>
      </c>
      <c r="N68" s="25">
        <v>125</v>
      </c>
      <c r="O68" s="25">
        <v>141</v>
      </c>
      <c r="P68" s="31" t="s">
        <v>42</v>
      </c>
      <c r="Q68" s="26">
        <f t="shared" si="47"/>
        <v>661</v>
      </c>
      <c r="R68" s="25">
        <v>118</v>
      </c>
      <c r="S68" s="25">
        <v>144</v>
      </c>
      <c r="T68" s="25">
        <v>124</v>
      </c>
      <c r="U68" s="25">
        <v>144</v>
      </c>
      <c r="V68" s="25">
        <v>131</v>
      </c>
      <c r="W68" s="26">
        <f t="shared" si="48"/>
        <v>851</v>
      </c>
      <c r="X68" s="25">
        <v>150</v>
      </c>
      <c r="Y68" s="25">
        <v>174</v>
      </c>
      <c r="Z68" s="25">
        <v>164</v>
      </c>
      <c r="AA68" s="25">
        <v>177</v>
      </c>
      <c r="AB68" s="25">
        <v>186</v>
      </c>
      <c r="AC68" s="31" t="s">
        <v>42</v>
      </c>
      <c r="AD68" s="26">
        <f t="shared" si="49"/>
        <v>806</v>
      </c>
      <c r="AE68" s="25">
        <v>135</v>
      </c>
      <c r="AF68" s="25">
        <v>161</v>
      </c>
      <c r="AG68" s="25">
        <v>161</v>
      </c>
      <c r="AH68" s="25">
        <v>173</v>
      </c>
      <c r="AI68" s="25">
        <v>176</v>
      </c>
      <c r="AJ68" s="26">
        <v>719</v>
      </c>
      <c r="AK68" s="26">
        <v>668</v>
      </c>
      <c r="AL68" s="26">
        <v>577</v>
      </c>
      <c r="AM68" s="26">
        <v>513</v>
      </c>
      <c r="AN68" s="31" t="s">
        <v>42</v>
      </c>
      <c r="AO68" s="26">
        <v>474</v>
      </c>
      <c r="AP68" s="26">
        <v>358</v>
      </c>
      <c r="AQ68" s="26">
        <v>331</v>
      </c>
      <c r="AR68" s="26">
        <v>262</v>
      </c>
      <c r="AS68" s="26">
        <v>208</v>
      </c>
      <c r="AT68" s="26">
        <v>146</v>
      </c>
      <c r="AU68" s="26">
        <v>101</v>
      </c>
      <c r="AV68" s="26">
        <v>182</v>
      </c>
      <c r="AW68" s="15"/>
    </row>
    <row r="69" spans="2:49" ht="15" customHeight="1">
      <c r="B69" s="31" t="s">
        <v>43</v>
      </c>
      <c r="C69" s="24">
        <f t="shared" si="45"/>
        <v>9750</v>
      </c>
      <c r="D69" s="26">
        <f t="shared" si="46"/>
        <v>774</v>
      </c>
      <c r="E69" s="25">
        <v>164</v>
      </c>
      <c r="F69" s="25">
        <v>142</v>
      </c>
      <c r="G69" s="25">
        <v>175</v>
      </c>
      <c r="H69" s="25">
        <v>137</v>
      </c>
      <c r="I69" s="25">
        <v>156</v>
      </c>
      <c r="J69" s="26">
        <f t="shared" si="50"/>
        <v>778</v>
      </c>
      <c r="K69" s="25">
        <v>153</v>
      </c>
      <c r="L69" s="25">
        <v>159</v>
      </c>
      <c r="M69" s="25">
        <v>157</v>
      </c>
      <c r="N69" s="25">
        <v>145</v>
      </c>
      <c r="O69" s="25">
        <v>164</v>
      </c>
      <c r="P69" s="31" t="s">
        <v>43</v>
      </c>
      <c r="Q69" s="26">
        <f t="shared" si="47"/>
        <v>909</v>
      </c>
      <c r="R69" s="25">
        <v>170</v>
      </c>
      <c r="S69" s="25">
        <v>176</v>
      </c>
      <c r="T69" s="25">
        <v>202</v>
      </c>
      <c r="U69" s="25">
        <v>190</v>
      </c>
      <c r="V69" s="25">
        <v>171</v>
      </c>
      <c r="W69" s="26">
        <f t="shared" si="48"/>
        <v>1005</v>
      </c>
      <c r="X69" s="25">
        <v>192</v>
      </c>
      <c r="Y69" s="25">
        <v>207</v>
      </c>
      <c r="Z69" s="25">
        <v>206</v>
      </c>
      <c r="AA69" s="25">
        <v>207</v>
      </c>
      <c r="AB69" s="25">
        <v>193</v>
      </c>
      <c r="AC69" s="31" t="s">
        <v>43</v>
      </c>
      <c r="AD69" s="26">
        <f t="shared" si="49"/>
        <v>986</v>
      </c>
      <c r="AE69" s="25">
        <v>216</v>
      </c>
      <c r="AF69" s="25">
        <v>175</v>
      </c>
      <c r="AG69" s="25">
        <v>178</v>
      </c>
      <c r="AH69" s="25">
        <v>213</v>
      </c>
      <c r="AI69" s="25">
        <v>204</v>
      </c>
      <c r="AJ69" s="26">
        <v>903</v>
      </c>
      <c r="AK69" s="26">
        <v>796</v>
      </c>
      <c r="AL69" s="26">
        <v>722</v>
      </c>
      <c r="AM69" s="26">
        <v>613</v>
      </c>
      <c r="AN69" s="31" t="s">
        <v>43</v>
      </c>
      <c r="AO69" s="26">
        <v>527</v>
      </c>
      <c r="AP69" s="26">
        <v>425</v>
      </c>
      <c r="AQ69" s="26">
        <v>304</v>
      </c>
      <c r="AR69" s="26">
        <v>292</v>
      </c>
      <c r="AS69" s="26">
        <v>242</v>
      </c>
      <c r="AT69" s="26">
        <v>171</v>
      </c>
      <c r="AU69" s="26">
        <v>118</v>
      </c>
      <c r="AV69" s="26">
        <v>185</v>
      </c>
      <c r="AW69" s="15"/>
    </row>
    <row r="70" spans="2:49" s="4" customFormat="1" ht="15" customHeight="1">
      <c r="B70" s="31" t="s">
        <v>44</v>
      </c>
      <c r="C70" s="24">
        <f t="shared" si="45"/>
        <v>4020</v>
      </c>
      <c r="D70" s="26">
        <f t="shared" si="46"/>
        <v>330</v>
      </c>
      <c r="E70" s="25">
        <v>65</v>
      </c>
      <c r="F70" s="25">
        <v>69</v>
      </c>
      <c r="G70" s="25">
        <v>69</v>
      </c>
      <c r="H70" s="25">
        <v>66</v>
      </c>
      <c r="I70" s="25">
        <v>61</v>
      </c>
      <c r="J70" s="26">
        <f t="shared" si="50"/>
        <v>343</v>
      </c>
      <c r="K70" s="25">
        <v>69</v>
      </c>
      <c r="L70" s="25">
        <v>71</v>
      </c>
      <c r="M70" s="25">
        <v>70</v>
      </c>
      <c r="N70" s="25">
        <v>59</v>
      </c>
      <c r="O70" s="25">
        <v>74</v>
      </c>
      <c r="P70" s="31" t="s">
        <v>44</v>
      </c>
      <c r="Q70" s="26">
        <f t="shared" si="47"/>
        <v>383</v>
      </c>
      <c r="R70" s="25">
        <v>67</v>
      </c>
      <c r="S70" s="25">
        <v>58</v>
      </c>
      <c r="T70" s="25">
        <v>88</v>
      </c>
      <c r="U70" s="25">
        <v>96</v>
      </c>
      <c r="V70" s="25">
        <v>74</v>
      </c>
      <c r="W70" s="26">
        <f t="shared" si="48"/>
        <v>400</v>
      </c>
      <c r="X70" s="25">
        <v>85</v>
      </c>
      <c r="Y70" s="25">
        <v>72</v>
      </c>
      <c r="Z70" s="25">
        <v>85</v>
      </c>
      <c r="AA70" s="25">
        <v>83</v>
      </c>
      <c r="AB70" s="25">
        <v>75</v>
      </c>
      <c r="AC70" s="31" t="s">
        <v>44</v>
      </c>
      <c r="AD70" s="26">
        <f t="shared" si="49"/>
        <v>368</v>
      </c>
      <c r="AE70" s="25">
        <v>80</v>
      </c>
      <c r="AF70" s="25">
        <v>62</v>
      </c>
      <c r="AG70" s="25">
        <v>73</v>
      </c>
      <c r="AH70" s="25">
        <v>74</v>
      </c>
      <c r="AI70" s="25">
        <v>79</v>
      </c>
      <c r="AJ70" s="26">
        <v>308</v>
      </c>
      <c r="AK70" s="26">
        <v>305</v>
      </c>
      <c r="AL70" s="26">
        <v>248</v>
      </c>
      <c r="AM70" s="26">
        <v>238</v>
      </c>
      <c r="AN70" s="31" t="s">
        <v>44</v>
      </c>
      <c r="AO70" s="26">
        <v>241</v>
      </c>
      <c r="AP70" s="26">
        <v>183</v>
      </c>
      <c r="AQ70" s="26">
        <v>155</v>
      </c>
      <c r="AR70" s="26">
        <v>137</v>
      </c>
      <c r="AS70" s="26">
        <v>119</v>
      </c>
      <c r="AT70" s="26">
        <v>99</v>
      </c>
      <c r="AU70" s="26">
        <v>67</v>
      </c>
      <c r="AV70" s="26">
        <v>96</v>
      </c>
      <c r="AW70" s="15"/>
    </row>
    <row r="71" spans="2:49" s="5" customFormat="1" ht="15" customHeight="1">
      <c r="B71" s="31" t="s">
        <v>45</v>
      </c>
      <c r="C71" s="24">
        <f t="shared" si="45"/>
        <v>11347</v>
      </c>
      <c r="D71" s="26">
        <f t="shared" si="46"/>
        <v>945</v>
      </c>
      <c r="E71" s="25">
        <v>158</v>
      </c>
      <c r="F71" s="25">
        <v>184</v>
      </c>
      <c r="G71" s="25">
        <v>188</v>
      </c>
      <c r="H71" s="25">
        <v>196</v>
      </c>
      <c r="I71" s="25">
        <v>219</v>
      </c>
      <c r="J71" s="26">
        <f t="shared" si="50"/>
        <v>995</v>
      </c>
      <c r="K71" s="25">
        <v>187</v>
      </c>
      <c r="L71" s="25">
        <v>202</v>
      </c>
      <c r="M71" s="25">
        <v>198</v>
      </c>
      <c r="N71" s="25">
        <v>197</v>
      </c>
      <c r="O71" s="25">
        <v>211</v>
      </c>
      <c r="P71" s="31" t="s">
        <v>45</v>
      </c>
      <c r="Q71" s="26">
        <f t="shared" si="47"/>
        <v>1226</v>
      </c>
      <c r="R71" s="25">
        <v>201</v>
      </c>
      <c r="S71" s="25">
        <v>226</v>
      </c>
      <c r="T71" s="25">
        <v>258</v>
      </c>
      <c r="U71" s="25">
        <v>244</v>
      </c>
      <c r="V71" s="25">
        <v>297</v>
      </c>
      <c r="W71" s="26">
        <f t="shared" si="48"/>
        <v>1281</v>
      </c>
      <c r="X71" s="25">
        <v>247</v>
      </c>
      <c r="Y71" s="25">
        <v>271</v>
      </c>
      <c r="Z71" s="25">
        <v>239</v>
      </c>
      <c r="AA71" s="25">
        <v>263</v>
      </c>
      <c r="AB71" s="25">
        <v>261</v>
      </c>
      <c r="AC71" s="31" t="s">
        <v>45</v>
      </c>
      <c r="AD71" s="26">
        <f t="shared" si="49"/>
        <v>1086</v>
      </c>
      <c r="AE71" s="25">
        <v>238</v>
      </c>
      <c r="AF71" s="25">
        <v>216</v>
      </c>
      <c r="AG71" s="25">
        <v>217</v>
      </c>
      <c r="AH71" s="25">
        <v>229</v>
      </c>
      <c r="AI71" s="25">
        <v>186</v>
      </c>
      <c r="AJ71" s="26">
        <v>847</v>
      </c>
      <c r="AK71" s="26">
        <v>783</v>
      </c>
      <c r="AL71" s="26">
        <v>721</v>
      </c>
      <c r="AM71" s="26">
        <v>659</v>
      </c>
      <c r="AN71" s="31" t="s">
        <v>45</v>
      </c>
      <c r="AO71" s="26">
        <v>508</v>
      </c>
      <c r="AP71" s="26">
        <v>501</v>
      </c>
      <c r="AQ71" s="26">
        <v>441</v>
      </c>
      <c r="AR71" s="26">
        <v>422</v>
      </c>
      <c r="AS71" s="26">
        <v>350</v>
      </c>
      <c r="AT71" s="26">
        <v>256</v>
      </c>
      <c r="AU71" s="26">
        <v>154</v>
      </c>
      <c r="AV71" s="26">
        <v>172</v>
      </c>
      <c r="AW71" s="14"/>
    </row>
    <row r="72" spans="2:49" s="4" customFormat="1" ht="15" customHeight="1">
      <c r="B72" s="31" t="s">
        <v>46</v>
      </c>
      <c r="C72" s="24">
        <f t="shared" si="45"/>
        <v>4860</v>
      </c>
      <c r="D72" s="26">
        <f t="shared" si="46"/>
        <v>362</v>
      </c>
      <c r="E72" s="25">
        <v>73</v>
      </c>
      <c r="F72" s="25">
        <v>75</v>
      </c>
      <c r="G72" s="25">
        <v>59</v>
      </c>
      <c r="H72" s="25">
        <v>87</v>
      </c>
      <c r="I72" s="25">
        <v>68</v>
      </c>
      <c r="J72" s="26">
        <f t="shared" si="50"/>
        <v>414</v>
      </c>
      <c r="K72" s="25">
        <v>86</v>
      </c>
      <c r="L72" s="25">
        <v>74</v>
      </c>
      <c r="M72" s="25">
        <v>82</v>
      </c>
      <c r="N72" s="25">
        <v>85</v>
      </c>
      <c r="O72" s="25">
        <v>87</v>
      </c>
      <c r="P72" s="31" t="s">
        <v>46</v>
      </c>
      <c r="Q72" s="26">
        <f t="shared" si="47"/>
        <v>473</v>
      </c>
      <c r="R72" s="25">
        <v>85</v>
      </c>
      <c r="S72" s="25">
        <v>91</v>
      </c>
      <c r="T72" s="25">
        <v>106</v>
      </c>
      <c r="U72" s="25">
        <v>93</v>
      </c>
      <c r="V72" s="25">
        <v>98</v>
      </c>
      <c r="W72" s="26">
        <f t="shared" si="48"/>
        <v>521</v>
      </c>
      <c r="X72" s="25">
        <v>105</v>
      </c>
      <c r="Y72" s="25">
        <v>102</v>
      </c>
      <c r="Z72" s="25">
        <v>96</v>
      </c>
      <c r="AA72" s="25">
        <v>112</v>
      </c>
      <c r="AB72" s="25">
        <v>106</v>
      </c>
      <c r="AC72" s="31" t="s">
        <v>46</v>
      </c>
      <c r="AD72" s="26">
        <f t="shared" si="49"/>
        <v>467</v>
      </c>
      <c r="AE72" s="25">
        <v>75</v>
      </c>
      <c r="AF72" s="25">
        <v>104</v>
      </c>
      <c r="AG72" s="25">
        <v>110</v>
      </c>
      <c r="AH72" s="25">
        <v>89</v>
      </c>
      <c r="AI72" s="25">
        <v>89</v>
      </c>
      <c r="AJ72" s="26">
        <v>414</v>
      </c>
      <c r="AK72" s="26">
        <v>394</v>
      </c>
      <c r="AL72" s="26">
        <v>327</v>
      </c>
      <c r="AM72" s="26">
        <v>303</v>
      </c>
      <c r="AN72" s="31" t="s">
        <v>46</v>
      </c>
      <c r="AO72" s="26">
        <v>278</v>
      </c>
      <c r="AP72" s="26">
        <v>204</v>
      </c>
      <c r="AQ72" s="26">
        <v>208</v>
      </c>
      <c r="AR72" s="26">
        <v>142</v>
      </c>
      <c r="AS72" s="26">
        <v>126</v>
      </c>
      <c r="AT72" s="26">
        <v>81</v>
      </c>
      <c r="AU72" s="26">
        <v>70</v>
      </c>
      <c r="AV72" s="26">
        <v>76</v>
      </c>
      <c r="AW72" s="15"/>
    </row>
    <row r="73" spans="2:49" ht="15" customHeight="1">
      <c r="B73" s="31" t="s">
        <v>47</v>
      </c>
      <c r="C73" s="24">
        <f t="shared" si="45"/>
        <v>8070</v>
      </c>
      <c r="D73" s="26">
        <f t="shared" si="46"/>
        <v>657</v>
      </c>
      <c r="E73" s="25">
        <v>133</v>
      </c>
      <c r="F73" s="25">
        <v>111</v>
      </c>
      <c r="G73" s="25">
        <v>122</v>
      </c>
      <c r="H73" s="25">
        <v>153</v>
      </c>
      <c r="I73" s="25">
        <v>138</v>
      </c>
      <c r="J73" s="26">
        <f t="shared" si="50"/>
        <v>749</v>
      </c>
      <c r="K73" s="25">
        <v>145</v>
      </c>
      <c r="L73" s="25">
        <v>134</v>
      </c>
      <c r="M73" s="25">
        <v>155</v>
      </c>
      <c r="N73" s="25">
        <v>162</v>
      </c>
      <c r="O73" s="25">
        <v>153</v>
      </c>
      <c r="P73" s="31" t="s">
        <v>47</v>
      </c>
      <c r="Q73" s="26">
        <f t="shared" si="47"/>
        <v>930</v>
      </c>
      <c r="R73" s="25">
        <v>168</v>
      </c>
      <c r="S73" s="25">
        <v>170</v>
      </c>
      <c r="T73" s="25">
        <v>185</v>
      </c>
      <c r="U73" s="25">
        <v>205</v>
      </c>
      <c r="V73" s="25">
        <v>202</v>
      </c>
      <c r="W73" s="26">
        <f t="shared" si="48"/>
        <v>923</v>
      </c>
      <c r="X73" s="25">
        <v>194</v>
      </c>
      <c r="Y73" s="25">
        <v>195</v>
      </c>
      <c r="Z73" s="25">
        <v>172</v>
      </c>
      <c r="AA73" s="25">
        <v>173</v>
      </c>
      <c r="AB73" s="25">
        <v>189</v>
      </c>
      <c r="AC73" s="31" t="s">
        <v>47</v>
      </c>
      <c r="AD73" s="26">
        <f t="shared" si="49"/>
        <v>769</v>
      </c>
      <c r="AE73" s="25">
        <v>165</v>
      </c>
      <c r="AF73" s="25">
        <v>189</v>
      </c>
      <c r="AG73" s="25">
        <v>156</v>
      </c>
      <c r="AH73" s="25">
        <v>140</v>
      </c>
      <c r="AI73" s="25">
        <v>119</v>
      </c>
      <c r="AJ73" s="26">
        <v>633</v>
      </c>
      <c r="AK73" s="26">
        <v>561</v>
      </c>
      <c r="AL73" s="26">
        <v>519</v>
      </c>
      <c r="AM73" s="26">
        <v>463</v>
      </c>
      <c r="AN73" s="31" t="s">
        <v>47</v>
      </c>
      <c r="AO73" s="26">
        <v>374</v>
      </c>
      <c r="AP73" s="26">
        <v>353</v>
      </c>
      <c r="AQ73" s="26">
        <v>311</v>
      </c>
      <c r="AR73" s="26">
        <v>277</v>
      </c>
      <c r="AS73" s="26">
        <v>180</v>
      </c>
      <c r="AT73" s="26">
        <v>155</v>
      </c>
      <c r="AU73" s="26">
        <v>97</v>
      </c>
      <c r="AV73" s="26">
        <v>119</v>
      </c>
      <c r="AW73" s="15"/>
    </row>
    <row r="74" spans="2:49" ht="15" customHeight="1">
      <c r="B74" s="31" t="s">
        <v>48</v>
      </c>
      <c r="C74" s="24">
        <f t="shared" si="45"/>
        <v>6615</v>
      </c>
      <c r="D74" s="26">
        <f t="shared" si="46"/>
        <v>644</v>
      </c>
      <c r="E74" s="25">
        <v>141</v>
      </c>
      <c r="F74" s="25">
        <v>140</v>
      </c>
      <c r="G74" s="25">
        <v>124</v>
      </c>
      <c r="H74" s="25">
        <v>119</v>
      </c>
      <c r="I74" s="25">
        <v>120</v>
      </c>
      <c r="J74" s="26">
        <f t="shared" si="50"/>
        <v>661</v>
      </c>
      <c r="K74" s="25">
        <v>128</v>
      </c>
      <c r="L74" s="25">
        <v>122</v>
      </c>
      <c r="M74" s="25">
        <v>137</v>
      </c>
      <c r="N74" s="25">
        <v>127</v>
      </c>
      <c r="O74" s="25">
        <v>147</v>
      </c>
      <c r="P74" s="31" t="s">
        <v>48</v>
      </c>
      <c r="Q74" s="26">
        <f t="shared" si="47"/>
        <v>724</v>
      </c>
      <c r="R74" s="25">
        <v>139</v>
      </c>
      <c r="S74" s="25">
        <v>141</v>
      </c>
      <c r="T74" s="25">
        <v>148</v>
      </c>
      <c r="U74" s="25">
        <v>147</v>
      </c>
      <c r="V74" s="25">
        <v>149</v>
      </c>
      <c r="W74" s="26">
        <f t="shared" si="48"/>
        <v>739</v>
      </c>
      <c r="X74" s="25">
        <v>134</v>
      </c>
      <c r="Y74" s="25">
        <v>162</v>
      </c>
      <c r="Z74" s="25">
        <v>139</v>
      </c>
      <c r="AA74" s="25">
        <v>172</v>
      </c>
      <c r="AB74" s="25">
        <v>132</v>
      </c>
      <c r="AC74" s="31" t="s">
        <v>48</v>
      </c>
      <c r="AD74" s="26">
        <f t="shared" si="49"/>
        <v>613</v>
      </c>
      <c r="AE74" s="25">
        <v>150</v>
      </c>
      <c r="AF74" s="25">
        <v>110</v>
      </c>
      <c r="AG74" s="25">
        <v>123</v>
      </c>
      <c r="AH74" s="25">
        <v>119</v>
      </c>
      <c r="AI74" s="25">
        <v>111</v>
      </c>
      <c r="AJ74" s="26">
        <v>471</v>
      </c>
      <c r="AK74" s="26">
        <v>403</v>
      </c>
      <c r="AL74" s="26">
        <v>386</v>
      </c>
      <c r="AM74" s="26">
        <v>374</v>
      </c>
      <c r="AN74" s="31" t="s">
        <v>48</v>
      </c>
      <c r="AO74" s="26">
        <v>348</v>
      </c>
      <c r="AP74" s="26">
        <v>269</v>
      </c>
      <c r="AQ74" s="26">
        <v>244</v>
      </c>
      <c r="AR74" s="26">
        <v>227</v>
      </c>
      <c r="AS74" s="26">
        <v>183</v>
      </c>
      <c r="AT74" s="26">
        <v>125</v>
      </c>
      <c r="AU74" s="26">
        <v>97</v>
      </c>
      <c r="AV74" s="26">
        <v>107</v>
      </c>
      <c r="AW74" s="15"/>
    </row>
    <row r="75" spans="2:49" ht="15" customHeight="1">
      <c r="B75" s="31" t="s">
        <v>49</v>
      </c>
      <c r="C75" s="24">
        <f t="shared" si="45"/>
        <v>8178</v>
      </c>
      <c r="D75" s="34">
        <f t="shared" si="46"/>
        <v>653</v>
      </c>
      <c r="E75" s="33">
        <v>148</v>
      </c>
      <c r="F75" s="33">
        <v>132</v>
      </c>
      <c r="G75" s="33">
        <v>121</v>
      </c>
      <c r="H75" s="33">
        <v>120</v>
      </c>
      <c r="I75" s="33">
        <v>132</v>
      </c>
      <c r="J75" s="34">
        <f t="shared" si="50"/>
        <v>703</v>
      </c>
      <c r="K75" s="33">
        <v>155</v>
      </c>
      <c r="L75" s="33">
        <v>141</v>
      </c>
      <c r="M75" s="33">
        <v>136</v>
      </c>
      <c r="N75" s="33">
        <v>144</v>
      </c>
      <c r="O75" s="33">
        <v>127</v>
      </c>
      <c r="P75" s="31" t="s">
        <v>49</v>
      </c>
      <c r="Q75" s="34">
        <f t="shared" si="47"/>
        <v>797</v>
      </c>
      <c r="R75" s="33">
        <v>145</v>
      </c>
      <c r="S75" s="33">
        <v>146</v>
      </c>
      <c r="T75" s="33">
        <v>183</v>
      </c>
      <c r="U75" s="33">
        <v>184</v>
      </c>
      <c r="V75" s="33">
        <v>139</v>
      </c>
      <c r="W75" s="34">
        <f t="shared" si="48"/>
        <v>817</v>
      </c>
      <c r="X75" s="33">
        <v>173</v>
      </c>
      <c r="Y75" s="33">
        <v>185</v>
      </c>
      <c r="Z75" s="33">
        <v>148</v>
      </c>
      <c r="AA75" s="33">
        <v>137</v>
      </c>
      <c r="AB75" s="33">
        <v>174</v>
      </c>
      <c r="AC75" s="31" t="s">
        <v>49</v>
      </c>
      <c r="AD75" s="34">
        <f t="shared" si="49"/>
        <v>772</v>
      </c>
      <c r="AE75" s="33">
        <v>163</v>
      </c>
      <c r="AF75" s="33">
        <v>143</v>
      </c>
      <c r="AG75" s="33">
        <v>178</v>
      </c>
      <c r="AH75" s="33">
        <v>148</v>
      </c>
      <c r="AI75" s="33">
        <v>140</v>
      </c>
      <c r="AJ75" s="34">
        <v>770</v>
      </c>
      <c r="AK75" s="34">
        <v>641</v>
      </c>
      <c r="AL75" s="34">
        <v>547</v>
      </c>
      <c r="AM75" s="34">
        <v>508</v>
      </c>
      <c r="AN75" s="31" t="s">
        <v>49</v>
      </c>
      <c r="AO75" s="34">
        <v>439</v>
      </c>
      <c r="AP75" s="34">
        <v>341</v>
      </c>
      <c r="AQ75" s="34">
        <v>284</v>
      </c>
      <c r="AR75" s="34">
        <v>276</v>
      </c>
      <c r="AS75" s="34">
        <v>185</v>
      </c>
      <c r="AT75" s="34">
        <v>161</v>
      </c>
      <c r="AU75" s="34">
        <v>142</v>
      </c>
      <c r="AV75" s="34">
        <v>142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17901</v>
      </c>
      <c r="D76" s="38">
        <f>SUM(I76+H76+G76+F76+E76)</f>
        <v>1268</v>
      </c>
      <c r="E76" s="37">
        <v>262</v>
      </c>
      <c r="F76" s="37">
        <v>249</v>
      </c>
      <c r="G76" s="37">
        <v>249</v>
      </c>
      <c r="H76" s="37">
        <v>256</v>
      </c>
      <c r="I76" s="37">
        <v>252</v>
      </c>
      <c r="J76" s="38">
        <f>SUM(O76+N76+M76+L76+K76)</f>
        <v>1287</v>
      </c>
      <c r="K76" s="37">
        <v>253</v>
      </c>
      <c r="L76" s="37">
        <v>232</v>
      </c>
      <c r="M76" s="37">
        <v>260</v>
      </c>
      <c r="N76" s="37">
        <v>269</v>
      </c>
      <c r="O76" s="37">
        <v>273</v>
      </c>
      <c r="P76" s="32" t="s">
        <v>50</v>
      </c>
      <c r="Q76" s="38">
        <f t="shared" si="47"/>
        <v>1464</v>
      </c>
      <c r="R76" s="37">
        <v>247</v>
      </c>
      <c r="S76" s="37">
        <v>257</v>
      </c>
      <c r="T76" s="37">
        <v>307</v>
      </c>
      <c r="U76" s="37">
        <v>326</v>
      </c>
      <c r="V76" s="37">
        <v>327</v>
      </c>
      <c r="W76" s="38">
        <f t="shared" si="48"/>
        <v>1695</v>
      </c>
      <c r="X76" s="37">
        <v>341</v>
      </c>
      <c r="Y76" s="37">
        <v>313</v>
      </c>
      <c r="Z76" s="37">
        <v>327</v>
      </c>
      <c r="AA76" s="37">
        <v>369</v>
      </c>
      <c r="AB76" s="37">
        <v>345</v>
      </c>
      <c r="AC76" s="32" t="s">
        <v>50</v>
      </c>
      <c r="AD76" s="38">
        <f t="shared" si="49"/>
        <v>1788</v>
      </c>
      <c r="AE76" s="37">
        <v>343</v>
      </c>
      <c r="AF76" s="37">
        <v>362</v>
      </c>
      <c r="AG76" s="37">
        <v>357</v>
      </c>
      <c r="AH76" s="37">
        <v>351</v>
      </c>
      <c r="AI76" s="37">
        <v>375</v>
      </c>
      <c r="AJ76" s="38">
        <v>1780</v>
      </c>
      <c r="AK76" s="38">
        <v>1569</v>
      </c>
      <c r="AL76" s="38">
        <v>1428</v>
      </c>
      <c r="AM76" s="38">
        <v>1150</v>
      </c>
      <c r="AN76" s="32" t="s">
        <v>50</v>
      </c>
      <c r="AO76" s="38">
        <v>1032</v>
      </c>
      <c r="AP76" s="38">
        <v>801</v>
      </c>
      <c r="AQ76" s="38">
        <v>671</v>
      </c>
      <c r="AR76" s="38">
        <v>591</v>
      </c>
      <c r="AS76" s="38">
        <v>435</v>
      </c>
      <c r="AT76" s="38">
        <v>326</v>
      </c>
      <c r="AU76" s="38">
        <v>279</v>
      </c>
      <c r="AV76" s="38">
        <v>337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26</v>
      </c>
      <c r="E2" s="9"/>
      <c r="F2" s="9"/>
      <c r="G2" s="9"/>
      <c r="H2" s="9"/>
      <c r="I2" s="8"/>
      <c r="P2" s="29" t="s">
        <v>28</v>
      </c>
      <c r="Q2" s="30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26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26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813017</v>
      </c>
      <c r="D6" s="26">
        <f>SUM(D7+D8+D9+D10+D11+D12+D13+D14+D15+D16+D17+D18+D19++D20+D21+D22+D23+D24+D25+D26+D27+D28)</f>
        <v>59350</v>
      </c>
      <c r="E6" s="26">
        <f t="shared" ref="E6:F6" si="0">SUM(E7+E8+E9+E10+E11+E12+E13+E14+E15+E16+E17+E18+E19++E20+E21+E22+E23+E24+E25+E26+E27+E28)</f>
        <v>11796</v>
      </c>
      <c r="F6" s="26">
        <f t="shared" si="0"/>
        <v>11823</v>
      </c>
      <c r="G6" s="26">
        <f>SUM(G7+G8+G9+G10+G11+G12+G13+G14+G15+G16+G17+G18+G19++G20+G21+G22+G23+G24+G25+G26+G27+G28)</f>
        <v>11872</v>
      </c>
      <c r="H6" s="26">
        <f t="shared" ref="H6:I6" si="1">SUM(H7+H8+H9+H10+H11+H12+H13+H14+H15+H16+H17+H18+H19++H20+H21+H22+H23+H24+H25+H26+H27+H28)</f>
        <v>11912</v>
      </c>
      <c r="I6" s="26">
        <f t="shared" si="1"/>
        <v>11947</v>
      </c>
      <c r="J6" s="26">
        <f>SUM(J7+J8+J9+J10+J11+J12+J13+J14+J15+J16+J17+J18+J19++J20+J21+J22+J23+J24+J25+J26+J27+J28)</f>
        <v>61148</v>
      </c>
      <c r="K6" s="26">
        <f>SUM(K7+K8+K9+K10+K11+K12+K13+K14+K15+K16+K17+K18+K19++K20+K21+K22+K23+K24+K25+K26+K27+K28)</f>
        <v>12039</v>
      </c>
      <c r="L6" s="26">
        <f t="shared" ref="L6:O6" si="2">SUM(L7+L8+L9+L10+L11+L12+L13+L14+L15+L16+L17+L18+L19++L20+L21+L22+L23+L24+L25+L26+L27+L28)</f>
        <v>12122</v>
      </c>
      <c r="M6" s="26">
        <f t="shared" si="2"/>
        <v>12222</v>
      </c>
      <c r="N6" s="26">
        <f t="shared" si="2"/>
        <v>12326</v>
      </c>
      <c r="O6" s="26">
        <f t="shared" si="2"/>
        <v>12439</v>
      </c>
      <c r="P6" s="26" t="s">
        <v>0</v>
      </c>
      <c r="Q6" s="26">
        <f>SUM(Q7+Q8+Q9+Q10+Q11+Q12+Q13+Q14+Q15+Q16+Q17+Q18+Q19++Q20+Q21+Q22+Q23+Q24+Q25+Q26+Q27+Q28)</f>
        <v>68296</v>
      </c>
      <c r="R6" s="26">
        <f t="shared" ref="R6:AB6" si="3">SUM(R7+R8+R9+R10+R11+R12+R13+R14+R15+R16+R17+R18+R19++R20+R21+R22+R23+R24+R25+R26+R27+R28)</f>
        <v>12588</v>
      </c>
      <c r="S6" s="26">
        <f t="shared" si="3"/>
        <v>12736</v>
      </c>
      <c r="T6" s="26">
        <f>SUM(T7+T8+T9+T10+T11+T12+T13+T14+T15+T16+T17+T18+T19++T20+T21+T22+T23+T24+T25+T26+T27+T28)</f>
        <v>12892</v>
      </c>
      <c r="U6" s="26">
        <f t="shared" si="3"/>
        <v>14976</v>
      </c>
      <c r="V6" s="26">
        <f t="shared" si="3"/>
        <v>15104</v>
      </c>
      <c r="W6" s="26">
        <f t="shared" si="3"/>
        <v>80996</v>
      </c>
      <c r="X6" s="26">
        <f t="shared" si="3"/>
        <v>15425</v>
      </c>
      <c r="Y6" s="26">
        <f t="shared" si="3"/>
        <v>15627</v>
      </c>
      <c r="Z6" s="26">
        <f t="shared" si="3"/>
        <v>16330</v>
      </c>
      <c r="AA6" s="26">
        <f t="shared" si="3"/>
        <v>16662</v>
      </c>
      <c r="AB6" s="26">
        <f t="shared" si="3"/>
        <v>16952</v>
      </c>
      <c r="AC6" s="26" t="s">
        <v>0</v>
      </c>
      <c r="AD6" s="26">
        <f>SUM(AD7+AD8+AD9+AD10+AD11+AD12+AD13+AD14+AD15+AD16+AD17+AD18+AD19++AD20+AD21+AD22+AD23+AD24+AD25+AD26+AD27+AD28)</f>
        <v>84065</v>
      </c>
      <c r="AE6" s="26">
        <f t="shared" ref="AE6:AM6" si="4">SUM(AE7+AE8+AE9+AE10+AE11+AE12+AE13+AE14+AE15+AE16+AE17+AE18+AE19++AE20+AE21+AE22+AE23+AE24+AE25+AE26+AE27+AE28)</f>
        <v>17040</v>
      </c>
      <c r="AF6" s="26">
        <f t="shared" si="4"/>
        <v>16976</v>
      </c>
      <c r="AG6" s="26">
        <f t="shared" si="4"/>
        <v>16893</v>
      </c>
      <c r="AH6" s="26">
        <f t="shared" si="4"/>
        <v>16712</v>
      </c>
      <c r="AI6" s="26">
        <f t="shared" si="4"/>
        <v>16444</v>
      </c>
      <c r="AJ6" s="26">
        <f t="shared" si="4"/>
        <v>74820</v>
      </c>
      <c r="AK6" s="26">
        <f t="shared" si="4"/>
        <v>63289</v>
      </c>
      <c r="AL6" s="26">
        <f t="shared" si="4"/>
        <v>56923</v>
      </c>
      <c r="AM6" s="26">
        <f t="shared" si="4"/>
        <v>52324</v>
      </c>
      <c r="AN6" s="26" t="s">
        <v>20</v>
      </c>
      <c r="AO6" s="26">
        <f>SUM(AO7+AO8+AO9+AO10+AO11+AO12+AO13+AO14+AO15+AO16+AO17+AO18+AO19++AO20+AO21+AO22+AO23+AO24+AO25+AO26+AO27+AO28)</f>
        <v>46520</v>
      </c>
      <c r="AP6" s="26">
        <f>SUM(AP7+AP8+AP9+AP10+AP11+AP12+AP13+AP14+AP15+AP16+AP17+AP18+AP19++AP20+AP21+AP22+AP23+AP24+AP25+AP26+AP27+AP28)</f>
        <v>39528</v>
      </c>
      <c r="AQ6" s="26">
        <f t="shared" ref="AQ6:AV6" si="5">SUM(AQ7+AQ8+AQ9+AQ10+AQ11+AQ12+AQ13+AQ14+AQ15+AQ16+AQ17+AQ18+AQ19++AQ20+AQ21+AQ22+AQ23+AQ24+AQ25+AQ26+AQ27+AQ28)</f>
        <v>33032</v>
      </c>
      <c r="AR6" s="26">
        <f t="shared" si="5"/>
        <v>26941</v>
      </c>
      <c r="AS6" s="26">
        <f t="shared" si="5"/>
        <v>21623</v>
      </c>
      <c r="AT6" s="26">
        <f t="shared" si="5"/>
        <v>16346</v>
      </c>
      <c r="AU6" s="26">
        <f t="shared" si="5"/>
        <v>12053</v>
      </c>
      <c r="AV6" s="26">
        <f t="shared" si="5"/>
        <v>15763</v>
      </c>
      <c r="AW6" s="14"/>
      <c r="AY6" s="5">
        <f>SUM(D6+J6+Q6+W6+AD6+AJ6+AK6+AL6+AM6+AO6+AP6+AQ6+AR6+AS6+AT6+AU6+AV6)</f>
        <v>813017</v>
      </c>
    </row>
    <row r="7" spans="2:51" ht="15" customHeight="1">
      <c r="B7" s="31" t="s">
        <v>29</v>
      </c>
      <c r="C7" s="24">
        <f>SUM(D7+J7+Q7+W7+AD7+AJ7+AK7+AL7+AM7+AO7+AP7+AQ7+AR7+AS7+AT7+AU7+AV7)</f>
        <v>139175</v>
      </c>
      <c r="D7" s="26">
        <f>SUM(I7+H7+G7+F7+E7)</f>
        <v>7551</v>
      </c>
      <c r="E7" s="25">
        <f>SUM(E31+E55)</f>
        <v>1580</v>
      </c>
      <c r="F7" s="25">
        <f t="shared" ref="F7:I7" si="6">SUM(F31+F55)</f>
        <v>1538</v>
      </c>
      <c r="G7" s="25">
        <f t="shared" si="6"/>
        <v>1452</v>
      </c>
      <c r="H7" s="25">
        <f t="shared" si="6"/>
        <v>1453</v>
      </c>
      <c r="I7" s="25">
        <f t="shared" si="6"/>
        <v>1528</v>
      </c>
      <c r="J7" s="26">
        <f>SUM(O7+N7+M7+L7+K7)</f>
        <v>7296</v>
      </c>
      <c r="K7" s="25">
        <f>SUM(K31+K55)</f>
        <v>1433</v>
      </c>
      <c r="L7" s="25">
        <f t="shared" ref="L7:O7" si="7">SUM(L31+L55)</f>
        <v>1454</v>
      </c>
      <c r="M7" s="25">
        <f t="shared" si="7"/>
        <v>1406</v>
      </c>
      <c r="N7" s="25">
        <f t="shared" si="7"/>
        <v>1474</v>
      </c>
      <c r="O7" s="25">
        <f t="shared" si="7"/>
        <v>1529</v>
      </c>
      <c r="P7" s="31" t="s">
        <v>29</v>
      </c>
      <c r="Q7" s="26">
        <f>SUM(V7+U7+T7+S7+R7)</f>
        <v>8977</v>
      </c>
      <c r="R7" s="25">
        <f>SUM(R31+R55)</f>
        <v>1593</v>
      </c>
      <c r="S7" s="25">
        <f t="shared" ref="S7:V7" si="8">SUM(S31+S55)</f>
        <v>1592</v>
      </c>
      <c r="T7" s="25">
        <f t="shared" si="8"/>
        <v>1697</v>
      </c>
      <c r="U7" s="25">
        <f t="shared" si="8"/>
        <v>2046</v>
      </c>
      <c r="V7" s="25">
        <f t="shared" si="8"/>
        <v>2049</v>
      </c>
      <c r="W7" s="26">
        <f>+X7+Y7+Z7+AA7+AB7</f>
        <v>12549</v>
      </c>
      <c r="X7" s="25">
        <f>SUM(X31+X55)</f>
        <v>2254</v>
      </c>
      <c r="Y7" s="25">
        <f t="shared" ref="Y7:AA7" si="9">SUM(Y31+Y55)</f>
        <v>2393</v>
      </c>
      <c r="Z7" s="25">
        <f t="shared" si="9"/>
        <v>2489</v>
      </c>
      <c r="AA7" s="25">
        <f t="shared" si="9"/>
        <v>2668</v>
      </c>
      <c r="AB7" s="25">
        <f>SUM(AB31+AB55)</f>
        <v>2745</v>
      </c>
      <c r="AC7" s="31" t="s">
        <v>29</v>
      </c>
      <c r="AD7" s="26">
        <f>SUM(AI7+AH7+AG7+AF7+AE7)</f>
        <v>14273</v>
      </c>
      <c r="AE7" s="25">
        <f>SUM(AE31+AE55)</f>
        <v>2915</v>
      </c>
      <c r="AF7" s="25">
        <f t="shared" ref="AF7:AI7" si="10">SUM(AF31+AF55)</f>
        <v>2841</v>
      </c>
      <c r="AG7" s="25">
        <f t="shared" si="10"/>
        <v>2906</v>
      </c>
      <c r="AH7" s="25">
        <f t="shared" si="10"/>
        <v>2813</v>
      </c>
      <c r="AI7" s="25">
        <f t="shared" si="10"/>
        <v>2798</v>
      </c>
      <c r="AJ7" s="26">
        <f>SUM(AJ31+AJ55)</f>
        <v>12309</v>
      </c>
      <c r="AK7" s="26">
        <f t="shared" ref="AK7:AV22" si="11">SUM(AK31+AK55)</f>
        <v>10215</v>
      </c>
      <c r="AL7" s="26">
        <f t="shared" si="11"/>
        <v>10266</v>
      </c>
      <c r="AM7" s="26">
        <f t="shared" si="11"/>
        <v>11004</v>
      </c>
      <c r="AN7" s="31" t="s">
        <v>29</v>
      </c>
      <c r="AO7" s="26">
        <f t="shared" si="11"/>
        <v>10506</v>
      </c>
      <c r="AP7" s="26">
        <f>SUM(AP31+AP55)</f>
        <v>8916</v>
      </c>
      <c r="AQ7" s="26">
        <f>SUM(AQ31+AQ55)</f>
        <v>7026</v>
      </c>
      <c r="AR7" s="26">
        <f t="shared" ref="AR7:AV7" si="12">SUM(AR31+AR55)</f>
        <v>5213</v>
      </c>
      <c r="AS7" s="26">
        <f t="shared" si="12"/>
        <v>4083</v>
      </c>
      <c r="AT7" s="26">
        <f t="shared" si="12"/>
        <v>3183</v>
      </c>
      <c r="AU7" s="26">
        <f t="shared" si="12"/>
        <v>2438</v>
      </c>
      <c r="AV7" s="26">
        <f t="shared" si="12"/>
        <v>3370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46060</v>
      </c>
      <c r="D8" s="26">
        <f t="shared" ref="D8:D28" si="14">SUM(I8+H8+G8+F8+E8)</f>
        <v>2080</v>
      </c>
      <c r="E8" s="25">
        <f t="shared" ref="E8:I23" si="15">SUM(E32+E56)</f>
        <v>422</v>
      </c>
      <c r="F8" s="25">
        <f t="shared" si="15"/>
        <v>365</v>
      </c>
      <c r="G8" s="25">
        <f t="shared" si="15"/>
        <v>450</v>
      </c>
      <c r="H8" s="25">
        <f t="shared" si="15"/>
        <v>419</v>
      </c>
      <c r="I8" s="25">
        <f t="shared" si="15"/>
        <v>424</v>
      </c>
      <c r="J8" s="26">
        <f t="shared" ref="J8:J28" si="16">SUM(O8+N8+M8+L8+K8)</f>
        <v>2030</v>
      </c>
      <c r="K8" s="25">
        <f t="shared" ref="K8:O23" si="17">SUM(K32+K56)</f>
        <v>368</v>
      </c>
      <c r="L8" s="25">
        <f t="shared" si="17"/>
        <v>398</v>
      </c>
      <c r="M8" s="25">
        <f t="shared" si="17"/>
        <v>425</v>
      </c>
      <c r="N8" s="25">
        <f t="shared" si="17"/>
        <v>416</v>
      </c>
      <c r="O8" s="25">
        <f t="shared" si="17"/>
        <v>423</v>
      </c>
      <c r="P8" s="31" t="s">
        <v>30</v>
      </c>
      <c r="Q8" s="26">
        <f t="shared" ref="Q8:Q28" si="18">SUM(V8+U8+T8+S8+R8)</f>
        <v>2530</v>
      </c>
      <c r="R8" s="25">
        <f t="shared" ref="R8:V23" si="19">SUM(R32+R56)</f>
        <v>431</v>
      </c>
      <c r="S8" s="25">
        <f t="shared" si="19"/>
        <v>462</v>
      </c>
      <c r="T8" s="25">
        <f t="shared" si="19"/>
        <v>461</v>
      </c>
      <c r="U8" s="25">
        <f t="shared" si="19"/>
        <v>582</v>
      </c>
      <c r="V8" s="25">
        <f t="shared" si="19"/>
        <v>594</v>
      </c>
      <c r="W8" s="26">
        <f t="shared" ref="W8:W28" si="20">+X8+Y8+Z8+AA8+AB8</f>
        <v>3696</v>
      </c>
      <c r="X8" s="25">
        <f t="shared" ref="X8:AB23" si="21">SUM(X32+X56)</f>
        <v>638</v>
      </c>
      <c r="Y8" s="25">
        <f t="shared" si="21"/>
        <v>673</v>
      </c>
      <c r="Z8" s="25">
        <f t="shared" si="21"/>
        <v>769</v>
      </c>
      <c r="AA8" s="25">
        <f t="shared" si="21"/>
        <v>750</v>
      </c>
      <c r="AB8" s="25">
        <f t="shared" si="21"/>
        <v>866</v>
      </c>
      <c r="AC8" s="31" t="s">
        <v>30</v>
      </c>
      <c r="AD8" s="26">
        <f t="shared" ref="AD8:AD28" si="22">SUM(AI8+AH8+AG8+AF8+AE8)</f>
        <v>4538</v>
      </c>
      <c r="AE8" s="25">
        <f t="shared" ref="AE8:AM23" si="23">SUM(AE32+AE56)</f>
        <v>876</v>
      </c>
      <c r="AF8" s="25">
        <f t="shared" si="23"/>
        <v>919</v>
      </c>
      <c r="AG8" s="25">
        <f t="shared" si="23"/>
        <v>946</v>
      </c>
      <c r="AH8" s="25">
        <f t="shared" si="23"/>
        <v>944</v>
      </c>
      <c r="AI8" s="25">
        <f t="shared" si="23"/>
        <v>853</v>
      </c>
      <c r="AJ8" s="26">
        <f t="shared" si="23"/>
        <v>4111</v>
      </c>
      <c r="AK8" s="26">
        <f t="shared" si="23"/>
        <v>3447</v>
      </c>
      <c r="AL8" s="26">
        <f t="shared" si="23"/>
        <v>3346</v>
      </c>
      <c r="AM8" s="26">
        <f t="shared" si="23"/>
        <v>3524</v>
      </c>
      <c r="AN8" s="31" t="s">
        <v>30</v>
      </c>
      <c r="AO8" s="26">
        <f t="shared" si="11"/>
        <v>3675</v>
      </c>
      <c r="AP8" s="26">
        <f t="shared" si="11"/>
        <v>3305</v>
      </c>
      <c r="AQ8" s="26">
        <f t="shared" si="11"/>
        <v>2876</v>
      </c>
      <c r="AR8" s="26">
        <f t="shared" si="11"/>
        <v>2139</v>
      </c>
      <c r="AS8" s="26">
        <f t="shared" si="11"/>
        <v>1634</v>
      </c>
      <c r="AT8" s="26">
        <f t="shared" si="11"/>
        <v>1096</v>
      </c>
      <c r="AU8" s="26">
        <f t="shared" si="11"/>
        <v>828</v>
      </c>
      <c r="AV8" s="26">
        <f t="shared" si="11"/>
        <v>1205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74700</v>
      </c>
      <c r="D9" s="26">
        <f t="shared" si="14"/>
        <v>5726</v>
      </c>
      <c r="E9" s="25">
        <f t="shared" si="15"/>
        <v>1105</v>
      </c>
      <c r="F9" s="25">
        <f t="shared" si="15"/>
        <v>1111</v>
      </c>
      <c r="G9" s="25">
        <f t="shared" si="15"/>
        <v>1148</v>
      </c>
      <c r="H9" s="25">
        <f t="shared" si="15"/>
        <v>1227</v>
      </c>
      <c r="I9" s="25">
        <f t="shared" si="15"/>
        <v>1135</v>
      </c>
      <c r="J9" s="26">
        <f t="shared" si="16"/>
        <v>6011</v>
      </c>
      <c r="K9" s="25">
        <f t="shared" si="17"/>
        <v>1232</v>
      </c>
      <c r="L9" s="25">
        <f t="shared" si="17"/>
        <v>1207</v>
      </c>
      <c r="M9" s="25">
        <f t="shared" si="17"/>
        <v>1162</v>
      </c>
      <c r="N9" s="25">
        <f t="shared" si="17"/>
        <v>1182</v>
      </c>
      <c r="O9" s="25">
        <f t="shared" si="17"/>
        <v>1228</v>
      </c>
      <c r="P9" s="31" t="s">
        <v>31</v>
      </c>
      <c r="Q9" s="26">
        <f t="shared" si="18"/>
        <v>6722</v>
      </c>
      <c r="R9" s="25">
        <f t="shared" si="19"/>
        <v>1266</v>
      </c>
      <c r="S9" s="25">
        <f t="shared" si="19"/>
        <v>1286</v>
      </c>
      <c r="T9" s="25">
        <f t="shared" si="19"/>
        <v>1254</v>
      </c>
      <c r="U9" s="25">
        <f t="shared" si="19"/>
        <v>1429</v>
      </c>
      <c r="V9" s="25">
        <f t="shared" si="19"/>
        <v>1487</v>
      </c>
      <c r="W9" s="26">
        <f t="shared" si="20"/>
        <v>7679</v>
      </c>
      <c r="X9" s="25">
        <f t="shared" si="21"/>
        <v>1431</v>
      </c>
      <c r="Y9" s="25">
        <f t="shared" si="21"/>
        <v>1433</v>
      </c>
      <c r="Z9" s="25">
        <f t="shared" si="21"/>
        <v>1569</v>
      </c>
      <c r="AA9" s="25">
        <f t="shared" si="21"/>
        <v>1670</v>
      </c>
      <c r="AB9" s="25">
        <f t="shared" si="21"/>
        <v>1576</v>
      </c>
      <c r="AC9" s="31" t="s">
        <v>31</v>
      </c>
      <c r="AD9" s="26">
        <f t="shared" si="22"/>
        <v>7858</v>
      </c>
      <c r="AE9" s="25">
        <f t="shared" si="23"/>
        <v>1667</v>
      </c>
      <c r="AF9" s="25">
        <f t="shared" si="23"/>
        <v>1494</v>
      </c>
      <c r="AG9" s="25">
        <f t="shared" si="23"/>
        <v>1597</v>
      </c>
      <c r="AH9" s="25">
        <f t="shared" si="23"/>
        <v>1590</v>
      </c>
      <c r="AI9" s="25">
        <f t="shared" si="23"/>
        <v>1510</v>
      </c>
      <c r="AJ9" s="26">
        <f t="shared" si="23"/>
        <v>6879</v>
      </c>
      <c r="AK9" s="26">
        <f t="shared" si="23"/>
        <v>5752</v>
      </c>
      <c r="AL9" s="26">
        <f t="shared" si="23"/>
        <v>5090</v>
      </c>
      <c r="AM9" s="26">
        <f t="shared" si="23"/>
        <v>4390</v>
      </c>
      <c r="AN9" s="31" t="s">
        <v>31</v>
      </c>
      <c r="AO9" s="26">
        <f t="shared" si="11"/>
        <v>3952</v>
      </c>
      <c r="AP9" s="26">
        <f t="shared" si="11"/>
        <v>3228</v>
      </c>
      <c r="AQ9" s="26">
        <f t="shared" si="11"/>
        <v>2938</v>
      </c>
      <c r="AR9" s="26">
        <f t="shared" si="11"/>
        <v>2291</v>
      </c>
      <c r="AS9" s="26">
        <f t="shared" si="11"/>
        <v>2037</v>
      </c>
      <c r="AT9" s="26">
        <f t="shared" si="11"/>
        <v>1517</v>
      </c>
      <c r="AU9" s="26">
        <f t="shared" si="11"/>
        <v>1165</v>
      </c>
      <c r="AV9" s="26">
        <f t="shared" si="11"/>
        <v>1465</v>
      </c>
      <c r="AW9" s="15"/>
    </row>
    <row r="10" spans="2:51" ht="15" customHeight="1">
      <c r="B10" s="31" t="s">
        <v>32</v>
      </c>
      <c r="C10" s="24">
        <f t="shared" si="13"/>
        <v>143668</v>
      </c>
      <c r="D10" s="26">
        <f t="shared" si="14"/>
        <v>11167</v>
      </c>
      <c r="E10" s="25">
        <f t="shared" si="15"/>
        <v>2177</v>
      </c>
      <c r="F10" s="25">
        <f t="shared" si="15"/>
        <v>2257</v>
      </c>
      <c r="G10" s="25">
        <f t="shared" si="15"/>
        <v>2259</v>
      </c>
      <c r="H10" s="25">
        <f t="shared" si="15"/>
        <v>2231</v>
      </c>
      <c r="I10" s="25">
        <f t="shared" si="15"/>
        <v>2243</v>
      </c>
      <c r="J10" s="26">
        <f t="shared" si="16"/>
        <v>11044</v>
      </c>
      <c r="K10" s="25">
        <f t="shared" si="17"/>
        <v>2197</v>
      </c>
      <c r="L10" s="25">
        <f t="shared" si="17"/>
        <v>2226</v>
      </c>
      <c r="M10" s="25">
        <f t="shared" si="17"/>
        <v>2184</v>
      </c>
      <c r="N10" s="25">
        <f t="shared" si="17"/>
        <v>2226</v>
      </c>
      <c r="O10" s="25">
        <f t="shared" si="17"/>
        <v>2211</v>
      </c>
      <c r="P10" s="31" t="s">
        <v>32</v>
      </c>
      <c r="Q10" s="26">
        <f t="shared" si="18"/>
        <v>11862</v>
      </c>
      <c r="R10" s="25">
        <f t="shared" si="19"/>
        <v>2249</v>
      </c>
      <c r="S10" s="25">
        <f t="shared" si="19"/>
        <v>2254</v>
      </c>
      <c r="T10" s="25">
        <f t="shared" si="19"/>
        <v>2188</v>
      </c>
      <c r="U10" s="25">
        <f t="shared" si="19"/>
        <v>2555</v>
      </c>
      <c r="V10" s="25">
        <f t="shared" si="19"/>
        <v>2616</v>
      </c>
      <c r="W10" s="26">
        <f t="shared" si="20"/>
        <v>13472</v>
      </c>
      <c r="X10" s="25">
        <f t="shared" si="21"/>
        <v>2661</v>
      </c>
      <c r="Y10" s="25">
        <f t="shared" si="21"/>
        <v>2523</v>
      </c>
      <c r="Z10" s="25">
        <f t="shared" si="21"/>
        <v>2770</v>
      </c>
      <c r="AA10" s="25">
        <f t="shared" si="21"/>
        <v>2654</v>
      </c>
      <c r="AB10" s="25">
        <f t="shared" si="21"/>
        <v>2864</v>
      </c>
      <c r="AC10" s="31" t="s">
        <v>32</v>
      </c>
      <c r="AD10" s="26">
        <f t="shared" si="22"/>
        <v>14900</v>
      </c>
      <c r="AE10" s="25">
        <f t="shared" si="23"/>
        <v>2834</v>
      </c>
      <c r="AF10" s="25">
        <f t="shared" si="23"/>
        <v>2953</v>
      </c>
      <c r="AG10" s="25">
        <f t="shared" si="23"/>
        <v>3049</v>
      </c>
      <c r="AH10" s="25">
        <f t="shared" si="23"/>
        <v>2881</v>
      </c>
      <c r="AI10" s="25">
        <f t="shared" si="23"/>
        <v>3183</v>
      </c>
      <c r="AJ10" s="26">
        <f t="shared" si="23"/>
        <v>15122</v>
      </c>
      <c r="AK10" s="26">
        <f t="shared" si="23"/>
        <v>13319</v>
      </c>
      <c r="AL10" s="26">
        <f t="shared" si="23"/>
        <v>11097</v>
      </c>
      <c r="AM10" s="26">
        <f t="shared" si="23"/>
        <v>9359</v>
      </c>
      <c r="AN10" s="31" t="s">
        <v>32</v>
      </c>
      <c r="AO10" s="26">
        <f t="shared" si="11"/>
        <v>7499</v>
      </c>
      <c r="AP10" s="26">
        <f t="shared" si="11"/>
        <v>6220</v>
      </c>
      <c r="AQ10" s="26">
        <f t="shared" si="11"/>
        <v>4937</v>
      </c>
      <c r="AR10" s="26">
        <f t="shared" si="11"/>
        <v>4061</v>
      </c>
      <c r="AS10" s="26">
        <f t="shared" si="11"/>
        <v>3180</v>
      </c>
      <c r="AT10" s="26">
        <f t="shared" si="11"/>
        <v>2356</v>
      </c>
      <c r="AU10" s="26">
        <f t="shared" si="11"/>
        <v>1846</v>
      </c>
      <c r="AV10" s="26">
        <f t="shared" si="11"/>
        <v>2227</v>
      </c>
      <c r="AW10" s="15"/>
    </row>
    <row r="11" spans="2:51" ht="15" customHeight="1">
      <c r="B11" s="31" t="s">
        <v>33</v>
      </c>
      <c r="C11" s="24">
        <f t="shared" si="13"/>
        <v>12171</v>
      </c>
      <c r="D11" s="26">
        <f t="shared" si="14"/>
        <v>1025</v>
      </c>
      <c r="E11" s="25">
        <f t="shared" si="15"/>
        <v>186</v>
      </c>
      <c r="F11" s="25">
        <f t="shared" si="15"/>
        <v>207</v>
      </c>
      <c r="G11" s="25">
        <f t="shared" si="15"/>
        <v>188</v>
      </c>
      <c r="H11" s="25">
        <f t="shared" si="15"/>
        <v>213</v>
      </c>
      <c r="I11" s="25">
        <f t="shared" si="15"/>
        <v>231</v>
      </c>
      <c r="J11" s="26">
        <f t="shared" si="16"/>
        <v>1122</v>
      </c>
      <c r="K11" s="25">
        <f t="shared" si="17"/>
        <v>231</v>
      </c>
      <c r="L11" s="25">
        <f t="shared" si="17"/>
        <v>229</v>
      </c>
      <c r="M11" s="25">
        <f t="shared" si="17"/>
        <v>229</v>
      </c>
      <c r="N11" s="25">
        <f t="shared" si="17"/>
        <v>209</v>
      </c>
      <c r="O11" s="25">
        <f t="shared" si="17"/>
        <v>224</v>
      </c>
      <c r="P11" s="31" t="s">
        <v>33</v>
      </c>
      <c r="Q11" s="26">
        <f t="shared" si="18"/>
        <v>1163</v>
      </c>
      <c r="R11" s="25">
        <f t="shared" si="19"/>
        <v>224</v>
      </c>
      <c r="S11" s="25">
        <f t="shared" si="19"/>
        <v>201</v>
      </c>
      <c r="T11" s="25">
        <f t="shared" si="19"/>
        <v>228</v>
      </c>
      <c r="U11" s="25">
        <f t="shared" si="19"/>
        <v>265</v>
      </c>
      <c r="V11" s="25">
        <f t="shared" si="19"/>
        <v>245</v>
      </c>
      <c r="W11" s="26">
        <f t="shared" si="20"/>
        <v>1311</v>
      </c>
      <c r="X11" s="25">
        <f t="shared" si="21"/>
        <v>270</v>
      </c>
      <c r="Y11" s="25">
        <f t="shared" si="21"/>
        <v>266</v>
      </c>
      <c r="Z11" s="25">
        <f t="shared" si="21"/>
        <v>286</v>
      </c>
      <c r="AA11" s="25">
        <f t="shared" si="21"/>
        <v>248</v>
      </c>
      <c r="AB11" s="25">
        <f t="shared" si="21"/>
        <v>241</v>
      </c>
      <c r="AC11" s="31" t="s">
        <v>33</v>
      </c>
      <c r="AD11" s="26">
        <f t="shared" si="22"/>
        <v>1295</v>
      </c>
      <c r="AE11" s="25">
        <f t="shared" si="23"/>
        <v>293</v>
      </c>
      <c r="AF11" s="25">
        <f t="shared" si="23"/>
        <v>280</v>
      </c>
      <c r="AG11" s="25">
        <f t="shared" si="23"/>
        <v>230</v>
      </c>
      <c r="AH11" s="25">
        <f t="shared" si="23"/>
        <v>278</v>
      </c>
      <c r="AI11" s="25">
        <f t="shared" si="23"/>
        <v>214</v>
      </c>
      <c r="AJ11" s="26">
        <f t="shared" si="23"/>
        <v>1039</v>
      </c>
      <c r="AK11" s="26">
        <f t="shared" si="23"/>
        <v>847</v>
      </c>
      <c r="AL11" s="26">
        <f t="shared" si="23"/>
        <v>778</v>
      </c>
      <c r="AM11" s="26">
        <f t="shared" si="23"/>
        <v>670</v>
      </c>
      <c r="AN11" s="31" t="s">
        <v>33</v>
      </c>
      <c r="AO11" s="26">
        <f t="shared" si="11"/>
        <v>586</v>
      </c>
      <c r="AP11" s="26">
        <f t="shared" si="11"/>
        <v>526</v>
      </c>
      <c r="AQ11" s="26">
        <f t="shared" si="11"/>
        <v>437</v>
      </c>
      <c r="AR11" s="26">
        <f t="shared" si="11"/>
        <v>410</v>
      </c>
      <c r="AS11" s="26">
        <f t="shared" si="11"/>
        <v>329</v>
      </c>
      <c r="AT11" s="26">
        <f t="shared" si="11"/>
        <v>261</v>
      </c>
      <c r="AU11" s="26">
        <f t="shared" si="11"/>
        <v>159</v>
      </c>
      <c r="AV11" s="26">
        <f t="shared" si="11"/>
        <v>213</v>
      </c>
      <c r="AW11" s="15"/>
    </row>
    <row r="12" spans="2:51" ht="15" customHeight="1">
      <c r="B12" s="31" t="s">
        <v>34</v>
      </c>
      <c r="C12" s="24">
        <f t="shared" si="13"/>
        <v>11695</v>
      </c>
      <c r="D12" s="26">
        <f t="shared" si="14"/>
        <v>1058</v>
      </c>
      <c r="E12" s="25">
        <f t="shared" si="15"/>
        <v>217</v>
      </c>
      <c r="F12" s="25">
        <f t="shared" si="15"/>
        <v>230</v>
      </c>
      <c r="G12" s="25">
        <f t="shared" si="15"/>
        <v>210</v>
      </c>
      <c r="H12" s="25">
        <f t="shared" si="15"/>
        <v>202</v>
      </c>
      <c r="I12" s="25">
        <f t="shared" si="15"/>
        <v>199</v>
      </c>
      <c r="J12" s="26">
        <f t="shared" si="16"/>
        <v>1197</v>
      </c>
      <c r="K12" s="25">
        <f t="shared" si="17"/>
        <v>239</v>
      </c>
      <c r="L12" s="25">
        <f t="shared" si="17"/>
        <v>218</v>
      </c>
      <c r="M12" s="25">
        <f t="shared" si="17"/>
        <v>253</v>
      </c>
      <c r="N12" s="25">
        <f t="shared" si="17"/>
        <v>245</v>
      </c>
      <c r="O12" s="25">
        <f t="shared" si="17"/>
        <v>242</v>
      </c>
      <c r="P12" s="31" t="s">
        <v>34</v>
      </c>
      <c r="Q12" s="26">
        <f t="shared" si="18"/>
        <v>1315</v>
      </c>
      <c r="R12" s="25">
        <f t="shared" si="19"/>
        <v>261</v>
      </c>
      <c r="S12" s="25">
        <f t="shared" si="19"/>
        <v>214</v>
      </c>
      <c r="T12" s="25">
        <f t="shared" si="19"/>
        <v>241</v>
      </c>
      <c r="U12" s="25">
        <f t="shared" si="19"/>
        <v>271</v>
      </c>
      <c r="V12" s="25">
        <f t="shared" si="19"/>
        <v>328</v>
      </c>
      <c r="W12" s="26">
        <f t="shared" si="20"/>
        <v>1355</v>
      </c>
      <c r="X12" s="25">
        <f t="shared" si="21"/>
        <v>264</v>
      </c>
      <c r="Y12" s="25">
        <f t="shared" si="21"/>
        <v>273</v>
      </c>
      <c r="Z12" s="25">
        <f t="shared" si="21"/>
        <v>289</v>
      </c>
      <c r="AA12" s="25">
        <f t="shared" si="21"/>
        <v>262</v>
      </c>
      <c r="AB12" s="25">
        <f t="shared" si="21"/>
        <v>267</v>
      </c>
      <c r="AC12" s="31" t="s">
        <v>34</v>
      </c>
      <c r="AD12" s="26">
        <f t="shared" si="22"/>
        <v>1188</v>
      </c>
      <c r="AE12" s="25">
        <f t="shared" si="23"/>
        <v>296</v>
      </c>
      <c r="AF12" s="25">
        <f t="shared" si="23"/>
        <v>262</v>
      </c>
      <c r="AG12" s="25">
        <f t="shared" si="23"/>
        <v>224</v>
      </c>
      <c r="AH12" s="25">
        <f t="shared" si="23"/>
        <v>197</v>
      </c>
      <c r="AI12" s="25">
        <f t="shared" si="23"/>
        <v>209</v>
      </c>
      <c r="AJ12" s="26">
        <f t="shared" si="23"/>
        <v>923</v>
      </c>
      <c r="AK12" s="26">
        <f t="shared" si="23"/>
        <v>736</v>
      </c>
      <c r="AL12" s="26">
        <f t="shared" si="23"/>
        <v>687</v>
      </c>
      <c r="AM12" s="26">
        <f t="shared" si="23"/>
        <v>592</v>
      </c>
      <c r="AN12" s="31" t="s">
        <v>34</v>
      </c>
      <c r="AO12" s="26">
        <f t="shared" si="11"/>
        <v>487</v>
      </c>
      <c r="AP12" s="26">
        <f t="shared" si="11"/>
        <v>446</v>
      </c>
      <c r="AQ12" s="26">
        <f t="shared" si="11"/>
        <v>433</v>
      </c>
      <c r="AR12" s="26">
        <f t="shared" si="11"/>
        <v>354</v>
      </c>
      <c r="AS12" s="26">
        <f t="shared" si="11"/>
        <v>339</v>
      </c>
      <c r="AT12" s="26">
        <f t="shared" si="11"/>
        <v>233</v>
      </c>
      <c r="AU12" s="26">
        <f t="shared" si="11"/>
        <v>189</v>
      </c>
      <c r="AV12" s="26">
        <f t="shared" si="11"/>
        <v>163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17056</v>
      </c>
      <c r="D13" s="26">
        <f t="shared" si="14"/>
        <v>1478</v>
      </c>
      <c r="E13" s="25">
        <f t="shared" si="15"/>
        <v>296</v>
      </c>
      <c r="F13" s="25">
        <f t="shared" si="15"/>
        <v>309</v>
      </c>
      <c r="G13" s="25">
        <f t="shared" si="15"/>
        <v>293</v>
      </c>
      <c r="H13" s="25">
        <f t="shared" si="15"/>
        <v>293</v>
      </c>
      <c r="I13" s="25">
        <f t="shared" si="15"/>
        <v>287</v>
      </c>
      <c r="J13" s="26">
        <f t="shared" si="16"/>
        <v>1516</v>
      </c>
      <c r="K13" s="25">
        <f t="shared" si="17"/>
        <v>316</v>
      </c>
      <c r="L13" s="25">
        <f t="shared" si="17"/>
        <v>280</v>
      </c>
      <c r="M13" s="25">
        <f t="shared" si="17"/>
        <v>319</v>
      </c>
      <c r="N13" s="25">
        <f t="shared" si="17"/>
        <v>304</v>
      </c>
      <c r="O13" s="25">
        <f t="shared" si="17"/>
        <v>297</v>
      </c>
      <c r="P13" s="31" t="s">
        <v>35</v>
      </c>
      <c r="Q13" s="26">
        <f t="shared" si="18"/>
        <v>1676</v>
      </c>
      <c r="R13" s="25">
        <f t="shared" si="19"/>
        <v>324</v>
      </c>
      <c r="S13" s="25">
        <f t="shared" si="19"/>
        <v>306</v>
      </c>
      <c r="T13" s="25">
        <f t="shared" si="19"/>
        <v>306</v>
      </c>
      <c r="U13" s="25">
        <f t="shared" si="19"/>
        <v>372</v>
      </c>
      <c r="V13" s="25">
        <f t="shared" si="19"/>
        <v>368</v>
      </c>
      <c r="W13" s="26">
        <f t="shared" si="20"/>
        <v>1800</v>
      </c>
      <c r="X13" s="25">
        <f t="shared" si="21"/>
        <v>365</v>
      </c>
      <c r="Y13" s="25">
        <f t="shared" si="21"/>
        <v>342</v>
      </c>
      <c r="Z13" s="25">
        <f t="shared" si="21"/>
        <v>383</v>
      </c>
      <c r="AA13" s="25">
        <f t="shared" si="21"/>
        <v>347</v>
      </c>
      <c r="AB13" s="25">
        <f t="shared" si="21"/>
        <v>363</v>
      </c>
      <c r="AC13" s="31" t="s">
        <v>35</v>
      </c>
      <c r="AD13" s="26">
        <f t="shared" si="22"/>
        <v>1841</v>
      </c>
      <c r="AE13" s="25">
        <f t="shared" si="23"/>
        <v>360</v>
      </c>
      <c r="AF13" s="25">
        <f t="shared" si="23"/>
        <v>393</v>
      </c>
      <c r="AG13" s="25">
        <f t="shared" si="23"/>
        <v>372</v>
      </c>
      <c r="AH13" s="25">
        <f t="shared" si="23"/>
        <v>359</v>
      </c>
      <c r="AI13" s="25">
        <f t="shared" si="23"/>
        <v>357</v>
      </c>
      <c r="AJ13" s="26">
        <f t="shared" si="23"/>
        <v>1568</v>
      </c>
      <c r="AK13" s="26">
        <f t="shared" si="23"/>
        <v>1193</v>
      </c>
      <c r="AL13" s="26">
        <f t="shared" si="23"/>
        <v>1069</v>
      </c>
      <c r="AM13" s="26">
        <f t="shared" si="23"/>
        <v>910</v>
      </c>
      <c r="AN13" s="31" t="s">
        <v>35</v>
      </c>
      <c r="AO13" s="26">
        <f t="shared" si="11"/>
        <v>803</v>
      </c>
      <c r="AP13" s="26">
        <f t="shared" si="11"/>
        <v>725</v>
      </c>
      <c r="AQ13" s="26">
        <f t="shared" si="11"/>
        <v>601</v>
      </c>
      <c r="AR13" s="26">
        <f t="shared" si="11"/>
        <v>579</v>
      </c>
      <c r="AS13" s="26">
        <f t="shared" si="11"/>
        <v>415</v>
      </c>
      <c r="AT13" s="26">
        <f t="shared" si="11"/>
        <v>337</v>
      </c>
      <c r="AU13" s="26">
        <f t="shared" si="11"/>
        <v>238</v>
      </c>
      <c r="AV13" s="26">
        <f t="shared" si="11"/>
        <v>307</v>
      </c>
      <c r="AW13" s="15"/>
    </row>
    <row r="14" spans="2:51" ht="15" customHeight="1">
      <c r="B14" s="31" t="s">
        <v>36</v>
      </c>
      <c r="C14" s="24">
        <f t="shared" si="13"/>
        <v>11670</v>
      </c>
      <c r="D14" s="26">
        <f t="shared" si="14"/>
        <v>915</v>
      </c>
      <c r="E14" s="25">
        <f t="shared" si="15"/>
        <v>195</v>
      </c>
      <c r="F14" s="25">
        <f t="shared" si="15"/>
        <v>165</v>
      </c>
      <c r="G14" s="25">
        <f t="shared" si="15"/>
        <v>194</v>
      </c>
      <c r="H14" s="25">
        <f t="shared" si="15"/>
        <v>175</v>
      </c>
      <c r="I14" s="25">
        <f t="shared" si="15"/>
        <v>186</v>
      </c>
      <c r="J14" s="26">
        <f t="shared" si="16"/>
        <v>945</v>
      </c>
      <c r="K14" s="25">
        <f t="shared" si="17"/>
        <v>182</v>
      </c>
      <c r="L14" s="25">
        <f t="shared" si="17"/>
        <v>202</v>
      </c>
      <c r="M14" s="25">
        <f t="shared" si="17"/>
        <v>183</v>
      </c>
      <c r="N14" s="25">
        <f t="shared" si="17"/>
        <v>183</v>
      </c>
      <c r="O14" s="25">
        <f t="shared" si="17"/>
        <v>195</v>
      </c>
      <c r="P14" s="31" t="s">
        <v>36</v>
      </c>
      <c r="Q14" s="26">
        <f t="shared" si="18"/>
        <v>990</v>
      </c>
      <c r="R14" s="25">
        <f t="shared" si="19"/>
        <v>187</v>
      </c>
      <c r="S14" s="25">
        <f t="shared" si="19"/>
        <v>193</v>
      </c>
      <c r="T14" s="25">
        <f t="shared" si="19"/>
        <v>190</v>
      </c>
      <c r="U14" s="25">
        <f t="shared" si="19"/>
        <v>196</v>
      </c>
      <c r="V14" s="25">
        <f t="shared" si="19"/>
        <v>224</v>
      </c>
      <c r="W14" s="26">
        <f t="shared" si="20"/>
        <v>1150</v>
      </c>
      <c r="X14" s="25">
        <f t="shared" si="21"/>
        <v>209</v>
      </c>
      <c r="Y14" s="25">
        <f t="shared" si="21"/>
        <v>212</v>
      </c>
      <c r="Z14" s="25">
        <f t="shared" si="21"/>
        <v>225</v>
      </c>
      <c r="AA14" s="25">
        <f t="shared" si="21"/>
        <v>261</v>
      </c>
      <c r="AB14" s="25">
        <f t="shared" si="21"/>
        <v>243</v>
      </c>
      <c r="AC14" s="31" t="s">
        <v>36</v>
      </c>
      <c r="AD14" s="26">
        <f t="shared" si="22"/>
        <v>1302</v>
      </c>
      <c r="AE14" s="25">
        <f t="shared" si="23"/>
        <v>238</v>
      </c>
      <c r="AF14" s="25">
        <f t="shared" si="23"/>
        <v>269</v>
      </c>
      <c r="AG14" s="25">
        <f t="shared" si="23"/>
        <v>254</v>
      </c>
      <c r="AH14" s="25">
        <f t="shared" si="23"/>
        <v>281</v>
      </c>
      <c r="AI14" s="25">
        <f t="shared" si="23"/>
        <v>260</v>
      </c>
      <c r="AJ14" s="26">
        <f t="shared" si="23"/>
        <v>1082</v>
      </c>
      <c r="AK14" s="26">
        <f t="shared" si="23"/>
        <v>858</v>
      </c>
      <c r="AL14" s="26">
        <f t="shared" si="23"/>
        <v>708</v>
      </c>
      <c r="AM14" s="26">
        <f t="shared" si="23"/>
        <v>695</v>
      </c>
      <c r="AN14" s="31" t="s">
        <v>36</v>
      </c>
      <c r="AO14" s="26">
        <f t="shared" si="11"/>
        <v>608</v>
      </c>
      <c r="AP14" s="26">
        <f t="shared" si="11"/>
        <v>499</v>
      </c>
      <c r="AQ14" s="26">
        <f t="shared" si="11"/>
        <v>459</v>
      </c>
      <c r="AR14" s="26">
        <f t="shared" si="11"/>
        <v>410</v>
      </c>
      <c r="AS14" s="26">
        <f t="shared" si="11"/>
        <v>341</v>
      </c>
      <c r="AT14" s="26">
        <f t="shared" si="11"/>
        <v>279</v>
      </c>
      <c r="AU14" s="26">
        <f t="shared" si="11"/>
        <v>196</v>
      </c>
      <c r="AV14" s="26">
        <f t="shared" si="11"/>
        <v>233</v>
      </c>
      <c r="AW14" s="15"/>
    </row>
    <row r="15" spans="2:51" ht="15" customHeight="1">
      <c r="B15" s="31" t="s">
        <v>37</v>
      </c>
      <c r="C15" s="24">
        <f t="shared" si="13"/>
        <v>5868</v>
      </c>
      <c r="D15" s="26">
        <f t="shared" si="14"/>
        <v>568</v>
      </c>
      <c r="E15" s="25">
        <f t="shared" si="15"/>
        <v>122</v>
      </c>
      <c r="F15" s="25">
        <f t="shared" si="15"/>
        <v>100</v>
      </c>
      <c r="G15" s="25">
        <f t="shared" si="15"/>
        <v>120</v>
      </c>
      <c r="H15" s="25">
        <f t="shared" si="15"/>
        <v>114</v>
      </c>
      <c r="I15" s="25">
        <f t="shared" si="15"/>
        <v>112</v>
      </c>
      <c r="J15" s="26">
        <f t="shared" si="16"/>
        <v>618</v>
      </c>
      <c r="K15" s="25">
        <f t="shared" si="17"/>
        <v>116</v>
      </c>
      <c r="L15" s="25">
        <f t="shared" si="17"/>
        <v>127</v>
      </c>
      <c r="M15" s="25">
        <f t="shared" si="17"/>
        <v>120</v>
      </c>
      <c r="N15" s="25">
        <f t="shared" si="17"/>
        <v>134</v>
      </c>
      <c r="O15" s="25">
        <f t="shared" si="17"/>
        <v>121</v>
      </c>
      <c r="P15" s="31" t="s">
        <v>37</v>
      </c>
      <c r="Q15" s="26">
        <f t="shared" si="18"/>
        <v>657</v>
      </c>
      <c r="R15" s="25">
        <f t="shared" si="19"/>
        <v>109</v>
      </c>
      <c r="S15" s="25">
        <f t="shared" si="19"/>
        <v>124</v>
      </c>
      <c r="T15" s="25">
        <f t="shared" si="19"/>
        <v>125</v>
      </c>
      <c r="U15" s="25">
        <f t="shared" si="19"/>
        <v>136</v>
      </c>
      <c r="V15" s="25">
        <f t="shared" si="19"/>
        <v>163</v>
      </c>
      <c r="W15" s="26">
        <f t="shared" si="20"/>
        <v>712</v>
      </c>
      <c r="X15" s="25">
        <f t="shared" si="21"/>
        <v>141</v>
      </c>
      <c r="Y15" s="25">
        <f t="shared" si="21"/>
        <v>145</v>
      </c>
      <c r="Z15" s="25">
        <f t="shared" si="21"/>
        <v>135</v>
      </c>
      <c r="AA15" s="25">
        <f t="shared" si="21"/>
        <v>152</v>
      </c>
      <c r="AB15" s="25">
        <f t="shared" si="21"/>
        <v>139</v>
      </c>
      <c r="AC15" s="31" t="s">
        <v>37</v>
      </c>
      <c r="AD15" s="26">
        <f t="shared" si="22"/>
        <v>590</v>
      </c>
      <c r="AE15" s="25">
        <f t="shared" si="23"/>
        <v>114</v>
      </c>
      <c r="AF15" s="25">
        <f t="shared" si="23"/>
        <v>140</v>
      </c>
      <c r="AG15" s="25">
        <f t="shared" si="23"/>
        <v>107</v>
      </c>
      <c r="AH15" s="25">
        <f t="shared" si="23"/>
        <v>109</v>
      </c>
      <c r="AI15" s="25">
        <f t="shared" si="23"/>
        <v>120</v>
      </c>
      <c r="AJ15" s="26">
        <f t="shared" si="23"/>
        <v>406</v>
      </c>
      <c r="AK15" s="26">
        <f t="shared" si="23"/>
        <v>364</v>
      </c>
      <c r="AL15" s="26">
        <f t="shared" si="23"/>
        <v>343</v>
      </c>
      <c r="AM15" s="26">
        <f t="shared" si="23"/>
        <v>286</v>
      </c>
      <c r="AN15" s="31" t="s">
        <v>37</v>
      </c>
      <c r="AO15" s="26">
        <f t="shared" si="11"/>
        <v>302</v>
      </c>
      <c r="AP15" s="26">
        <f t="shared" si="11"/>
        <v>216</v>
      </c>
      <c r="AQ15" s="26">
        <f t="shared" si="11"/>
        <v>194</v>
      </c>
      <c r="AR15" s="26">
        <f t="shared" si="11"/>
        <v>197</v>
      </c>
      <c r="AS15" s="26">
        <f t="shared" si="11"/>
        <v>138</v>
      </c>
      <c r="AT15" s="26">
        <f t="shared" si="11"/>
        <v>102</v>
      </c>
      <c r="AU15" s="26">
        <f t="shared" si="11"/>
        <v>79</v>
      </c>
      <c r="AV15" s="26">
        <f t="shared" si="11"/>
        <v>96</v>
      </c>
      <c r="AW15" s="15"/>
    </row>
    <row r="16" spans="2:51" ht="15" customHeight="1">
      <c r="B16" s="31" t="s">
        <v>38</v>
      </c>
      <c r="C16" s="24">
        <f t="shared" si="13"/>
        <v>41034</v>
      </c>
      <c r="D16" s="26">
        <f t="shared" si="14"/>
        <v>3450</v>
      </c>
      <c r="E16" s="25">
        <f t="shared" si="15"/>
        <v>727</v>
      </c>
      <c r="F16" s="25">
        <f t="shared" si="15"/>
        <v>688</v>
      </c>
      <c r="G16" s="25">
        <f t="shared" si="15"/>
        <v>698</v>
      </c>
      <c r="H16" s="25">
        <f t="shared" si="15"/>
        <v>671</v>
      </c>
      <c r="I16" s="25">
        <f t="shared" si="15"/>
        <v>666</v>
      </c>
      <c r="J16" s="26">
        <f t="shared" si="16"/>
        <v>3421</v>
      </c>
      <c r="K16" s="25">
        <f t="shared" si="17"/>
        <v>666</v>
      </c>
      <c r="L16" s="25">
        <f t="shared" si="17"/>
        <v>667</v>
      </c>
      <c r="M16" s="25">
        <f t="shared" si="17"/>
        <v>724</v>
      </c>
      <c r="N16" s="25">
        <f t="shared" si="17"/>
        <v>696</v>
      </c>
      <c r="O16" s="25">
        <f t="shared" si="17"/>
        <v>668</v>
      </c>
      <c r="P16" s="31" t="s">
        <v>38</v>
      </c>
      <c r="Q16" s="26">
        <f t="shared" si="18"/>
        <v>3903</v>
      </c>
      <c r="R16" s="25">
        <f t="shared" si="19"/>
        <v>749</v>
      </c>
      <c r="S16" s="25">
        <f t="shared" si="19"/>
        <v>692</v>
      </c>
      <c r="T16" s="25">
        <f t="shared" si="19"/>
        <v>775</v>
      </c>
      <c r="U16" s="25">
        <f t="shared" si="19"/>
        <v>835</v>
      </c>
      <c r="V16" s="25">
        <f t="shared" si="19"/>
        <v>852</v>
      </c>
      <c r="W16" s="26">
        <f t="shared" si="20"/>
        <v>4490</v>
      </c>
      <c r="X16" s="25">
        <f t="shared" si="21"/>
        <v>881</v>
      </c>
      <c r="Y16" s="25">
        <f t="shared" si="21"/>
        <v>884</v>
      </c>
      <c r="Z16" s="25">
        <f t="shared" si="21"/>
        <v>915</v>
      </c>
      <c r="AA16" s="25">
        <f t="shared" si="21"/>
        <v>925</v>
      </c>
      <c r="AB16" s="25">
        <f t="shared" si="21"/>
        <v>885</v>
      </c>
      <c r="AC16" s="31" t="s">
        <v>38</v>
      </c>
      <c r="AD16" s="26">
        <f t="shared" si="22"/>
        <v>4369</v>
      </c>
      <c r="AE16" s="25">
        <f t="shared" si="23"/>
        <v>929</v>
      </c>
      <c r="AF16" s="25">
        <f t="shared" si="23"/>
        <v>913</v>
      </c>
      <c r="AG16" s="25">
        <f t="shared" si="23"/>
        <v>881</v>
      </c>
      <c r="AH16" s="25">
        <f t="shared" si="23"/>
        <v>852</v>
      </c>
      <c r="AI16" s="25">
        <f t="shared" si="23"/>
        <v>794</v>
      </c>
      <c r="AJ16" s="26">
        <f t="shared" si="23"/>
        <v>3551</v>
      </c>
      <c r="AK16" s="26">
        <f t="shared" si="23"/>
        <v>2940</v>
      </c>
      <c r="AL16" s="26">
        <f t="shared" si="23"/>
        <v>2654</v>
      </c>
      <c r="AM16" s="26">
        <f t="shared" si="23"/>
        <v>2451</v>
      </c>
      <c r="AN16" s="31" t="s">
        <v>38</v>
      </c>
      <c r="AO16" s="26">
        <f t="shared" si="11"/>
        <v>2095</v>
      </c>
      <c r="AP16" s="26">
        <f t="shared" si="11"/>
        <v>1774</v>
      </c>
      <c r="AQ16" s="26">
        <f t="shared" si="11"/>
        <v>1504</v>
      </c>
      <c r="AR16" s="26">
        <f t="shared" si="11"/>
        <v>1250</v>
      </c>
      <c r="AS16" s="26">
        <f t="shared" si="11"/>
        <v>1063</v>
      </c>
      <c r="AT16" s="26">
        <f t="shared" si="11"/>
        <v>774</v>
      </c>
      <c r="AU16" s="26">
        <f t="shared" si="11"/>
        <v>545</v>
      </c>
      <c r="AV16" s="26">
        <f t="shared" si="11"/>
        <v>800</v>
      </c>
      <c r="AW16" s="15"/>
    </row>
    <row r="17" spans="2:49" ht="15" customHeight="1">
      <c r="B17" s="31" t="s">
        <v>39</v>
      </c>
      <c r="C17" s="24">
        <f t="shared" si="13"/>
        <v>9117</v>
      </c>
      <c r="D17" s="26">
        <f t="shared" si="14"/>
        <v>567</v>
      </c>
      <c r="E17" s="25">
        <f t="shared" si="15"/>
        <v>77</v>
      </c>
      <c r="F17" s="25">
        <f t="shared" si="15"/>
        <v>131</v>
      </c>
      <c r="G17" s="25">
        <f t="shared" si="15"/>
        <v>129</v>
      </c>
      <c r="H17" s="25">
        <f t="shared" si="15"/>
        <v>118</v>
      </c>
      <c r="I17" s="25">
        <f t="shared" si="15"/>
        <v>112</v>
      </c>
      <c r="J17" s="26">
        <f t="shared" si="16"/>
        <v>724</v>
      </c>
      <c r="K17" s="25">
        <f t="shared" si="17"/>
        <v>141</v>
      </c>
      <c r="L17" s="25">
        <f t="shared" si="17"/>
        <v>145</v>
      </c>
      <c r="M17" s="25">
        <f t="shared" si="17"/>
        <v>156</v>
      </c>
      <c r="N17" s="25">
        <f t="shared" si="17"/>
        <v>131</v>
      </c>
      <c r="O17" s="25">
        <f t="shared" si="17"/>
        <v>151</v>
      </c>
      <c r="P17" s="31" t="s">
        <v>39</v>
      </c>
      <c r="Q17" s="26">
        <f t="shared" si="18"/>
        <v>778</v>
      </c>
      <c r="R17" s="25">
        <f t="shared" si="19"/>
        <v>141</v>
      </c>
      <c r="S17" s="25">
        <f t="shared" si="19"/>
        <v>151</v>
      </c>
      <c r="T17" s="25">
        <f t="shared" si="19"/>
        <v>138</v>
      </c>
      <c r="U17" s="25">
        <f t="shared" si="19"/>
        <v>176</v>
      </c>
      <c r="V17" s="25">
        <f t="shared" si="19"/>
        <v>172</v>
      </c>
      <c r="W17" s="26">
        <f t="shared" si="20"/>
        <v>908</v>
      </c>
      <c r="X17" s="25">
        <f t="shared" si="21"/>
        <v>179</v>
      </c>
      <c r="Y17" s="25">
        <f t="shared" si="21"/>
        <v>166</v>
      </c>
      <c r="Z17" s="25">
        <f t="shared" si="21"/>
        <v>172</v>
      </c>
      <c r="AA17" s="25">
        <f t="shared" si="21"/>
        <v>215</v>
      </c>
      <c r="AB17" s="25">
        <f t="shared" si="21"/>
        <v>176</v>
      </c>
      <c r="AC17" s="31" t="s">
        <v>39</v>
      </c>
      <c r="AD17" s="26">
        <f t="shared" si="22"/>
        <v>1003</v>
      </c>
      <c r="AE17" s="25">
        <f t="shared" si="23"/>
        <v>194</v>
      </c>
      <c r="AF17" s="25">
        <f t="shared" si="23"/>
        <v>217</v>
      </c>
      <c r="AG17" s="25">
        <f t="shared" si="23"/>
        <v>186</v>
      </c>
      <c r="AH17" s="25">
        <f t="shared" si="23"/>
        <v>199</v>
      </c>
      <c r="AI17" s="25">
        <f t="shared" si="23"/>
        <v>207</v>
      </c>
      <c r="AJ17" s="26">
        <f t="shared" si="23"/>
        <v>890</v>
      </c>
      <c r="AK17" s="26">
        <f t="shared" si="23"/>
        <v>758</v>
      </c>
      <c r="AL17" s="26">
        <f t="shared" si="23"/>
        <v>677</v>
      </c>
      <c r="AM17" s="26">
        <f t="shared" si="23"/>
        <v>578</v>
      </c>
      <c r="AN17" s="31" t="s">
        <v>39</v>
      </c>
      <c r="AO17" s="26">
        <f t="shared" si="11"/>
        <v>503</v>
      </c>
      <c r="AP17" s="26">
        <f t="shared" si="11"/>
        <v>417</v>
      </c>
      <c r="AQ17" s="26">
        <f t="shared" si="11"/>
        <v>335</v>
      </c>
      <c r="AR17" s="26">
        <f t="shared" si="11"/>
        <v>285</v>
      </c>
      <c r="AS17" s="26">
        <f t="shared" si="11"/>
        <v>233</v>
      </c>
      <c r="AT17" s="26">
        <f t="shared" si="11"/>
        <v>163</v>
      </c>
      <c r="AU17" s="26">
        <f t="shared" si="11"/>
        <v>122</v>
      </c>
      <c r="AV17" s="26">
        <f t="shared" si="11"/>
        <v>176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88729</v>
      </c>
      <c r="D18" s="26">
        <f t="shared" si="14"/>
        <v>7009</v>
      </c>
      <c r="E18" s="25">
        <f t="shared" si="15"/>
        <v>1340</v>
      </c>
      <c r="F18" s="25">
        <f t="shared" si="15"/>
        <v>1363</v>
      </c>
      <c r="G18" s="25">
        <f t="shared" si="15"/>
        <v>1410</v>
      </c>
      <c r="H18" s="25">
        <f t="shared" si="15"/>
        <v>1405</v>
      </c>
      <c r="I18" s="25">
        <f t="shared" si="15"/>
        <v>1491</v>
      </c>
      <c r="J18" s="26">
        <f t="shared" si="16"/>
        <v>7483</v>
      </c>
      <c r="K18" s="25">
        <f t="shared" si="17"/>
        <v>1424</v>
      </c>
      <c r="L18" s="25">
        <f t="shared" si="17"/>
        <v>1505</v>
      </c>
      <c r="M18" s="25">
        <f t="shared" si="17"/>
        <v>1487</v>
      </c>
      <c r="N18" s="25">
        <f t="shared" si="17"/>
        <v>1576</v>
      </c>
      <c r="O18" s="25">
        <f t="shared" si="17"/>
        <v>1491</v>
      </c>
      <c r="P18" s="31" t="s">
        <v>40</v>
      </c>
      <c r="Q18" s="26">
        <f t="shared" si="18"/>
        <v>8069</v>
      </c>
      <c r="R18" s="25">
        <f t="shared" si="19"/>
        <v>1477</v>
      </c>
      <c r="S18" s="25">
        <f t="shared" si="19"/>
        <v>1525</v>
      </c>
      <c r="T18" s="25">
        <f t="shared" si="19"/>
        <v>1556</v>
      </c>
      <c r="U18" s="25">
        <f t="shared" si="19"/>
        <v>1755</v>
      </c>
      <c r="V18" s="25">
        <f t="shared" si="19"/>
        <v>1756</v>
      </c>
      <c r="W18" s="26">
        <f t="shared" si="20"/>
        <v>9205</v>
      </c>
      <c r="X18" s="25">
        <f t="shared" si="21"/>
        <v>1745</v>
      </c>
      <c r="Y18" s="25">
        <f t="shared" si="21"/>
        <v>1828</v>
      </c>
      <c r="Z18" s="25">
        <f t="shared" si="21"/>
        <v>1873</v>
      </c>
      <c r="AA18" s="25">
        <f t="shared" si="21"/>
        <v>1923</v>
      </c>
      <c r="AB18" s="25">
        <f t="shared" si="21"/>
        <v>1836</v>
      </c>
      <c r="AC18" s="31" t="s">
        <v>40</v>
      </c>
      <c r="AD18" s="26">
        <f t="shared" si="22"/>
        <v>8841</v>
      </c>
      <c r="AE18" s="25">
        <f t="shared" si="23"/>
        <v>1824</v>
      </c>
      <c r="AF18" s="25">
        <f t="shared" si="23"/>
        <v>1802</v>
      </c>
      <c r="AG18" s="25">
        <f t="shared" si="23"/>
        <v>1791</v>
      </c>
      <c r="AH18" s="25">
        <f t="shared" si="23"/>
        <v>1815</v>
      </c>
      <c r="AI18" s="25">
        <f t="shared" si="23"/>
        <v>1609</v>
      </c>
      <c r="AJ18" s="26">
        <f t="shared" si="23"/>
        <v>7877</v>
      </c>
      <c r="AK18" s="26">
        <f t="shared" si="23"/>
        <v>6976</v>
      </c>
      <c r="AL18" s="26">
        <f t="shared" si="23"/>
        <v>6171</v>
      </c>
      <c r="AM18" s="26">
        <f t="shared" si="23"/>
        <v>5617</v>
      </c>
      <c r="AN18" s="31" t="s">
        <v>40</v>
      </c>
      <c r="AO18" s="26">
        <f t="shared" si="11"/>
        <v>4571</v>
      </c>
      <c r="AP18" s="26">
        <f t="shared" si="11"/>
        <v>3932</v>
      </c>
      <c r="AQ18" s="26">
        <f t="shared" si="11"/>
        <v>3295</v>
      </c>
      <c r="AR18" s="26">
        <f t="shared" si="11"/>
        <v>2759</v>
      </c>
      <c r="AS18" s="26">
        <f t="shared" si="11"/>
        <v>2363</v>
      </c>
      <c r="AT18" s="26">
        <f t="shared" si="11"/>
        <v>1710</v>
      </c>
      <c r="AU18" s="26">
        <f t="shared" si="11"/>
        <v>1230</v>
      </c>
      <c r="AV18" s="26">
        <f t="shared" si="11"/>
        <v>1621</v>
      </c>
      <c r="AW18" s="15"/>
    </row>
    <row r="19" spans="2:49" ht="15" customHeight="1">
      <c r="B19" s="31" t="s">
        <v>41</v>
      </c>
      <c r="C19" s="24">
        <f t="shared" si="13"/>
        <v>57979</v>
      </c>
      <c r="D19" s="26">
        <f t="shared" si="14"/>
        <v>3970</v>
      </c>
      <c r="E19" s="25">
        <f t="shared" si="15"/>
        <v>795</v>
      </c>
      <c r="F19" s="25">
        <f t="shared" si="15"/>
        <v>799</v>
      </c>
      <c r="G19" s="25">
        <f t="shared" si="15"/>
        <v>770</v>
      </c>
      <c r="H19" s="25">
        <f t="shared" si="15"/>
        <v>786</v>
      </c>
      <c r="I19" s="25">
        <f t="shared" si="15"/>
        <v>820</v>
      </c>
      <c r="J19" s="26">
        <f t="shared" si="16"/>
        <v>4213</v>
      </c>
      <c r="K19" s="25">
        <f t="shared" si="17"/>
        <v>808</v>
      </c>
      <c r="L19" s="25">
        <f t="shared" si="17"/>
        <v>816</v>
      </c>
      <c r="M19" s="25">
        <f t="shared" si="17"/>
        <v>877</v>
      </c>
      <c r="N19" s="25">
        <f t="shared" si="17"/>
        <v>858</v>
      </c>
      <c r="O19" s="25">
        <f t="shared" si="17"/>
        <v>854</v>
      </c>
      <c r="P19" s="31" t="s">
        <v>41</v>
      </c>
      <c r="Q19" s="26">
        <f t="shared" si="18"/>
        <v>4660</v>
      </c>
      <c r="R19" s="25">
        <f t="shared" si="19"/>
        <v>821</v>
      </c>
      <c r="S19" s="25">
        <f t="shared" si="19"/>
        <v>864</v>
      </c>
      <c r="T19" s="25">
        <f t="shared" si="19"/>
        <v>897</v>
      </c>
      <c r="U19" s="25">
        <f t="shared" si="19"/>
        <v>1036</v>
      </c>
      <c r="V19" s="25">
        <f t="shared" si="19"/>
        <v>1042</v>
      </c>
      <c r="W19" s="26">
        <f t="shared" si="20"/>
        <v>5595</v>
      </c>
      <c r="X19" s="25">
        <f t="shared" si="21"/>
        <v>1010</v>
      </c>
      <c r="Y19" s="25">
        <f t="shared" si="21"/>
        <v>1084</v>
      </c>
      <c r="Z19" s="25">
        <f t="shared" si="21"/>
        <v>1123</v>
      </c>
      <c r="AA19" s="25">
        <f t="shared" si="21"/>
        <v>1146</v>
      </c>
      <c r="AB19" s="25">
        <f t="shared" si="21"/>
        <v>1232</v>
      </c>
      <c r="AC19" s="31" t="s">
        <v>41</v>
      </c>
      <c r="AD19" s="26">
        <f t="shared" si="22"/>
        <v>6029</v>
      </c>
      <c r="AE19" s="25">
        <f t="shared" si="23"/>
        <v>1166</v>
      </c>
      <c r="AF19" s="25">
        <f t="shared" si="23"/>
        <v>1268</v>
      </c>
      <c r="AG19" s="25">
        <f t="shared" si="23"/>
        <v>1169</v>
      </c>
      <c r="AH19" s="25">
        <f t="shared" si="23"/>
        <v>1234</v>
      </c>
      <c r="AI19" s="25">
        <f t="shared" si="23"/>
        <v>1192</v>
      </c>
      <c r="AJ19" s="26">
        <f t="shared" si="23"/>
        <v>5491</v>
      </c>
      <c r="AK19" s="26">
        <f t="shared" si="23"/>
        <v>4420</v>
      </c>
      <c r="AL19" s="26">
        <f t="shared" si="23"/>
        <v>4111</v>
      </c>
      <c r="AM19" s="26">
        <f t="shared" si="23"/>
        <v>3629</v>
      </c>
      <c r="AN19" s="31" t="s">
        <v>41</v>
      </c>
      <c r="AO19" s="26">
        <f t="shared" si="11"/>
        <v>3223</v>
      </c>
      <c r="AP19" s="26">
        <f t="shared" si="11"/>
        <v>2911</v>
      </c>
      <c r="AQ19" s="26">
        <f t="shared" si="11"/>
        <v>2514</v>
      </c>
      <c r="AR19" s="26">
        <f t="shared" si="11"/>
        <v>2118</v>
      </c>
      <c r="AS19" s="26">
        <f t="shared" si="11"/>
        <v>1582</v>
      </c>
      <c r="AT19" s="26">
        <f t="shared" si="11"/>
        <v>1399</v>
      </c>
      <c r="AU19" s="26">
        <f t="shared" si="11"/>
        <v>880</v>
      </c>
      <c r="AV19" s="26">
        <f t="shared" si="11"/>
        <v>1234</v>
      </c>
      <c r="AW19" s="15"/>
    </row>
    <row r="20" spans="2:49" ht="15" customHeight="1">
      <c r="B20" s="31" t="s">
        <v>42</v>
      </c>
      <c r="C20" s="24">
        <f t="shared" si="13"/>
        <v>15791</v>
      </c>
      <c r="D20" s="26">
        <f t="shared" si="14"/>
        <v>1184</v>
      </c>
      <c r="E20" s="25">
        <f t="shared" si="15"/>
        <v>246</v>
      </c>
      <c r="F20" s="25">
        <f t="shared" si="15"/>
        <v>211</v>
      </c>
      <c r="G20" s="25">
        <f t="shared" si="15"/>
        <v>242</v>
      </c>
      <c r="H20" s="25">
        <f t="shared" si="15"/>
        <v>258</v>
      </c>
      <c r="I20" s="25">
        <f t="shared" si="15"/>
        <v>227</v>
      </c>
      <c r="J20" s="26">
        <f t="shared" si="16"/>
        <v>1300</v>
      </c>
      <c r="K20" s="25">
        <f t="shared" si="17"/>
        <v>265</v>
      </c>
      <c r="L20" s="25">
        <f t="shared" si="17"/>
        <v>261</v>
      </c>
      <c r="M20" s="25">
        <f t="shared" si="17"/>
        <v>251</v>
      </c>
      <c r="N20" s="25">
        <f t="shared" si="17"/>
        <v>255</v>
      </c>
      <c r="O20" s="25">
        <f t="shared" si="17"/>
        <v>268</v>
      </c>
      <c r="P20" s="31" t="s">
        <v>42</v>
      </c>
      <c r="Q20" s="26">
        <f t="shared" si="18"/>
        <v>1327</v>
      </c>
      <c r="R20" s="25">
        <f t="shared" si="19"/>
        <v>253</v>
      </c>
      <c r="S20" s="25">
        <f t="shared" si="19"/>
        <v>255</v>
      </c>
      <c r="T20" s="25">
        <f t="shared" si="19"/>
        <v>242</v>
      </c>
      <c r="U20" s="25">
        <f t="shared" si="19"/>
        <v>295</v>
      </c>
      <c r="V20" s="25">
        <f t="shared" si="19"/>
        <v>282</v>
      </c>
      <c r="W20" s="26">
        <f t="shared" si="20"/>
        <v>1622</v>
      </c>
      <c r="X20" s="25">
        <f t="shared" si="21"/>
        <v>288</v>
      </c>
      <c r="Y20" s="25">
        <f t="shared" si="21"/>
        <v>334</v>
      </c>
      <c r="Z20" s="25">
        <f t="shared" si="21"/>
        <v>317</v>
      </c>
      <c r="AA20" s="25">
        <f t="shared" si="21"/>
        <v>332</v>
      </c>
      <c r="AB20" s="25">
        <f t="shared" si="21"/>
        <v>351</v>
      </c>
      <c r="AC20" s="31" t="s">
        <v>42</v>
      </c>
      <c r="AD20" s="26">
        <f t="shared" si="22"/>
        <v>1682</v>
      </c>
      <c r="AE20" s="25">
        <f t="shared" si="23"/>
        <v>301</v>
      </c>
      <c r="AF20" s="25">
        <f t="shared" si="23"/>
        <v>335</v>
      </c>
      <c r="AG20" s="25">
        <f t="shared" si="23"/>
        <v>348</v>
      </c>
      <c r="AH20" s="25">
        <f t="shared" si="23"/>
        <v>336</v>
      </c>
      <c r="AI20" s="25">
        <f t="shared" si="23"/>
        <v>362</v>
      </c>
      <c r="AJ20" s="26">
        <f t="shared" si="23"/>
        <v>1526</v>
      </c>
      <c r="AK20" s="26">
        <f t="shared" si="23"/>
        <v>1269</v>
      </c>
      <c r="AL20" s="26">
        <f t="shared" si="23"/>
        <v>1078</v>
      </c>
      <c r="AM20" s="26">
        <f t="shared" si="23"/>
        <v>902</v>
      </c>
      <c r="AN20" s="31" t="s">
        <v>42</v>
      </c>
      <c r="AO20" s="26">
        <f t="shared" si="11"/>
        <v>843</v>
      </c>
      <c r="AP20" s="26">
        <f t="shared" si="11"/>
        <v>702</v>
      </c>
      <c r="AQ20" s="26">
        <f t="shared" si="11"/>
        <v>607</v>
      </c>
      <c r="AR20" s="26">
        <f t="shared" si="11"/>
        <v>490</v>
      </c>
      <c r="AS20" s="26">
        <f t="shared" si="11"/>
        <v>406</v>
      </c>
      <c r="AT20" s="26">
        <f t="shared" si="11"/>
        <v>301</v>
      </c>
      <c r="AU20" s="26">
        <f t="shared" si="11"/>
        <v>219</v>
      </c>
      <c r="AV20" s="26">
        <f t="shared" si="11"/>
        <v>333</v>
      </c>
      <c r="AW20" s="15"/>
    </row>
    <row r="21" spans="2:49" ht="15" customHeight="1">
      <c r="B21" s="31" t="s">
        <v>43</v>
      </c>
      <c r="C21" s="24">
        <f t="shared" si="13"/>
        <v>19384</v>
      </c>
      <c r="D21" s="26">
        <f t="shared" si="14"/>
        <v>1579</v>
      </c>
      <c r="E21" s="25">
        <f t="shared" si="15"/>
        <v>323</v>
      </c>
      <c r="F21" s="25">
        <f t="shared" si="15"/>
        <v>324</v>
      </c>
      <c r="G21" s="25">
        <f t="shared" si="15"/>
        <v>335</v>
      </c>
      <c r="H21" s="25">
        <f t="shared" si="15"/>
        <v>309</v>
      </c>
      <c r="I21" s="25">
        <f t="shared" si="15"/>
        <v>288</v>
      </c>
      <c r="J21" s="26">
        <f t="shared" si="16"/>
        <v>1581</v>
      </c>
      <c r="K21" s="25">
        <f t="shared" si="17"/>
        <v>310</v>
      </c>
      <c r="L21" s="25">
        <f t="shared" si="17"/>
        <v>300</v>
      </c>
      <c r="M21" s="25">
        <f t="shared" si="17"/>
        <v>324</v>
      </c>
      <c r="N21" s="25">
        <f t="shared" si="17"/>
        <v>311</v>
      </c>
      <c r="O21" s="25">
        <f t="shared" si="17"/>
        <v>336</v>
      </c>
      <c r="P21" s="31" t="s">
        <v>43</v>
      </c>
      <c r="Q21" s="26">
        <f t="shared" si="18"/>
        <v>1786</v>
      </c>
      <c r="R21" s="25">
        <f t="shared" si="19"/>
        <v>350</v>
      </c>
      <c r="S21" s="25">
        <f t="shared" si="19"/>
        <v>350</v>
      </c>
      <c r="T21" s="25">
        <f t="shared" si="19"/>
        <v>340</v>
      </c>
      <c r="U21" s="25">
        <f t="shared" si="19"/>
        <v>374</v>
      </c>
      <c r="V21" s="25">
        <f t="shared" si="19"/>
        <v>372</v>
      </c>
      <c r="W21" s="26">
        <f t="shared" si="20"/>
        <v>1997</v>
      </c>
      <c r="X21" s="25">
        <f t="shared" si="21"/>
        <v>402</v>
      </c>
      <c r="Y21" s="25">
        <f t="shared" si="21"/>
        <v>389</v>
      </c>
      <c r="Z21" s="25">
        <f t="shared" si="21"/>
        <v>411</v>
      </c>
      <c r="AA21" s="25">
        <f t="shared" si="21"/>
        <v>398</v>
      </c>
      <c r="AB21" s="25">
        <f t="shared" si="21"/>
        <v>397</v>
      </c>
      <c r="AC21" s="31" t="s">
        <v>43</v>
      </c>
      <c r="AD21" s="26">
        <f t="shared" si="22"/>
        <v>2125</v>
      </c>
      <c r="AE21" s="25">
        <f t="shared" si="23"/>
        <v>449</v>
      </c>
      <c r="AF21" s="25">
        <f t="shared" si="23"/>
        <v>384</v>
      </c>
      <c r="AG21" s="25">
        <f t="shared" si="23"/>
        <v>399</v>
      </c>
      <c r="AH21" s="25">
        <f t="shared" si="23"/>
        <v>443</v>
      </c>
      <c r="AI21" s="25">
        <f t="shared" si="23"/>
        <v>450</v>
      </c>
      <c r="AJ21" s="26">
        <f t="shared" si="23"/>
        <v>1909</v>
      </c>
      <c r="AK21" s="26">
        <f t="shared" si="23"/>
        <v>1577</v>
      </c>
      <c r="AL21" s="26">
        <f t="shared" si="23"/>
        <v>1352</v>
      </c>
      <c r="AM21" s="26">
        <f t="shared" si="23"/>
        <v>1130</v>
      </c>
      <c r="AN21" s="31" t="s">
        <v>43</v>
      </c>
      <c r="AO21" s="26">
        <f t="shared" si="11"/>
        <v>955</v>
      </c>
      <c r="AP21" s="26">
        <f t="shared" si="11"/>
        <v>815</v>
      </c>
      <c r="AQ21" s="26">
        <f t="shared" si="11"/>
        <v>582</v>
      </c>
      <c r="AR21" s="26">
        <f t="shared" si="11"/>
        <v>559</v>
      </c>
      <c r="AS21" s="26">
        <f t="shared" si="11"/>
        <v>489</v>
      </c>
      <c r="AT21" s="26">
        <f t="shared" si="11"/>
        <v>346</v>
      </c>
      <c r="AU21" s="26">
        <f t="shared" si="11"/>
        <v>232</v>
      </c>
      <c r="AV21" s="26">
        <f t="shared" si="11"/>
        <v>370</v>
      </c>
      <c r="AW21" s="15"/>
    </row>
    <row r="22" spans="2:49" s="4" customFormat="1" ht="15" customHeight="1">
      <c r="B22" s="31" t="s">
        <v>44</v>
      </c>
      <c r="C22" s="24">
        <f t="shared" si="13"/>
        <v>7767</v>
      </c>
      <c r="D22" s="26">
        <f t="shared" si="14"/>
        <v>837</v>
      </c>
      <c r="E22" s="25">
        <f t="shared" si="15"/>
        <v>145</v>
      </c>
      <c r="F22" s="25">
        <f t="shared" si="15"/>
        <v>165</v>
      </c>
      <c r="G22" s="25">
        <f t="shared" si="15"/>
        <v>180</v>
      </c>
      <c r="H22" s="25">
        <f t="shared" si="15"/>
        <v>175</v>
      </c>
      <c r="I22" s="25">
        <f t="shared" si="15"/>
        <v>172</v>
      </c>
      <c r="J22" s="26">
        <f t="shared" si="16"/>
        <v>907</v>
      </c>
      <c r="K22" s="25">
        <f t="shared" si="17"/>
        <v>176</v>
      </c>
      <c r="L22" s="25">
        <f t="shared" si="17"/>
        <v>166</v>
      </c>
      <c r="M22" s="25">
        <f t="shared" si="17"/>
        <v>182</v>
      </c>
      <c r="N22" s="25">
        <f t="shared" si="17"/>
        <v>176</v>
      </c>
      <c r="O22" s="25">
        <f t="shared" si="17"/>
        <v>207</v>
      </c>
      <c r="P22" s="31" t="s">
        <v>44</v>
      </c>
      <c r="Q22" s="26">
        <f t="shared" si="18"/>
        <v>1037</v>
      </c>
      <c r="R22" s="25">
        <f t="shared" si="19"/>
        <v>165</v>
      </c>
      <c r="S22" s="25">
        <f t="shared" si="19"/>
        <v>207</v>
      </c>
      <c r="T22" s="25">
        <f t="shared" si="19"/>
        <v>193</v>
      </c>
      <c r="U22" s="25">
        <f t="shared" si="19"/>
        <v>245</v>
      </c>
      <c r="V22" s="25">
        <f t="shared" si="19"/>
        <v>227</v>
      </c>
      <c r="W22" s="26">
        <f t="shared" si="20"/>
        <v>1220</v>
      </c>
      <c r="X22" s="25">
        <f t="shared" si="21"/>
        <v>246</v>
      </c>
      <c r="Y22" s="25">
        <f t="shared" si="21"/>
        <v>266</v>
      </c>
      <c r="Z22" s="25">
        <f t="shared" si="21"/>
        <v>256</v>
      </c>
      <c r="AA22" s="25">
        <f t="shared" si="21"/>
        <v>217</v>
      </c>
      <c r="AB22" s="25">
        <f t="shared" si="21"/>
        <v>235</v>
      </c>
      <c r="AC22" s="31" t="s">
        <v>44</v>
      </c>
      <c r="AD22" s="26">
        <f t="shared" si="22"/>
        <v>1072</v>
      </c>
      <c r="AE22" s="25">
        <f t="shared" si="23"/>
        <v>231</v>
      </c>
      <c r="AF22" s="25">
        <f t="shared" si="23"/>
        <v>220</v>
      </c>
      <c r="AG22" s="25">
        <f t="shared" si="23"/>
        <v>222</v>
      </c>
      <c r="AH22" s="25">
        <f t="shared" si="23"/>
        <v>189</v>
      </c>
      <c r="AI22" s="25">
        <f t="shared" si="23"/>
        <v>210</v>
      </c>
      <c r="AJ22" s="26">
        <f t="shared" si="23"/>
        <v>380</v>
      </c>
      <c r="AK22" s="26">
        <f t="shared" si="23"/>
        <v>373</v>
      </c>
      <c r="AL22" s="26">
        <f t="shared" si="23"/>
        <v>306</v>
      </c>
      <c r="AM22" s="26">
        <f t="shared" si="23"/>
        <v>278</v>
      </c>
      <c r="AN22" s="31" t="s">
        <v>44</v>
      </c>
      <c r="AO22" s="26">
        <f t="shared" si="11"/>
        <v>291</v>
      </c>
      <c r="AP22" s="26">
        <f t="shared" si="11"/>
        <v>243</v>
      </c>
      <c r="AQ22" s="26">
        <f t="shared" si="11"/>
        <v>188</v>
      </c>
      <c r="AR22" s="26">
        <f t="shared" si="11"/>
        <v>171</v>
      </c>
      <c r="AS22" s="26">
        <f t="shared" si="11"/>
        <v>157</v>
      </c>
      <c r="AT22" s="26">
        <f t="shared" si="11"/>
        <v>124</v>
      </c>
      <c r="AU22" s="26">
        <f t="shared" si="11"/>
        <v>81</v>
      </c>
      <c r="AV22" s="26">
        <f t="shared" si="11"/>
        <v>102</v>
      </c>
      <c r="AW22" s="15"/>
    </row>
    <row r="23" spans="2:49" s="5" customFormat="1" ht="15" customHeight="1">
      <c r="B23" s="31" t="s">
        <v>45</v>
      </c>
      <c r="C23" s="24">
        <f t="shared" si="13"/>
        <v>21923</v>
      </c>
      <c r="D23" s="26">
        <f t="shared" si="14"/>
        <v>1888</v>
      </c>
      <c r="E23" s="25">
        <f t="shared" si="15"/>
        <v>355</v>
      </c>
      <c r="F23" s="25">
        <f t="shared" si="15"/>
        <v>368</v>
      </c>
      <c r="G23" s="25">
        <f t="shared" si="15"/>
        <v>368</v>
      </c>
      <c r="H23" s="25">
        <f t="shared" si="15"/>
        <v>384</v>
      </c>
      <c r="I23" s="25">
        <f t="shared" si="15"/>
        <v>413</v>
      </c>
      <c r="J23" s="26">
        <f t="shared" si="16"/>
        <v>1996</v>
      </c>
      <c r="K23" s="25">
        <f t="shared" si="17"/>
        <v>380</v>
      </c>
      <c r="L23" s="25">
        <f t="shared" si="17"/>
        <v>401</v>
      </c>
      <c r="M23" s="25">
        <f t="shared" si="17"/>
        <v>406</v>
      </c>
      <c r="N23" s="25">
        <f t="shared" si="17"/>
        <v>379</v>
      </c>
      <c r="O23" s="25">
        <f t="shared" si="17"/>
        <v>430</v>
      </c>
      <c r="P23" s="31" t="s">
        <v>45</v>
      </c>
      <c r="Q23" s="26">
        <f t="shared" si="18"/>
        <v>2311</v>
      </c>
      <c r="R23" s="25">
        <f t="shared" si="19"/>
        <v>429</v>
      </c>
      <c r="S23" s="25">
        <f t="shared" si="19"/>
        <v>436</v>
      </c>
      <c r="T23" s="25">
        <f t="shared" si="19"/>
        <v>415</v>
      </c>
      <c r="U23" s="25">
        <f t="shared" si="19"/>
        <v>491</v>
      </c>
      <c r="V23" s="25">
        <f t="shared" si="19"/>
        <v>540</v>
      </c>
      <c r="W23" s="26">
        <f t="shared" si="20"/>
        <v>2652</v>
      </c>
      <c r="X23" s="25">
        <f t="shared" si="21"/>
        <v>513</v>
      </c>
      <c r="Y23" s="25">
        <f t="shared" si="21"/>
        <v>542</v>
      </c>
      <c r="Z23" s="25">
        <f t="shared" si="21"/>
        <v>510</v>
      </c>
      <c r="AA23" s="25">
        <f t="shared" si="21"/>
        <v>546</v>
      </c>
      <c r="AB23" s="25">
        <f t="shared" si="21"/>
        <v>541</v>
      </c>
      <c r="AC23" s="31" t="s">
        <v>45</v>
      </c>
      <c r="AD23" s="26">
        <f t="shared" si="22"/>
        <v>2117</v>
      </c>
      <c r="AE23" s="25">
        <f t="shared" si="23"/>
        <v>472</v>
      </c>
      <c r="AF23" s="25">
        <f t="shared" si="23"/>
        <v>436</v>
      </c>
      <c r="AG23" s="25">
        <f t="shared" si="23"/>
        <v>406</v>
      </c>
      <c r="AH23" s="25">
        <f t="shared" si="23"/>
        <v>442</v>
      </c>
      <c r="AI23" s="25">
        <f t="shared" si="23"/>
        <v>361</v>
      </c>
      <c r="AJ23" s="26">
        <f t="shared" si="23"/>
        <v>1663</v>
      </c>
      <c r="AK23" s="26">
        <f t="shared" si="23"/>
        <v>1464</v>
      </c>
      <c r="AL23" s="26">
        <f t="shared" si="23"/>
        <v>1272</v>
      </c>
      <c r="AM23" s="26">
        <f t="shared" si="23"/>
        <v>1185</v>
      </c>
      <c r="AN23" s="31" t="s">
        <v>45</v>
      </c>
      <c r="AO23" s="26">
        <f t="shared" ref="AO23:AV28" si="24">SUM(AO47+AO71)</f>
        <v>976</v>
      </c>
      <c r="AP23" s="26">
        <f t="shared" si="24"/>
        <v>942</v>
      </c>
      <c r="AQ23" s="26">
        <f t="shared" si="24"/>
        <v>858</v>
      </c>
      <c r="AR23" s="26">
        <f t="shared" si="24"/>
        <v>788</v>
      </c>
      <c r="AS23" s="26">
        <f t="shared" si="24"/>
        <v>621</v>
      </c>
      <c r="AT23" s="26">
        <f t="shared" si="24"/>
        <v>479</v>
      </c>
      <c r="AU23" s="26">
        <f t="shared" si="24"/>
        <v>312</v>
      </c>
      <c r="AV23" s="26">
        <f t="shared" si="24"/>
        <v>399</v>
      </c>
      <c r="AW23" s="14"/>
    </row>
    <row r="24" spans="2:49" s="4" customFormat="1" ht="15" customHeight="1">
      <c r="B24" s="31" t="s">
        <v>46</v>
      </c>
      <c r="C24" s="24">
        <f t="shared" si="13"/>
        <v>9599</v>
      </c>
      <c r="D24" s="26">
        <f t="shared" si="14"/>
        <v>751</v>
      </c>
      <c r="E24" s="25">
        <f t="shared" ref="E24:I28" si="25">SUM(E48+E72)</f>
        <v>153</v>
      </c>
      <c r="F24" s="25">
        <f t="shared" si="25"/>
        <v>156</v>
      </c>
      <c r="G24" s="25">
        <f t="shared" si="25"/>
        <v>132</v>
      </c>
      <c r="H24" s="25">
        <f t="shared" si="25"/>
        <v>170</v>
      </c>
      <c r="I24" s="25">
        <f t="shared" si="25"/>
        <v>140</v>
      </c>
      <c r="J24" s="26">
        <f t="shared" si="16"/>
        <v>837</v>
      </c>
      <c r="K24" s="25">
        <f t="shared" ref="K24:O28" si="26">SUM(K48+K72)</f>
        <v>174</v>
      </c>
      <c r="L24" s="25">
        <f t="shared" si="26"/>
        <v>167</v>
      </c>
      <c r="M24" s="25">
        <f t="shared" si="26"/>
        <v>157</v>
      </c>
      <c r="N24" s="25">
        <f t="shared" si="26"/>
        <v>171</v>
      </c>
      <c r="O24" s="25">
        <f t="shared" si="26"/>
        <v>168</v>
      </c>
      <c r="P24" s="31" t="s">
        <v>46</v>
      </c>
      <c r="Q24" s="26">
        <f t="shared" si="18"/>
        <v>911</v>
      </c>
      <c r="R24" s="25">
        <f t="shared" ref="R24:V28" si="27">SUM(R48+R72)</f>
        <v>174</v>
      </c>
      <c r="S24" s="25">
        <f t="shared" si="27"/>
        <v>174</v>
      </c>
      <c r="T24" s="25">
        <f t="shared" si="27"/>
        <v>182</v>
      </c>
      <c r="U24" s="25">
        <f t="shared" si="27"/>
        <v>186</v>
      </c>
      <c r="V24" s="25">
        <f t="shared" si="27"/>
        <v>195</v>
      </c>
      <c r="W24" s="26">
        <f t="shared" si="20"/>
        <v>1056</v>
      </c>
      <c r="X24" s="25">
        <f t="shared" ref="X24:AB28" si="28">SUM(X48+X72)</f>
        <v>196</v>
      </c>
      <c r="Y24" s="25">
        <f t="shared" si="28"/>
        <v>231</v>
      </c>
      <c r="Z24" s="25">
        <f t="shared" si="28"/>
        <v>179</v>
      </c>
      <c r="AA24" s="25">
        <f t="shared" si="28"/>
        <v>229</v>
      </c>
      <c r="AB24" s="25">
        <f t="shared" si="28"/>
        <v>221</v>
      </c>
      <c r="AC24" s="31" t="s">
        <v>46</v>
      </c>
      <c r="AD24" s="26">
        <f t="shared" si="22"/>
        <v>993</v>
      </c>
      <c r="AE24" s="25">
        <f t="shared" ref="AE24:AM28" si="29">SUM(AE48+AE72)</f>
        <v>172</v>
      </c>
      <c r="AF24" s="25">
        <f t="shared" si="29"/>
        <v>215</v>
      </c>
      <c r="AG24" s="25">
        <f t="shared" si="29"/>
        <v>218</v>
      </c>
      <c r="AH24" s="25">
        <f t="shared" si="29"/>
        <v>187</v>
      </c>
      <c r="AI24" s="25">
        <f t="shared" si="29"/>
        <v>201</v>
      </c>
      <c r="AJ24" s="26">
        <f t="shared" si="29"/>
        <v>881</v>
      </c>
      <c r="AK24" s="26">
        <f t="shared" si="29"/>
        <v>725</v>
      </c>
      <c r="AL24" s="26">
        <f t="shared" si="29"/>
        <v>597</v>
      </c>
      <c r="AM24" s="26">
        <f t="shared" si="29"/>
        <v>543</v>
      </c>
      <c r="AN24" s="31" t="s">
        <v>46</v>
      </c>
      <c r="AO24" s="26">
        <f t="shared" si="24"/>
        <v>550</v>
      </c>
      <c r="AP24" s="26">
        <f t="shared" si="24"/>
        <v>397</v>
      </c>
      <c r="AQ24" s="26">
        <f t="shared" si="24"/>
        <v>377</v>
      </c>
      <c r="AR24" s="26">
        <f t="shared" si="24"/>
        <v>296</v>
      </c>
      <c r="AS24" s="26">
        <f t="shared" si="24"/>
        <v>241</v>
      </c>
      <c r="AT24" s="26">
        <f t="shared" si="24"/>
        <v>173</v>
      </c>
      <c r="AU24" s="26">
        <f t="shared" si="24"/>
        <v>119</v>
      </c>
      <c r="AV24" s="26">
        <f t="shared" si="24"/>
        <v>152</v>
      </c>
      <c r="AW24" s="15"/>
    </row>
    <row r="25" spans="2:49" ht="15" customHeight="1">
      <c r="B25" s="31" t="s">
        <v>47</v>
      </c>
      <c r="C25" s="24">
        <f t="shared" si="13"/>
        <v>15961</v>
      </c>
      <c r="D25" s="26">
        <f t="shared" si="14"/>
        <v>1390</v>
      </c>
      <c r="E25" s="25">
        <f t="shared" si="25"/>
        <v>273</v>
      </c>
      <c r="F25" s="25">
        <f t="shared" si="25"/>
        <v>250</v>
      </c>
      <c r="G25" s="25">
        <f t="shared" si="25"/>
        <v>275</v>
      </c>
      <c r="H25" s="25">
        <f t="shared" si="25"/>
        <v>315</v>
      </c>
      <c r="I25" s="25">
        <f t="shared" si="25"/>
        <v>277</v>
      </c>
      <c r="J25" s="26">
        <f t="shared" si="16"/>
        <v>1494</v>
      </c>
      <c r="K25" s="25">
        <f t="shared" si="26"/>
        <v>306</v>
      </c>
      <c r="L25" s="25">
        <f t="shared" si="26"/>
        <v>282</v>
      </c>
      <c r="M25" s="25">
        <f t="shared" si="26"/>
        <v>306</v>
      </c>
      <c r="N25" s="25">
        <f t="shared" si="26"/>
        <v>314</v>
      </c>
      <c r="O25" s="25">
        <f t="shared" si="26"/>
        <v>286</v>
      </c>
      <c r="P25" s="31" t="s">
        <v>47</v>
      </c>
      <c r="Q25" s="26">
        <f t="shared" si="18"/>
        <v>1754</v>
      </c>
      <c r="R25" s="25">
        <f t="shared" si="27"/>
        <v>320</v>
      </c>
      <c r="S25" s="25">
        <f t="shared" si="27"/>
        <v>341</v>
      </c>
      <c r="T25" s="25">
        <f t="shared" si="27"/>
        <v>316</v>
      </c>
      <c r="U25" s="25">
        <f t="shared" si="27"/>
        <v>403</v>
      </c>
      <c r="V25" s="25">
        <f t="shared" si="27"/>
        <v>374</v>
      </c>
      <c r="W25" s="26">
        <f t="shared" si="20"/>
        <v>1935</v>
      </c>
      <c r="X25" s="25">
        <f t="shared" si="28"/>
        <v>434</v>
      </c>
      <c r="Y25" s="25">
        <f t="shared" si="28"/>
        <v>372</v>
      </c>
      <c r="Z25" s="25">
        <f t="shared" si="28"/>
        <v>362</v>
      </c>
      <c r="AA25" s="25">
        <f t="shared" si="28"/>
        <v>369</v>
      </c>
      <c r="AB25" s="25">
        <f t="shared" si="28"/>
        <v>398</v>
      </c>
      <c r="AC25" s="31" t="s">
        <v>47</v>
      </c>
      <c r="AD25" s="26">
        <f t="shared" si="22"/>
        <v>1615</v>
      </c>
      <c r="AE25" s="25">
        <f t="shared" si="29"/>
        <v>355</v>
      </c>
      <c r="AF25" s="25">
        <f t="shared" si="29"/>
        <v>356</v>
      </c>
      <c r="AG25" s="25">
        <f t="shared" si="29"/>
        <v>324</v>
      </c>
      <c r="AH25" s="25">
        <f t="shared" si="29"/>
        <v>305</v>
      </c>
      <c r="AI25" s="25">
        <f t="shared" si="29"/>
        <v>275</v>
      </c>
      <c r="AJ25" s="26">
        <f t="shared" si="29"/>
        <v>1281</v>
      </c>
      <c r="AK25" s="26">
        <f t="shared" si="29"/>
        <v>1083</v>
      </c>
      <c r="AL25" s="26">
        <f t="shared" si="29"/>
        <v>947</v>
      </c>
      <c r="AM25" s="26">
        <f t="shared" si="29"/>
        <v>836</v>
      </c>
      <c r="AN25" s="31" t="s">
        <v>47</v>
      </c>
      <c r="AO25" s="26">
        <f t="shared" si="24"/>
        <v>704</v>
      </c>
      <c r="AP25" s="26">
        <f t="shared" si="24"/>
        <v>616</v>
      </c>
      <c r="AQ25" s="26">
        <f t="shared" si="24"/>
        <v>611</v>
      </c>
      <c r="AR25" s="26">
        <f t="shared" si="24"/>
        <v>511</v>
      </c>
      <c r="AS25" s="26">
        <f t="shared" si="24"/>
        <v>380</v>
      </c>
      <c r="AT25" s="26">
        <f t="shared" si="24"/>
        <v>331</v>
      </c>
      <c r="AU25" s="26">
        <f t="shared" si="24"/>
        <v>219</v>
      </c>
      <c r="AV25" s="26">
        <f t="shared" si="24"/>
        <v>254</v>
      </c>
      <c r="AW25" s="15"/>
    </row>
    <row r="26" spans="2:49" ht="15" customHeight="1">
      <c r="B26" s="31" t="s">
        <v>48</v>
      </c>
      <c r="C26" s="24">
        <f t="shared" si="13"/>
        <v>12911</v>
      </c>
      <c r="D26" s="26">
        <f t="shared" si="14"/>
        <v>1203</v>
      </c>
      <c r="E26" s="25">
        <f t="shared" si="25"/>
        <v>241</v>
      </c>
      <c r="F26" s="25">
        <f t="shared" si="25"/>
        <v>251</v>
      </c>
      <c r="G26" s="25">
        <f t="shared" si="25"/>
        <v>263</v>
      </c>
      <c r="H26" s="25">
        <f t="shared" si="25"/>
        <v>218</v>
      </c>
      <c r="I26" s="25">
        <f t="shared" si="25"/>
        <v>230</v>
      </c>
      <c r="J26" s="26">
        <f t="shared" si="16"/>
        <v>1323</v>
      </c>
      <c r="K26" s="25">
        <f t="shared" si="26"/>
        <v>269</v>
      </c>
      <c r="L26" s="25">
        <f t="shared" si="26"/>
        <v>266</v>
      </c>
      <c r="M26" s="25">
        <f t="shared" si="26"/>
        <v>258</v>
      </c>
      <c r="N26" s="25">
        <f t="shared" si="26"/>
        <v>254</v>
      </c>
      <c r="O26" s="25">
        <f t="shared" si="26"/>
        <v>276</v>
      </c>
      <c r="P26" s="31" t="s">
        <v>48</v>
      </c>
      <c r="Q26" s="26">
        <f t="shared" si="18"/>
        <v>1430</v>
      </c>
      <c r="R26" s="25">
        <f t="shared" si="27"/>
        <v>272</v>
      </c>
      <c r="S26" s="25">
        <f t="shared" si="27"/>
        <v>280</v>
      </c>
      <c r="T26" s="25">
        <f t="shared" si="27"/>
        <v>274</v>
      </c>
      <c r="U26" s="25">
        <f t="shared" si="27"/>
        <v>303</v>
      </c>
      <c r="V26" s="25">
        <f t="shared" si="27"/>
        <v>301</v>
      </c>
      <c r="W26" s="26">
        <f t="shared" si="20"/>
        <v>1498</v>
      </c>
      <c r="X26" s="25">
        <f t="shared" si="28"/>
        <v>302</v>
      </c>
      <c r="Y26" s="25">
        <f t="shared" si="28"/>
        <v>295</v>
      </c>
      <c r="Z26" s="25">
        <f t="shared" si="28"/>
        <v>296</v>
      </c>
      <c r="AA26" s="25">
        <f t="shared" si="28"/>
        <v>325</v>
      </c>
      <c r="AB26" s="25">
        <f t="shared" si="28"/>
        <v>280</v>
      </c>
      <c r="AC26" s="31" t="s">
        <v>48</v>
      </c>
      <c r="AD26" s="26">
        <f t="shared" si="22"/>
        <v>1186</v>
      </c>
      <c r="AE26" s="25">
        <f t="shared" si="29"/>
        <v>285</v>
      </c>
      <c r="AF26" s="25">
        <f t="shared" si="29"/>
        <v>227</v>
      </c>
      <c r="AG26" s="25">
        <f t="shared" si="29"/>
        <v>240</v>
      </c>
      <c r="AH26" s="25">
        <f t="shared" si="29"/>
        <v>221</v>
      </c>
      <c r="AI26" s="25">
        <f t="shared" si="29"/>
        <v>213</v>
      </c>
      <c r="AJ26" s="26">
        <f t="shared" si="29"/>
        <v>958</v>
      </c>
      <c r="AK26" s="26">
        <f t="shared" si="29"/>
        <v>755</v>
      </c>
      <c r="AL26" s="26">
        <f t="shared" si="29"/>
        <v>705</v>
      </c>
      <c r="AM26" s="26">
        <f t="shared" si="29"/>
        <v>664</v>
      </c>
      <c r="AN26" s="31" t="s">
        <v>48</v>
      </c>
      <c r="AO26" s="26">
        <f t="shared" si="24"/>
        <v>649</v>
      </c>
      <c r="AP26" s="26">
        <f t="shared" si="24"/>
        <v>539</v>
      </c>
      <c r="AQ26" s="26">
        <f t="shared" si="24"/>
        <v>484</v>
      </c>
      <c r="AR26" s="26">
        <f t="shared" si="24"/>
        <v>440</v>
      </c>
      <c r="AS26" s="26">
        <f t="shared" si="24"/>
        <v>383</v>
      </c>
      <c r="AT26" s="26">
        <f t="shared" si="24"/>
        <v>285</v>
      </c>
      <c r="AU26" s="26">
        <f t="shared" si="24"/>
        <v>202</v>
      </c>
      <c r="AV26" s="26">
        <f t="shared" si="24"/>
        <v>207</v>
      </c>
      <c r="AW26" s="15"/>
    </row>
    <row r="27" spans="2:49" ht="15" customHeight="1">
      <c r="B27" s="31" t="s">
        <v>49</v>
      </c>
      <c r="C27" s="24">
        <f t="shared" si="13"/>
        <v>15932</v>
      </c>
      <c r="D27" s="26">
        <f t="shared" si="14"/>
        <v>1309</v>
      </c>
      <c r="E27" s="25">
        <f t="shared" si="25"/>
        <v>297</v>
      </c>
      <c r="F27" s="25">
        <f t="shared" si="25"/>
        <v>270</v>
      </c>
      <c r="G27" s="25">
        <f t="shared" si="25"/>
        <v>244</v>
      </c>
      <c r="H27" s="25">
        <f t="shared" si="25"/>
        <v>242</v>
      </c>
      <c r="I27" s="25">
        <f t="shared" si="25"/>
        <v>256</v>
      </c>
      <c r="J27" s="26">
        <f t="shared" si="16"/>
        <v>1445</v>
      </c>
      <c r="K27" s="25">
        <f t="shared" si="26"/>
        <v>288</v>
      </c>
      <c r="L27" s="25">
        <f t="shared" si="26"/>
        <v>294</v>
      </c>
      <c r="M27" s="25">
        <f t="shared" si="26"/>
        <v>291</v>
      </c>
      <c r="N27" s="25">
        <f t="shared" si="26"/>
        <v>290</v>
      </c>
      <c r="O27" s="25">
        <f t="shared" si="26"/>
        <v>282</v>
      </c>
      <c r="P27" s="31" t="s">
        <v>49</v>
      </c>
      <c r="Q27" s="26">
        <f t="shared" si="18"/>
        <v>1541</v>
      </c>
      <c r="R27" s="25">
        <f t="shared" si="27"/>
        <v>297</v>
      </c>
      <c r="S27" s="25">
        <f t="shared" si="27"/>
        <v>292</v>
      </c>
      <c r="T27" s="25">
        <f t="shared" si="27"/>
        <v>297</v>
      </c>
      <c r="U27" s="25">
        <f t="shared" si="27"/>
        <v>366</v>
      </c>
      <c r="V27" s="25">
        <f t="shared" si="27"/>
        <v>289</v>
      </c>
      <c r="W27" s="26">
        <f t="shared" si="20"/>
        <v>1668</v>
      </c>
      <c r="X27" s="25">
        <f t="shared" si="28"/>
        <v>343</v>
      </c>
      <c r="Y27" s="25">
        <f t="shared" si="28"/>
        <v>341</v>
      </c>
      <c r="Z27" s="25">
        <f t="shared" si="28"/>
        <v>300</v>
      </c>
      <c r="AA27" s="25">
        <f t="shared" si="28"/>
        <v>325</v>
      </c>
      <c r="AB27" s="25">
        <f t="shared" si="28"/>
        <v>359</v>
      </c>
      <c r="AC27" s="31" t="s">
        <v>49</v>
      </c>
      <c r="AD27" s="26">
        <f t="shared" si="22"/>
        <v>1627</v>
      </c>
      <c r="AE27" s="25">
        <f t="shared" si="29"/>
        <v>331</v>
      </c>
      <c r="AF27" s="25">
        <f t="shared" si="29"/>
        <v>318</v>
      </c>
      <c r="AG27" s="25">
        <f t="shared" si="29"/>
        <v>336</v>
      </c>
      <c r="AH27" s="25">
        <f t="shared" si="29"/>
        <v>318</v>
      </c>
      <c r="AI27" s="25">
        <f t="shared" si="29"/>
        <v>324</v>
      </c>
      <c r="AJ27" s="26">
        <f t="shared" si="29"/>
        <v>1497</v>
      </c>
      <c r="AK27" s="26">
        <f t="shared" si="29"/>
        <v>1220</v>
      </c>
      <c r="AL27" s="26">
        <f t="shared" si="29"/>
        <v>1026</v>
      </c>
      <c r="AM27" s="26">
        <f t="shared" si="29"/>
        <v>903</v>
      </c>
      <c r="AN27" s="31" t="s">
        <v>49</v>
      </c>
      <c r="AO27" s="26">
        <f t="shared" si="24"/>
        <v>831</v>
      </c>
      <c r="AP27" s="26">
        <f t="shared" si="24"/>
        <v>640</v>
      </c>
      <c r="AQ27" s="26">
        <f t="shared" si="24"/>
        <v>565</v>
      </c>
      <c r="AR27" s="26">
        <f t="shared" si="24"/>
        <v>490</v>
      </c>
      <c r="AS27" s="26">
        <f t="shared" si="24"/>
        <v>353</v>
      </c>
      <c r="AT27" s="26">
        <f t="shared" si="24"/>
        <v>299</v>
      </c>
      <c r="AU27" s="26">
        <f t="shared" si="24"/>
        <v>258</v>
      </c>
      <c r="AV27" s="26">
        <f t="shared" si="24"/>
        <v>260</v>
      </c>
      <c r="AW27" s="15"/>
    </row>
    <row r="28" spans="2:49" ht="15" customHeight="1">
      <c r="B28" s="31" t="s">
        <v>50</v>
      </c>
      <c r="C28" s="24">
        <f t="shared" si="13"/>
        <v>34827</v>
      </c>
      <c r="D28" s="26">
        <f t="shared" si="14"/>
        <v>2645</v>
      </c>
      <c r="E28" s="25">
        <f t="shared" si="25"/>
        <v>524</v>
      </c>
      <c r="F28" s="25">
        <f t="shared" si="25"/>
        <v>565</v>
      </c>
      <c r="G28" s="25">
        <f t="shared" si="25"/>
        <v>512</v>
      </c>
      <c r="H28" s="25">
        <f t="shared" si="25"/>
        <v>534</v>
      </c>
      <c r="I28" s="25">
        <f t="shared" si="25"/>
        <v>510</v>
      </c>
      <c r="J28" s="26">
        <f t="shared" si="16"/>
        <v>2645</v>
      </c>
      <c r="K28" s="25">
        <f t="shared" si="26"/>
        <v>518</v>
      </c>
      <c r="L28" s="25">
        <f t="shared" si="26"/>
        <v>511</v>
      </c>
      <c r="M28" s="25">
        <f t="shared" si="26"/>
        <v>522</v>
      </c>
      <c r="N28" s="25">
        <f t="shared" si="26"/>
        <v>542</v>
      </c>
      <c r="O28" s="25">
        <f t="shared" si="26"/>
        <v>552</v>
      </c>
      <c r="P28" s="31" t="s">
        <v>50</v>
      </c>
      <c r="Q28" s="26">
        <f t="shared" si="18"/>
        <v>2897</v>
      </c>
      <c r="R28" s="25">
        <f t="shared" si="27"/>
        <v>496</v>
      </c>
      <c r="S28" s="25">
        <f t="shared" si="27"/>
        <v>537</v>
      </c>
      <c r="T28" s="25">
        <f t="shared" si="27"/>
        <v>577</v>
      </c>
      <c r="U28" s="25">
        <f t="shared" si="27"/>
        <v>659</v>
      </c>
      <c r="V28" s="25">
        <f t="shared" si="27"/>
        <v>628</v>
      </c>
      <c r="W28" s="26">
        <f t="shared" si="20"/>
        <v>3426</v>
      </c>
      <c r="X28" s="25">
        <f t="shared" si="28"/>
        <v>653</v>
      </c>
      <c r="Y28" s="25">
        <f t="shared" si="28"/>
        <v>635</v>
      </c>
      <c r="Z28" s="25">
        <f t="shared" si="28"/>
        <v>701</v>
      </c>
      <c r="AA28" s="25">
        <f t="shared" si="28"/>
        <v>700</v>
      </c>
      <c r="AB28" s="25">
        <f t="shared" si="28"/>
        <v>737</v>
      </c>
      <c r="AC28" s="31" t="s">
        <v>50</v>
      </c>
      <c r="AD28" s="26">
        <f t="shared" si="22"/>
        <v>3621</v>
      </c>
      <c r="AE28" s="25">
        <f t="shared" si="29"/>
        <v>738</v>
      </c>
      <c r="AF28" s="25">
        <f t="shared" si="29"/>
        <v>734</v>
      </c>
      <c r="AG28" s="25">
        <f t="shared" si="29"/>
        <v>688</v>
      </c>
      <c r="AH28" s="25">
        <f t="shared" si="29"/>
        <v>719</v>
      </c>
      <c r="AI28" s="25">
        <f t="shared" si="29"/>
        <v>742</v>
      </c>
      <c r="AJ28" s="26">
        <f t="shared" si="29"/>
        <v>3477</v>
      </c>
      <c r="AK28" s="26">
        <f t="shared" si="29"/>
        <v>2998</v>
      </c>
      <c r="AL28" s="26">
        <f t="shared" si="29"/>
        <v>2643</v>
      </c>
      <c r="AM28" s="26">
        <f t="shared" si="29"/>
        <v>2178</v>
      </c>
      <c r="AN28" s="31" t="s">
        <v>50</v>
      </c>
      <c r="AO28" s="26">
        <f t="shared" si="24"/>
        <v>1911</v>
      </c>
      <c r="AP28" s="26">
        <f t="shared" si="24"/>
        <v>1519</v>
      </c>
      <c r="AQ28" s="26">
        <f t="shared" si="24"/>
        <v>1211</v>
      </c>
      <c r="AR28" s="26">
        <f t="shared" si="24"/>
        <v>1130</v>
      </c>
      <c r="AS28" s="26">
        <f t="shared" si="24"/>
        <v>856</v>
      </c>
      <c r="AT28" s="26">
        <f t="shared" si="24"/>
        <v>598</v>
      </c>
      <c r="AU28" s="26">
        <f t="shared" si="24"/>
        <v>496</v>
      </c>
      <c r="AV28" s="26">
        <f t="shared" si="24"/>
        <v>576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383291</v>
      </c>
      <c r="D30" s="26">
        <f t="shared" ref="D30:O30" si="30">SUM(D31+D32+D33+D34+D35+D36+D37+D38+D39+D40+D41+D42+D43+D44+D45+D46+D47+D48+D49+D50+D51+D52)</f>
        <v>30319</v>
      </c>
      <c r="E30" s="26">
        <f t="shared" si="30"/>
        <v>6029</v>
      </c>
      <c r="F30" s="26">
        <f t="shared" si="30"/>
        <v>6039</v>
      </c>
      <c r="G30" s="26">
        <f t="shared" si="30"/>
        <v>6064</v>
      </c>
      <c r="H30" s="26">
        <f t="shared" si="30"/>
        <v>6084</v>
      </c>
      <c r="I30" s="26">
        <f t="shared" si="30"/>
        <v>6103</v>
      </c>
      <c r="J30" s="26">
        <f t="shared" si="30"/>
        <v>31212</v>
      </c>
      <c r="K30" s="26">
        <f t="shared" si="30"/>
        <v>6148</v>
      </c>
      <c r="L30" s="26">
        <f t="shared" si="30"/>
        <v>6189</v>
      </c>
      <c r="M30" s="26">
        <f t="shared" si="30"/>
        <v>6238</v>
      </c>
      <c r="N30" s="26">
        <f t="shared" si="30"/>
        <v>6291</v>
      </c>
      <c r="O30" s="26">
        <f t="shared" si="30"/>
        <v>6346</v>
      </c>
      <c r="P30" s="26" t="s">
        <v>17</v>
      </c>
      <c r="Q30" s="26">
        <f>SUM(Q31+Q32+Q33+Q34+Q35+Q36+Q37+Q38+Q39+Q40+Q41+Q42+Q43+Q44+Q45+Q46+Q47+Q48+Q49+Q50+Q51+Q52)</f>
        <v>34903</v>
      </c>
      <c r="R30" s="26">
        <f t="shared" ref="R30:AB30" si="31">SUM(R31+R32+R33+R34+R35+R36+R37+R38+R39+R40+R41+R42+R43+R44+R45+R46+R47+R48+R49+R50+R51+R52)</f>
        <v>6420</v>
      </c>
      <c r="S30" s="26">
        <f t="shared" si="31"/>
        <v>6494</v>
      </c>
      <c r="T30" s="26">
        <f t="shared" si="31"/>
        <v>6577</v>
      </c>
      <c r="U30" s="26">
        <f t="shared" si="31"/>
        <v>7689</v>
      </c>
      <c r="V30" s="26">
        <f t="shared" si="31"/>
        <v>7723</v>
      </c>
      <c r="W30" s="26">
        <f t="shared" si="31"/>
        <v>41242</v>
      </c>
      <c r="X30" s="26">
        <f t="shared" si="31"/>
        <v>7883</v>
      </c>
      <c r="Y30" s="26">
        <f t="shared" si="31"/>
        <v>7975</v>
      </c>
      <c r="Z30" s="26">
        <f t="shared" si="31"/>
        <v>8320</v>
      </c>
      <c r="AA30" s="26">
        <f t="shared" si="31"/>
        <v>8470</v>
      </c>
      <c r="AB30" s="26">
        <f t="shared" si="31"/>
        <v>8594</v>
      </c>
      <c r="AC30" s="26" t="s">
        <v>17</v>
      </c>
      <c r="AD30" s="26">
        <f>SUM(AD31+AD32+AD33+AD34+AD35+AD36+AD37+AD38+AD39+AD40+AD41+AD42+AD43+AD44+AD45+AD46+AD47+AD48+AD49+AD50+AD51+AD52)</f>
        <v>42065</v>
      </c>
      <c r="AE30" s="26">
        <f t="shared" ref="AE30:AM30" si="32">SUM(AE31+AE32+AE33+AE34+AE35+AE36+AE37+AE38+AE39+AE40+AE41+AE42+AE43+AE44+AE45+AE46+AE47+AE48+AE49+AE50+AE51+AE52)</f>
        <v>8609</v>
      </c>
      <c r="AF30" s="26">
        <f t="shared" si="32"/>
        <v>8544</v>
      </c>
      <c r="AG30" s="26">
        <f t="shared" si="32"/>
        <v>8462</v>
      </c>
      <c r="AH30" s="26">
        <f t="shared" si="32"/>
        <v>8318</v>
      </c>
      <c r="AI30" s="26">
        <f t="shared" si="32"/>
        <v>8132</v>
      </c>
      <c r="AJ30" s="26">
        <f t="shared" si="32"/>
        <v>35827</v>
      </c>
      <c r="AK30" s="26">
        <f t="shared" si="32"/>
        <v>28513</v>
      </c>
      <c r="AL30" s="26">
        <f t="shared" si="32"/>
        <v>24797</v>
      </c>
      <c r="AM30" s="26">
        <f t="shared" si="32"/>
        <v>22707</v>
      </c>
      <c r="AN30" s="26" t="s">
        <v>17</v>
      </c>
      <c r="AO30" s="26">
        <f>SUM(AO31+AO32+AO33+AO34+AO35+AO36+AO37+AO38+AO39+AO40+AO41+AO42+AO43+AO44+AO45+AO46+AO47+AO48+AO49+AO50+AO51+AO52)</f>
        <v>20331</v>
      </c>
      <c r="AP30" s="26">
        <f t="shared" ref="AP30:AV30" si="33">SUM(AP31+AP32+AP33+AP34+AP35+AP36+AP37+AP38+AP39+AP40+AP41+AP42+AP43+AP44+AP45+AP46+AP47+AP48+AP49+AP50+AP51+AP52)</f>
        <v>17259</v>
      </c>
      <c r="AQ30" s="26">
        <f t="shared" si="33"/>
        <v>14385</v>
      </c>
      <c r="AR30" s="26">
        <f t="shared" si="33"/>
        <v>11763</v>
      </c>
      <c r="AS30" s="26">
        <f t="shared" si="33"/>
        <v>9443</v>
      </c>
      <c r="AT30" s="26">
        <f t="shared" si="33"/>
        <v>7073</v>
      </c>
      <c r="AU30" s="26">
        <f t="shared" si="33"/>
        <v>5153</v>
      </c>
      <c r="AV30" s="26">
        <f t="shared" si="33"/>
        <v>6299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63059</v>
      </c>
      <c r="D31" s="26">
        <f>SUM(I31+H31+G31+F31+E31)</f>
        <v>3845</v>
      </c>
      <c r="E31" s="25">
        <v>807</v>
      </c>
      <c r="F31" s="25">
        <v>775</v>
      </c>
      <c r="G31" s="25">
        <v>724</v>
      </c>
      <c r="H31" s="25">
        <v>740</v>
      </c>
      <c r="I31" s="25">
        <v>799</v>
      </c>
      <c r="J31" s="26">
        <f>SUM(O31+N31+M31+L31+K31)</f>
        <v>3683</v>
      </c>
      <c r="K31" s="25">
        <v>732</v>
      </c>
      <c r="L31" s="25">
        <v>711</v>
      </c>
      <c r="M31" s="25">
        <v>723</v>
      </c>
      <c r="N31" s="25">
        <v>733</v>
      </c>
      <c r="O31" s="25">
        <v>784</v>
      </c>
      <c r="P31" s="31" t="s">
        <v>29</v>
      </c>
      <c r="Q31" s="26">
        <f>SUM(V31+U31+T31+S31+R31)</f>
        <v>4587</v>
      </c>
      <c r="R31" s="25">
        <v>786</v>
      </c>
      <c r="S31" s="25">
        <v>769</v>
      </c>
      <c r="T31" s="25">
        <v>886</v>
      </c>
      <c r="U31" s="25">
        <v>1065</v>
      </c>
      <c r="V31" s="25">
        <v>1081</v>
      </c>
      <c r="W31" s="26">
        <f>SUM(AB31+AA31+Z31+Y31+X31)</f>
        <v>6199</v>
      </c>
      <c r="X31" s="25">
        <v>1143</v>
      </c>
      <c r="Y31" s="25">
        <v>1174</v>
      </c>
      <c r="Z31" s="25">
        <v>1219</v>
      </c>
      <c r="AA31" s="25">
        <v>1318</v>
      </c>
      <c r="AB31" s="25">
        <v>1345</v>
      </c>
      <c r="AC31" s="31" t="s">
        <v>29</v>
      </c>
      <c r="AD31" s="26">
        <f>SUM(AI31+AH31+AG31+AF31+AE31)</f>
        <v>7121</v>
      </c>
      <c r="AE31" s="25">
        <v>1442</v>
      </c>
      <c r="AF31" s="25">
        <v>1399</v>
      </c>
      <c r="AG31" s="25">
        <v>1478</v>
      </c>
      <c r="AH31" s="25">
        <v>1394</v>
      </c>
      <c r="AI31" s="25">
        <v>1408</v>
      </c>
      <c r="AJ31" s="26">
        <v>5942</v>
      </c>
      <c r="AK31" s="26">
        <v>4398</v>
      </c>
      <c r="AL31" s="26">
        <v>4312</v>
      </c>
      <c r="AM31" s="26">
        <v>4620</v>
      </c>
      <c r="AN31" s="31" t="s">
        <v>29</v>
      </c>
      <c r="AO31" s="26">
        <v>4467</v>
      </c>
      <c r="AP31" s="26">
        <v>3964</v>
      </c>
      <c r="AQ31" s="26">
        <v>3042</v>
      </c>
      <c r="AR31" s="26">
        <v>2186</v>
      </c>
      <c r="AS31" s="26">
        <v>1677</v>
      </c>
      <c r="AT31" s="26">
        <v>1160</v>
      </c>
      <c r="AU31" s="26">
        <v>851</v>
      </c>
      <c r="AV31" s="26">
        <v>1005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21024</v>
      </c>
      <c r="D32" s="26">
        <f t="shared" ref="D32:D52" si="34">SUM(I32+H32+G32+F32+E32)</f>
        <v>1104</v>
      </c>
      <c r="E32" s="25">
        <v>240</v>
      </c>
      <c r="F32" s="25">
        <v>186</v>
      </c>
      <c r="G32" s="25">
        <v>236</v>
      </c>
      <c r="H32" s="25">
        <v>215</v>
      </c>
      <c r="I32" s="25">
        <v>227</v>
      </c>
      <c r="J32" s="26">
        <f t="shared" ref="J32:J52" si="35">SUM(O32+N32+M32+L32+K32)</f>
        <v>1037</v>
      </c>
      <c r="K32" s="25">
        <v>181</v>
      </c>
      <c r="L32" s="25">
        <v>217</v>
      </c>
      <c r="M32" s="25">
        <v>210</v>
      </c>
      <c r="N32" s="25">
        <v>226</v>
      </c>
      <c r="O32" s="25">
        <v>203</v>
      </c>
      <c r="P32" s="31" t="s">
        <v>30</v>
      </c>
      <c r="Q32" s="26">
        <f t="shared" ref="Q32:Q52" si="36">SUM(V32+U32+T32+S32+R32)</f>
        <v>1261</v>
      </c>
      <c r="R32" s="25">
        <v>222</v>
      </c>
      <c r="S32" s="25">
        <v>224</v>
      </c>
      <c r="T32" s="25">
        <v>228</v>
      </c>
      <c r="U32" s="25">
        <v>303</v>
      </c>
      <c r="V32" s="25">
        <v>284</v>
      </c>
      <c r="W32" s="26">
        <f t="shared" ref="W32:W52" si="37">SUM(AB32+AA32+Z32+Y32+X32)</f>
        <v>1875</v>
      </c>
      <c r="X32" s="25">
        <v>323</v>
      </c>
      <c r="Y32" s="25">
        <v>322</v>
      </c>
      <c r="Z32" s="25">
        <v>372</v>
      </c>
      <c r="AA32" s="25">
        <v>397</v>
      </c>
      <c r="AB32" s="25">
        <v>461</v>
      </c>
      <c r="AC32" s="31" t="s">
        <v>30</v>
      </c>
      <c r="AD32" s="26">
        <f t="shared" ref="AD32:AD52" si="38">SUM(AI32+AH32+AG32+AF32+AE32)</f>
        <v>2244</v>
      </c>
      <c r="AE32" s="25">
        <v>442</v>
      </c>
      <c r="AF32" s="25">
        <v>469</v>
      </c>
      <c r="AG32" s="25">
        <v>443</v>
      </c>
      <c r="AH32" s="25">
        <v>464</v>
      </c>
      <c r="AI32" s="25">
        <v>426</v>
      </c>
      <c r="AJ32" s="26">
        <v>1960</v>
      </c>
      <c r="AK32" s="26">
        <v>1489</v>
      </c>
      <c r="AL32" s="26">
        <v>1464</v>
      </c>
      <c r="AM32" s="26">
        <v>1580</v>
      </c>
      <c r="AN32" s="31" t="s">
        <v>30</v>
      </c>
      <c r="AO32" s="26">
        <v>1543</v>
      </c>
      <c r="AP32" s="26">
        <v>1420</v>
      </c>
      <c r="AQ32" s="26">
        <v>1261</v>
      </c>
      <c r="AR32" s="26">
        <v>954</v>
      </c>
      <c r="AS32" s="26">
        <v>679</v>
      </c>
      <c r="AT32" s="26">
        <v>474</v>
      </c>
      <c r="AU32" s="26">
        <v>300</v>
      </c>
      <c r="AV32" s="26">
        <v>379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35656</v>
      </c>
      <c r="D33" s="26">
        <f t="shared" si="34"/>
        <v>2929</v>
      </c>
      <c r="E33" s="25">
        <v>565</v>
      </c>
      <c r="F33" s="25">
        <v>572</v>
      </c>
      <c r="G33" s="25">
        <v>598</v>
      </c>
      <c r="H33" s="25">
        <v>633</v>
      </c>
      <c r="I33" s="25">
        <v>561</v>
      </c>
      <c r="J33" s="26">
        <f t="shared" si="35"/>
        <v>3083</v>
      </c>
      <c r="K33" s="25">
        <v>619</v>
      </c>
      <c r="L33" s="25">
        <v>612</v>
      </c>
      <c r="M33" s="25">
        <v>612</v>
      </c>
      <c r="N33" s="25">
        <v>614</v>
      </c>
      <c r="O33" s="25">
        <v>626</v>
      </c>
      <c r="P33" s="31" t="s">
        <v>31</v>
      </c>
      <c r="Q33" s="26">
        <f t="shared" si="36"/>
        <v>3466</v>
      </c>
      <c r="R33" s="25">
        <v>666</v>
      </c>
      <c r="S33" s="25">
        <v>652</v>
      </c>
      <c r="T33" s="25">
        <v>657</v>
      </c>
      <c r="U33" s="25">
        <v>735</v>
      </c>
      <c r="V33" s="25">
        <v>756</v>
      </c>
      <c r="W33" s="26">
        <f t="shared" si="37"/>
        <v>3857</v>
      </c>
      <c r="X33" s="25">
        <v>725</v>
      </c>
      <c r="Y33" s="25">
        <v>727</v>
      </c>
      <c r="Z33" s="25">
        <v>773</v>
      </c>
      <c r="AA33" s="25">
        <v>836</v>
      </c>
      <c r="AB33" s="25">
        <v>796</v>
      </c>
      <c r="AC33" s="31" t="s">
        <v>31</v>
      </c>
      <c r="AD33" s="26">
        <f t="shared" si="38"/>
        <v>3851</v>
      </c>
      <c r="AE33" s="25">
        <v>828</v>
      </c>
      <c r="AF33" s="25">
        <v>731</v>
      </c>
      <c r="AG33" s="25">
        <v>792</v>
      </c>
      <c r="AH33" s="25">
        <v>753</v>
      </c>
      <c r="AI33" s="25">
        <v>747</v>
      </c>
      <c r="AJ33" s="26">
        <v>3286</v>
      </c>
      <c r="AK33" s="26">
        <v>2657</v>
      </c>
      <c r="AL33" s="26">
        <v>2242</v>
      </c>
      <c r="AM33" s="26">
        <v>1938</v>
      </c>
      <c r="AN33" s="31" t="s">
        <v>31</v>
      </c>
      <c r="AO33" s="26">
        <v>1694</v>
      </c>
      <c r="AP33" s="26">
        <v>1477</v>
      </c>
      <c r="AQ33" s="26">
        <v>1264</v>
      </c>
      <c r="AR33" s="26">
        <v>1039</v>
      </c>
      <c r="AS33" s="26">
        <v>931</v>
      </c>
      <c r="AT33" s="26">
        <v>692</v>
      </c>
      <c r="AU33" s="26">
        <v>534</v>
      </c>
      <c r="AV33" s="26">
        <v>716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67281</v>
      </c>
      <c r="D34" s="26">
        <f t="shared" si="34"/>
        <v>5691</v>
      </c>
      <c r="E34" s="25">
        <v>1112</v>
      </c>
      <c r="F34" s="25">
        <v>1132</v>
      </c>
      <c r="G34" s="25">
        <v>1140</v>
      </c>
      <c r="H34" s="25">
        <v>1142</v>
      </c>
      <c r="I34" s="25">
        <v>1165</v>
      </c>
      <c r="J34" s="26">
        <f t="shared" si="35"/>
        <v>5651</v>
      </c>
      <c r="K34" s="25">
        <v>1112</v>
      </c>
      <c r="L34" s="25">
        <v>1140</v>
      </c>
      <c r="M34" s="25">
        <v>1102</v>
      </c>
      <c r="N34" s="25">
        <v>1156</v>
      </c>
      <c r="O34" s="25">
        <v>1141</v>
      </c>
      <c r="P34" s="31" t="s">
        <v>32</v>
      </c>
      <c r="Q34" s="26">
        <f t="shared" si="36"/>
        <v>6028</v>
      </c>
      <c r="R34" s="25">
        <v>1127</v>
      </c>
      <c r="S34" s="25">
        <v>1166</v>
      </c>
      <c r="T34" s="25">
        <v>1113</v>
      </c>
      <c r="U34" s="25">
        <v>1284</v>
      </c>
      <c r="V34" s="25">
        <v>1338</v>
      </c>
      <c r="W34" s="26">
        <f t="shared" si="37"/>
        <v>6816</v>
      </c>
      <c r="X34" s="25">
        <v>1361</v>
      </c>
      <c r="Y34" s="25">
        <v>1295</v>
      </c>
      <c r="Z34" s="25">
        <v>1397</v>
      </c>
      <c r="AA34" s="25">
        <v>1323</v>
      </c>
      <c r="AB34" s="25">
        <v>1440</v>
      </c>
      <c r="AC34" s="31" t="s">
        <v>32</v>
      </c>
      <c r="AD34" s="26">
        <f t="shared" si="38"/>
        <v>7129</v>
      </c>
      <c r="AE34" s="25">
        <v>1400</v>
      </c>
      <c r="AF34" s="25">
        <v>1391</v>
      </c>
      <c r="AG34" s="25">
        <v>1475</v>
      </c>
      <c r="AH34" s="25">
        <v>1388</v>
      </c>
      <c r="AI34" s="25">
        <v>1475</v>
      </c>
      <c r="AJ34" s="26">
        <v>7164</v>
      </c>
      <c r="AK34" s="26">
        <v>6060</v>
      </c>
      <c r="AL34" s="26">
        <v>4903</v>
      </c>
      <c r="AM34" s="26">
        <v>4095</v>
      </c>
      <c r="AN34" s="31" t="s">
        <v>32</v>
      </c>
      <c r="AO34" s="26">
        <v>3357</v>
      </c>
      <c r="AP34" s="26">
        <v>2555</v>
      </c>
      <c r="AQ34" s="26">
        <v>2063</v>
      </c>
      <c r="AR34" s="26">
        <v>1757</v>
      </c>
      <c r="AS34" s="26">
        <v>1345</v>
      </c>
      <c r="AT34" s="26">
        <v>949</v>
      </c>
      <c r="AU34" s="26">
        <v>822</v>
      </c>
      <c r="AV34" s="26">
        <v>896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6164</v>
      </c>
      <c r="D35" s="26">
        <f t="shared" si="34"/>
        <v>505</v>
      </c>
      <c r="E35" s="25">
        <v>78</v>
      </c>
      <c r="F35" s="25">
        <v>109</v>
      </c>
      <c r="G35" s="25">
        <v>97</v>
      </c>
      <c r="H35" s="25">
        <v>110</v>
      </c>
      <c r="I35" s="25">
        <v>111</v>
      </c>
      <c r="J35" s="26">
        <f t="shared" si="35"/>
        <v>576</v>
      </c>
      <c r="K35" s="25">
        <v>124</v>
      </c>
      <c r="L35" s="25">
        <v>113</v>
      </c>
      <c r="M35" s="25">
        <v>119</v>
      </c>
      <c r="N35" s="25">
        <v>106</v>
      </c>
      <c r="O35" s="25">
        <v>114</v>
      </c>
      <c r="P35" s="31" t="s">
        <v>33</v>
      </c>
      <c r="Q35" s="26">
        <f t="shared" si="36"/>
        <v>626</v>
      </c>
      <c r="R35" s="25">
        <v>117</v>
      </c>
      <c r="S35" s="25">
        <v>114</v>
      </c>
      <c r="T35" s="25">
        <v>129</v>
      </c>
      <c r="U35" s="25">
        <v>142</v>
      </c>
      <c r="V35" s="25">
        <v>124</v>
      </c>
      <c r="W35" s="26">
        <f t="shared" si="37"/>
        <v>721</v>
      </c>
      <c r="X35" s="25">
        <v>148</v>
      </c>
      <c r="Y35" s="25">
        <v>151</v>
      </c>
      <c r="Z35" s="25">
        <v>165</v>
      </c>
      <c r="AA35" s="25">
        <v>125</v>
      </c>
      <c r="AB35" s="25">
        <v>132</v>
      </c>
      <c r="AC35" s="31" t="s">
        <v>33</v>
      </c>
      <c r="AD35" s="26">
        <f t="shared" si="38"/>
        <v>712</v>
      </c>
      <c r="AE35" s="25">
        <v>151</v>
      </c>
      <c r="AF35" s="25">
        <v>166</v>
      </c>
      <c r="AG35" s="25">
        <v>129</v>
      </c>
      <c r="AH35" s="25">
        <v>157</v>
      </c>
      <c r="AI35" s="25">
        <v>109</v>
      </c>
      <c r="AJ35" s="26">
        <v>544</v>
      </c>
      <c r="AK35" s="26">
        <v>403</v>
      </c>
      <c r="AL35" s="26">
        <v>373</v>
      </c>
      <c r="AM35" s="26">
        <v>318</v>
      </c>
      <c r="AN35" s="31" t="s">
        <v>33</v>
      </c>
      <c r="AO35" s="26">
        <v>290</v>
      </c>
      <c r="AP35" s="26">
        <v>241</v>
      </c>
      <c r="AQ35" s="26">
        <v>187</v>
      </c>
      <c r="AR35" s="26">
        <v>193</v>
      </c>
      <c r="AS35" s="26">
        <v>160</v>
      </c>
      <c r="AT35" s="26">
        <v>122</v>
      </c>
      <c r="AU35" s="26">
        <v>84</v>
      </c>
      <c r="AV35" s="26">
        <v>109</v>
      </c>
      <c r="AW35" s="15"/>
    </row>
    <row r="36" spans="2:49" ht="15" customHeight="1">
      <c r="B36" s="31" t="s">
        <v>34</v>
      </c>
      <c r="C36" s="24">
        <f t="shared" si="40"/>
        <v>5901</v>
      </c>
      <c r="D36" s="26">
        <f t="shared" si="34"/>
        <v>550</v>
      </c>
      <c r="E36" s="25">
        <v>119</v>
      </c>
      <c r="F36" s="25">
        <v>105</v>
      </c>
      <c r="G36" s="25">
        <v>114</v>
      </c>
      <c r="H36" s="25">
        <v>109</v>
      </c>
      <c r="I36" s="25">
        <v>103</v>
      </c>
      <c r="J36" s="26">
        <f t="shared" si="35"/>
        <v>620</v>
      </c>
      <c r="K36" s="25">
        <v>122</v>
      </c>
      <c r="L36" s="25">
        <v>121</v>
      </c>
      <c r="M36" s="25">
        <v>121</v>
      </c>
      <c r="N36" s="25">
        <v>124</v>
      </c>
      <c r="O36" s="25">
        <v>132</v>
      </c>
      <c r="P36" s="31" t="s">
        <v>34</v>
      </c>
      <c r="Q36" s="26">
        <f t="shared" si="36"/>
        <v>694</v>
      </c>
      <c r="R36" s="25">
        <v>135</v>
      </c>
      <c r="S36" s="25">
        <v>120</v>
      </c>
      <c r="T36" s="25">
        <v>128</v>
      </c>
      <c r="U36" s="25">
        <v>132</v>
      </c>
      <c r="V36" s="25">
        <v>179</v>
      </c>
      <c r="W36" s="26">
        <f t="shared" si="37"/>
        <v>716</v>
      </c>
      <c r="X36" s="25">
        <v>129</v>
      </c>
      <c r="Y36" s="25">
        <v>148</v>
      </c>
      <c r="Z36" s="25">
        <v>158</v>
      </c>
      <c r="AA36" s="25">
        <v>140</v>
      </c>
      <c r="AB36" s="25">
        <v>141</v>
      </c>
      <c r="AC36" s="31" t="s">
        <v>34</v>
      </c>
      <c r="AD36" s="26">
        <f t="shared" si="38"/>
        <v>643</v>
      </c>
      <c r="AE36" s="25">
        <v>157</v>
      </c>
      <c r="AF36" s="25">
        <v>123</v>
      </c>
      <c r="AG36" s="25">
        <v>124</v>
      </c>
      <c r="AH36" s="25">
        <v>117</v>
      </c>
      <c r="AI36" s="25">
        <v>122</v>
      </c>
      <c r="AJ36" s="26">
        <v>472</v>
      </c>
      <c r="AK36" s="26">
        <v>353</v>
      </c>
      <c r="AL36" s="26">
        <v>307</v>
      </c>
      <c r="AM36" s="26">
        <v>258</v>
      </c>
      <c r="AN36" s="31" t="s">
        <v>34</v>
      </c>
      <c r="AO36" s="26">
        <v>235</v>
      </c>
      <c r="AP36" s="26">
        <v>221</v>
      </c>
      <c r="AQ36" s="26">
        <v>212</v>
      </c>
      <c r="AR36" s="26">
        <v>170</v>
      </c>
      <c r="AS36" s="26">
        <v>151</v>
      </c>
      <c r="AT36" s="26">
        <v>131</v>
      </c>
      <c r="AU36" s="26">
        <v>99</v>
      </c>
      <c r="AV36" s="26">
        <v>69</v>
      </c>
      <c r="AW36" s="15"/>
    </row>
    <row r="37" spans="2:49" ht="15" customHeight="1">
      <c r="B37" s="31" t="s">
        <v>35</v>
      </c>
      <c r="C37" s="24">
        <f t="shared" si="40"/>
        <v>8270</v>
      </c>
      <c r="D37" s="26">
        <f t="shared" si="34"/>
        <v>782</v>
      </c>
      <c r="E37" s="25">
        <v>147</v>
      </c>
      <c r="F37" s="25">
        <v>173</v>
      </c>
      <c r="G37" s="25">
        <v>162</v>
      </c>
      <c r="H37" s="25">
        <v>150</v>
      </c>
      <c r="I37" s="25">
        <v>150</v>
      </c>
      <c r="J37" s="26">
        <f t="shared" si="35"/>
        <v>779</v>
      </c>
      <c r="K37" s="25">
        <v>173</v>
      </c>
      <c r="L37" s="25">
        <v>143</v>
      </c>
      <c r="M37" s="25">
        <v>154</v>
      </c>
      <c r="N37" s="25">
        <v>147</v>
      </c>
      <c r="O37" s="25">
        <v>162</v>
      </c>
      <c r="P37" s="31" t="s">
        <v>35</v>
      </c>
      <c r="Q37" s="26">
        <f t="shared" si="36"/>
        <v>880</v>
      </c>
      <c r="R37" s="25">
        <v>172</v>
      </c>
      <c r="S37" s="25">
        <v>155</v>
      </c>
      <c r="T37" s="25">
        <v>153</v>
      </c>
      <c r="U37" s="25">
        <v>204</v>
      </c>
      <c r="V37" s="25">
        <v>196</v>
      </c>
      <c r="W37" s="26">
        <f t="shared" si="37"/>
        <v>907</v>
      </c>
      <c r="X37" s="25">
        <v>180</v>
      </c>
      <c r="Y37" s="25">
        <v>167</v>
      </c>
      <c r="Z37" s="25">
        <v>191</v>
      </c>
      <c r="AA37" s="25">
        <v>182</v>
      </c>
      <c r="AB37" s="25">
        <v>187</v>
      </c>
      <c r="AC37" s="31" t="s">
        <v>35</v>
      </c>
      <c r="AD37" s="26">
        <f t="shared" si="38"/>
        <v>934</v>
      </c>
      <c r="AE37" s="25">
        <v>172</v>
      </c>
      <c r="AF37" s="25">
        <v>216</v>
      </c>
      <c r="AG37" s="25">
        <v>207</v>
      </c>
      <c r="AH37" s="25">
        <v>171</v>
      </c>
      <c r="AI37" s="25">
        <v>168</v>
      </c>
      <c r="AJ37" s="26">
        <v>788</v>
      </c>
      <c r="AK37" s="26">
        <v>556</v>
      </c>
      <c r="AL37" s="26">
        <v>457</v>
      </c>
      <c r="AM37" s="26">
        <v>387</v>
      </c>
      <c r="AN37" s="31" t="s">
        <v>35</v>
      </c>
      <c r="AO37" s="26">
        <v>365</v>
      </c>
      <c r="AP37" s="26">
        <v>320</v>
      </c>
      <c r="AQ37" s="26">
        <v>281</v>
      </c>
      <c r="AR37" s="26">
        <v>228</v>
      </c>
      <c r="AS37" s="26">
        <v>216</v>
      </c>
      <c r="AT37" s="26">
        <v>146</v>
      </c>
      <c r="AU37" s="26">
        <v>128</v>
      </c>
      <c r="AV37" s="26">
        <v>116</v>
      </c>
      <c r="AW37" s="15"/>
    </row>
    <row r="38" spans="2:49" ht="15" customHeight="1">
      <c r="B38" s="31" t="s">
        <v>36</v>
      </c>
      <c r="C38" s="24">
        <f t="shared" si="40"/>
        <v>5724</v>
      </c>
      <c r="D38" s="26">
        <f t="shared" si="34"/>
        <v>467</v>
      </c>
      <c r="E38" s="25">
        <v>113</v>
      </c>
      <c r="F38" s="25">
        <v>73</v>
      </c>
      <c r="G38" s="25">
        <v>98</v>
      </c>
      <c r="H38" s="25">
        <v>84</v>
      </c>
      <c r="I38" s="25">
        <v>99</v>
      </c>
      <c r="J38" s="26">
        <f t="shared" si="35"/>
        <v>490</v>
      </c>
      <c r="K38" s="25">
        <v>96</v>
      </c>
      <c r="L38" s="25">
        <v>107</v>
      </c>
      <c r="M38" s="25">
        <v>96</v>
      </c>
      <c r="N38" s="25">
        <v>90</v>
      </c>
      <c r="O38" s="25">
        <v>101</v>
      </c>
      <c r="P38" s="31" t="s">
        <v>36</v>
      </c>
      <c r="Q38" s="26">
        <f t="shared" si="36"/>
        <v>513</v>
      </c>
      <c r="R38" s="25">
        <v>94</v>
      </c>
      <c r="S38" s="25">
        <v>109</v>
      </c>
      <c r="T38" s="25">
        <v>101</v>
      </c>
      <c r="U38" s="25">
        <v>92</v>
      </c>
      <c r="V38" s="25">
        <v>117</v>
      </c>
      <c r="W38" s="26">
        <f t="shared" si="37"/>
        <v>585</v>
      </c>
      <c r="X38" s="25">
        <v>107</v>
      </c>
      <c r="Y38" s="25">
        <v>108</v>
      </c>
      <c r="Z38" s="25">
        <v>111</v>
      </c>
      <c r="AA38" s="25">
        <v>137</v>
      </c>
      <c r="AB38" s="25">
        <v>122</v>
      </c>
      <c r="AC38" s="31" t="s">
        <v>36</v>
      </c>
      <c r="AD38" s="26">
        <f t="shared" si="38"/>
        <v>677</v>
      </c>
      <c r="AE38" s="25">
        <v>136</v>
      </c>
      <c r="AF38" s="25">
        <v>143</v>
      </c>
      <c r="AG38" s="25">
        <v>127</v>
      </c>
      <c r="AH38" s="25">
        <v>130</v>
      </c>
      <c r="AI38" s="25">
        <v>141</v>
      </c>
      <c r="AJ38" s="26">
        <v>542</v>
      </c>
      <c r="AK38" s="26">
        <v>427</v>
      </c>
      <c r="AL38" s="26">
        <v>331</v>
      </c>
      <c r="AM38" s="26">
        <v>309</v>
      </c>
      <c r="AN38" s="31" t="s">
        <v>36</v>
      </c>
      <c r="AO38" s="26">
        <v>286</v>
      </c>
      <c r="AP38" s="26">
        <v>227</v>
      </c>
      <c r="AQ38" s="26">
        <v>199</v>
      </c>
      <c r="AR38" s="26">
        <v>199</v>
      </c>
      <c r="AS38" s="26">
        <v>150</v>
      </c>
      <c r="AT38" s="26">
        <v>130</v>
      </c>
      <c r="AU38" s="26">
        <v>85</v>
      </c>
      <c r="AV38" s="26">
        <v>107</v>
      </c>
      <c r="AW38" s="15"/>
    </row>
    <row r="39" spans="2:49" ht="15" customHeight="1">
      <c r="B39" s="31" t="s">
        <v>37</v>
      </c>
      <c r="C39" s="24">
        <f t="shared" si="40"/>
        <v>2883</v>
      </c>
      <c r="D39" s="26">
        <f t="shared" si="34"/>
        <v>271</v>
      </c>
      <c r="E39" s="25">
        <v>55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35"/>
        <v>306</v>
      </c>
      <c r="K39" s="25">
        <v>62</v>
      </c>
      <c r="L39" s="25">
        <v>59</v>
      </c>
      <c r="M39" s="25">
        <v>54</v>
      </c>
      <c r="N39" s="25">
        <v>75</v>
      </c>
      <c r="O39" s="25">
        <v>56</v>
      </c>
      <c r="P39" s="31" t="s">
        <v>37</v>
      </c>
      <c r="Q39" s="26">
        <f t="shared" si="36"/>
        <v>354</v>
      </c>
      <c r="R39" s="25">
        <v>61</v>
      </c>
      <c r="S39" s="25">
        <v>63</v>
      </c>
      <c r="T39" s="25">
        <v>64</v>
      </c>
      <c r="U39" s="25">
        <v>73</v>
      </c>
      <c r="V39" s="25">
        <v>93</v>
      </c>
      <c r="W39" s="26">
        <f t="shared" si="37"/>
        <v>374</v>
      </c>
      <c r="X39" s="25">
        <v>79</v>
      </c>
      <c r="Y39" s="25">
        <v>74</v>
      </c>
      <c r="Z39" s="25">
        <v>65</v>
      </c>
      <c r="AA39" s="25">
        <v>83</v>
      </c>
      <c r="AB39" s="25">
        <v>73</v>
      </c>
      <c r="AC39" s="31" t="s">
        <v>37</v>
      </c>
      <c r="AD39" s="26">
        <f t="shared" si="38"/>
        <v>302</v>
      </c>
      <c r="AE39" s="25">
        <v>50</v>
      </c>
      <c r="AF39" s="25">
        <v>73</v>
      </c>
      <c r="AG39" s="25">
        <v>57</v>
      </c>
      <c r="AH39" s="25">
        <v>50</v>
      </c>
      <c r="AI39" s="25">
        <v>72</v>
      </c>
      <c r="AJ39" s="26">
        <v>185</v>
      </c>
      <c r="AK39" s="26">
        <v>167</v>
      </c>
      <c r="AL39" s="26">
        <v>143</v>
      </c>
      <c r="AM39" s="26">
        <v>115</v>
      </c>
      <c r="AN39" s="31" t="s">
        <v>37</v>
      </c>
      <c r="AO39" s="26">
        <v>166</v>
      </c>
      <c r="AP39" s="26">
        <v>104</v>
      </c>
      <c r="AQ39" s="26">
        <v>88</v>
      </c>
      <c r="AR39" s="26">
        <v>97</v>
      </c>
      <c r="AS39" s="26">
        <v>57</v>
      </c>
      <c r="AT39" s="26">
        <v>59</v>
      </c>
      <c r="AU39" s="26">
        <v>43</v>
      </c>
      <c r="AV39" s="26">
        <v>52</v>
      </c>
      <c r="AW39" s="15"/>
    </row>
    <row r="40" spans="2:49" ht="15" customHeight="1">
      <c r="B40" s="31" t="s">
        <v>38</v>
      </c>
      <c r="C40" s="24">
        <f t="shared" si="40"/>
        <v>19635</v>
      </c>
      <c r="D40" s="26">
        <f t="shared" si="34"/>
        <v>1745</v>
      </c>
      <c r="E40" s="25">
        <v>371</v>
      </c>
      <c r="F40" s="25">
        <v>353</v>
      </c>
      <c r="G40" s="25">
        <v>351</v>
      </c>
      <c r="H40" s="25">
        <v>339</v>
      </c>
      <c r="I40" s="25">
        <v>331</v>
      </c>
      <c r="J40" s="26">
        <f t="shared" si="35"/>
        <v>1768</v>
      </c>
      <c r="K40" s="25">
        <v>339</v>
      </c>
      <c r="L40" s="25">
        <v>353</v>
      </c>
      <c r="M40" s="25">
        <v>374</v>
      </c>
      <c r="N40" s="25">
        <v>353</v>
      </c>
      <c r="O40" s="25">
        <v>349</v>
      </c>
      <c r="P40" s="31" t="s">
        <v>38</v>
      </c>
      <c r="Q40" s="26">
        <f t="shared" si="36"/>
        <v>1967</v>
      </c>
      <c r="R40" s="25">
        <v>370</v>
      </c>
      <c r="S40" s="25">
        <v>376</v>
      </c>
      <c r="T40" s="25">
        <v>391</v>
      </c>
      <c r="U40" s="25">
        <v>425</v>
      </c>
      <c r="V40" s="25">
        <v>405</v>
      </c>
      <c r="W40" s="26">
        <f t="shared" si="37"/>
        <v>2277</v>
      </c>
      <c r="X40" s="25">
        <v>449</v>
      </c>
      <c r="Y40" s="25">
        <v>449</v>
      </c>
      <c r="Z40" s="25">
        <v>464</v>
      </c>
      <c r="AA40" s="25">
        <v>462</v>
      </c>
      <c r="AB40" s="25">
        <v>453</v>
      </c>
      <c r="AC40" s="31" t="s">
        <v>38</v>
      </c>
      <c r="AD40" s="26">
        <f t="shared" si="38"/>
        <v>2213</v>
      </c>
      <c r="AE40" s="25">
        <v>483</v>
      </c>
      <c r="AF40" s="25">
        <v>469</v>
      </c>
      <c r="AG40" s="25">
        <v>427</v>
      </c>
      <c r="AH40" s="25">
        <v>448</v>
      </c>
      <c r="AI40" s="25">
        <v>386</v>
      </c>
      <c r="AJ40" s="26">
        <v>1748</v>
      </c>
      <c r="AK40" s="26">
        <v>1328</v>
      </c>
      <c r="AL40" s="26">
        <v>1166</v>
      </c>
      <c r="AM40" s="26">
        <v>1073</v>
      </c>
      <c r="AN40" s="31" t="s">
        <v>38</v>
      </c>
      <c r="AO40" s="26">
        <v>938</v>
      </c>
      <c r="AP40" s="26">
        <v>770</v>
      </c>
      <c r="AQ40" s="26">
        <v>686</v>
      </c>
      <c r="AR40" s="26">
        <v>562</v>
      </c>
      <c r="AS40" s="26">
        <v>442</v>
      </c>
      <c r="AT40" s="26">
        <v>348</v>
      </c>
      <c r="AU40" s="26">
        <v>265</v>
      </c>
      <c r="AV40" s="26">
        <v>339</v>
      </c>
      <c r="AW40" s="15"/>
    </row>
    <row r="41" spans="2:49" ht="15" customHeight="1">
      <c r="B41" s="31" t="s">
        <v>39</v>
      </c>
      <c r="C41" s="24">
        <f t="shared" si="40"/>
        <v>4353</v>
      </c>
      <c r="D41" s="26">
        <f t="shared" si="34"/>
        <v>292</v>
      </c>
      <c r="E41" s="25">
        <v>40</v>
      </c>
      <c r="F41" s="25">
        <v>65</v>
      </c>
      <c r="G41" s="25">
        <v>68</v>
      </c>
      <c r="H41" s="25">
        <v>62</v>
      </c>
      <c r="I41" s="25">
        <v>57</v>
      </c>
      <c r="J41" s="26">
        <f t="shared" si="35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36"/>
        <v>414</v>
      </c>
      <c r="R41" s="25">
        <v>77</v>
      </c>
      <c r="S41" s="25">
        <v>78</v>
      </c>
      <c r="T41" s="25">
        <v>76</v>
      </c>
      <c r="U41" s="25">
        <v>83</v>
      </c>
      <c r="V41" s="25">
        <v>100</v>
      </c>
      <c r="W41" s="26">
        <f t="shared" si="37"/>
        <v>481</v>
      </c>
      <c r="X41" s="25">
        <v>98</v>
      </c>
      <c r="Y41" s="25">
        <v>83</v>
      </c>
      <c r="Z41" s="25">
        <v>89</v>
      </c>
      <c r="AA41" s="25">
        <v>123</v>
      </c>
      <c r="AB41" s="25">
        <v>88</v>
      </c>
      <c r="AC41" s="31" t="s">
        <v>39</v>
      </c>
      <c r="AD41" s="26">
        <f t="shared" si="38"/>
        <v>484</v>
      </c>
      <c r="AE41" s="25">
        <v>88</v>
      </c>
      <c r="AF41" s="25">
        <v>119</v>
      </c>
      <c r="AG41" s="25">
        <v>75</v>
      </c>
      <c r="AH41" s="25">
        <v>110</v>
      </c>
      <c r="AI41" s="25">
        <v>92</v>
      </c>
      <c r="AJ41" s="26">
        <v>445</v>
      </c>
      <c r="AK41" s="26">
        <v>356</v>
      </c>
      <c r="AL41" s="26">
        <v>297</v>
      </c>
      <c r="AM41" s="26">
        <v>244</v>
      </c>
      <c r="AN41" s="31" t="s">
        <v>39</v>
      </c>
      <c r="AO41" s="26">
        <v>230</v>
      </c>
      <c r="AP41" s="26">
        <v>209</v>
      </c>
      <c r="AQ41" s="26">
        <v>120</v>
      </c>
      <c r="AR41" s="26">
        <v>132</v>
      </c>
      <c r="AS41" s="26">
        <v>83</v>
      </c>
      <c r="AT41" s="26">
        <v>75</v>
      </c>
      <c r="AU41" s="26">
        <v>58</v>
      </c>
      <c r="AV41" s="26">
        <v>67</v>
      </c>
      <c r="AW41" s="15"/>
    </row>
    <row r="42" spans="2:49" ht="15" customHeight="1">
      <c r="B42" s="31" t="s">
        <v>40</v>
      </c>
      <c r="C42" s="24">
        <f t="shared" si="40"/>
        <v>41870</v>
      </c>
      <c r="D42" s="26">
        <f t="shared" si="34"/>
        <v>3576</v>
      </c>
      <c r="E42" s="25">
        <v>696</v>
      </c>
      <c r="F42" s="25">
        <v>715</v>
      </c>
      <c r="G42" s="25">
        <v>715</v>
      </c>
      <c r="H42" s="25">
        <v>693</v>
      </c>
      <c r="I42" s="25">
        <v>757</v>
      </c>
      <c r="J42" s="26">
        <f t="shared" si="35"/>
        <v>3724</v>
      </c>
      <c r="K42" s="25">
        <v>719</v>
      </c>
      <c r="L42" s="25">
        <v>741</v>
      </c>
      <c r="M42" s="25">
        <v>756</v>
      </c>
      <c r="N42" s="25">
        <v>785</v>
      </c>
      <c r="O42" s="25">
        <v>723</v>
      </c>
      <c r="P42" s="31" t="s">
        <v>40</v>
      </c>
      <c r="Q42" s="26">
        <f t="shared" si="36"/>
        <v>4052</v>
      </c>
      <c r="R42" s="25">
        <v>748</v>
      </c>
      <c r="S42" s="25">
        <v>767</v>
      </c>
      <c r="T42" s="25">
        <v>747</v>
      </c>
      <c r="U42" s="25">
        <v>918</v>
      </c>
      <c r="V42" s="25">
        <v>872</v>
      </c>
      <c r="W42" s="26">
        <f t="shared" si="37"/>
        <v>4640</v>
      </c>
      <c r="X42" s="25">
        <v>872</v>
      </c>
      <c r="Y42" s="25">
        <v>946</v>
      </c>
      <c r="Z42" s="25">
        <v>954</v>
      </c>
      <c r="AA42" s="25">
        <v>994</v>
      </c>
      <c r="AB42" s="25">
        <v>874</v>
      </c>
      <c r="AC42" s="31" t="s">
        <v>40</v>
      </c>
      <c r="AD42" s="26">
        <f t="shared" si="38"/>
        <v>4365</v>
      </c>
      <c r="AE42" s="25">
        <v>916</v>
      </c>
      <c r="AF42" s="25">
        <v>897</v>
      </c>
      <c r="AG42" s="25">
        <v>899</v>
      </c>
      <c r="AH42" s="25">
        <v>902</v>
      </c>
      <c r="AI42" s="25">
        <v>751</v>
      </c>
      <c r="AJ42" s="26">
        <v>3594</v>
      </c>
      <c r="AK42" s="26">
        <v>3158</v>
      </c>
      <c r="AL42" s="26">
        <v>2644</v>
      </c>
      <c r="AM42" s="26">
        <v>2522</v>
      </c>
      <c r="AN42" s="31" t="s">
        <v>40</v>
      </c>
      <c r="AO42" s="26">
        <v>2036</v>
      </c>
      <c r="AP42" s="26">
        <v>1681</v>
      </c>
      <c r="AQ42" s="26">
        <v>1488</v>
      </c>
      <c r="AR42" s="26">
        <v>1197</v>
      </c>
      <c r="AS42" s="26">
        <v>1103</v>
      </c>
      <c r="AT42" s="26">
        <v>816</v>
      </c>
      <c r="AU42" s="26">
        <v>538</v>
      </c>
      <c r="AV42" s="26">
        <v>736</v>
      </c>
      <c r="AW42" s="15"/>
    </row>
    <row r="43" spans="2:49" ht="15" customHeight="1">
      <c r="B43" s="31" t="s">
        <v>41</v>
      </c>
      <c r="C43" s="24">
        <f t="shared" si="40"/>
        <v>27236</v>
      </c>
      <c r="D43" s="26">
        <f t="shared" si="34"/>
        <v>1958</v>
      </c>
      <c r="E43" s="25">
        <v>397</v>
      </c>
      <c r="F43" s="25">
        <v>372</v>
      </c>
      <c r="G43" s="25">
        <v>360</v>
      </c>
      <c r="H43" s="25">
        <v>403</v>
      </c>
      <c r="I43" s="25">
        <v>426</v>
      </c>
      <c r="J43" s="26">
        <f t="shared" si="35"/>
        <v>2152</v>
      </c>
      <c r="K43" s="25">
        <v>432</v>
      </c>
      <c r="L43" s="25">
        <v>397</v>
      </c>
      <c r="M43" s="25">
        <v>451</v>
      </c>
      <c r="N43" s="25">
        <v>433</v>
      </c>
      <c r="O43" s="25">
        <v>439</v>
      </c>
      <c r="P43" s="31" t="s">
        <v>41</v>
      </c>
      <c r="Q43" s="26">
        <f t="shared" si="36"/>
        <v>2372</v>
      </c>
      <c r="R43" s="25">
        <v>422</v>
      </c>
      <c r="S43" s="25">
        <v>429</v>
      </c>
      <c r="T43" s="25">
        <v>462</v>
      </c>
      <c r="U43" s="25">
        <v>527</v>
      </c>
      <c r="V43" s="25">
        <v>532</v>
      </c>
      <c r="W43" s="26">
        <f t="shared" si="37"/>
        <v>2815</v>
      </c>
      <c r="X43" s="25">
        <v>499</v>
      </c>
      <c r="Y43" s="25">
        <v>540</v>
      </c>
      <c r="Z43" s="25">
        <v>578</v>
      </c>
      <c r="AA43" s="25">
        <v>578</v>
      </c>
      <c r="AB43" s="25">
        <v>620</v>
      </c>
      <c r="AC43" s="31" t="s">
        <v>41</v>
      </c>
      <c r="AD43" s="26">
        <f t="shared" si="38"/>
        <v>3106</v>
      </c>
      <c r="AE43" s="25">
        <v>585</v>
      </c>
      <c r="AF43" s="25">
        <v>655</v>
      </c>
      <c r="AG43" s="25">
        <v>618</v>
      </c>
      <c r="AH43" s="25">
        <v>635</v>
      </c>
      <c r="AI43" s="25">
        <v>613</v>
      </c>
      <c r="AJ43" s="26">
        <v>2666</v>
      </c>
      <c r="AK43" s="26">
        <v>1973</v>
      </c>
      <c r="AL43" s="26">
        <v>1822</v>
      </c>
      <c r="AM43" s="26">
        <v>1575</v>
      </c>
      <c r="AN43" s="31" t="s">
        <v>41</v>
      </c>
      <c r="AO43" s="26">
        <v>1382</v>
      </c>
      <c r="AP43" s="26">
        <v>1223</v>
      </c>
      <c r="AQ43" s="26">
        <v>1081</v>
      </c>
      <c r="AR43" s="26">
        <v>891</v>
      </c>
      <c r="AS43" s="26">
        <v>690</v>
      </c>
      <c r="AT43" s="26">
        <v>609</v>
      </c>
      <c r="AU43" s="26">
        <v>375</v>
      </c>
      <c r="AV43" s="26">
        <v>546</v>
      </c>
      <c r="AW43" s="15"/>
    </row>
    <row r="44" spans="2:49" ht="15" customHeight="1">
      <c r="B44" s="31" t="s">
        <v>42</v>
      </c>
      <c r="C44" s="24">
        <f t="shared" si="40"/>
        <v>7595</v>
      </c>
      <c r="D44" s="26">
        <f t="shared" si="34"/>
        <v>620</v>
      </c>
      <c r="E44" s="25">
        <v>119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35"/>
        <v>655</v>
      </c>
      <c r="K44" s="25">
        <v>125</v>
      </c>
      <c r="L44" s="25">
        <v>139</v>
      </c>
      <c r="M44" s="25">
        <v>133</v>
      </c>
      <c r="N44" s="25">
        <v>130</v>
      </c>
      <c r="O44" s="25">
        <v>128</v>
      </c>
      <c r="P44" s="31" t="s">
        <v>42</v>
      </c>
      <c r="Q44" s="26">
        <f t="shared" si="36"/>
        <v>686</v>
      </c>
      <c r="R44" s="25">
        <v>135</v>
      </c>
      <c r="S44" s="25">
        <v>112</v>
      </c>
      <c r="T44" s="25">
        <v>134</v>
      </c>
      <c r="U44" s="25">
        <v>152</v>
      </c>
      <c r="V44" s="25">
        <v>153</v>
      </c>
      <c r="W44" s="26">
        <f t="shared" si="37"/>
        <v>784</v>
      </c>
      <c r="X44" s="25">
        <v>139</v>
      </c>
      <c r="Y44" s="25">
        <v>167</v>
      </c>
      <c r="Z44" s="25">
        <v>156</v>
      </c>
      <c r="AA44" s="25">
        <v>157</v>
      </c>
      <c r="AB44" s="25">
        <v>165</v>
      </c>
      <c r="AC44" s="31" t="s">
        <v>42</v>
      </c>
      <c r="AD44" s="26">
        <f t="shared" si="38"/>
        <v>866</v>
      </c>
      <c r="AE44" s="25">
        <v>165</v>
      </c>
      <c r="AF44" s="25">
        <v>173</v>
      </c>
      <c r="AG44" s="25">
        <v>185</v>
      </c>
      <c r="AH44" s="25">
        <v>161</v>
      </c>
      <c r="AI44" s="25">
        <v>182</v>
      </c>
      <c r="AJ44" s="26">
        <v>782</v>
      </c>
      <c r="AK44" s="26">
        <v>584</v>
      </c>
      <c r="AL44" s="26">
        <v>489</v>
      </c>
      <c r="AM44" s="26">
        <v>375</v>
      </c>
      <c r="AN44" s="31" t="s">
        <v>42</v>
      </c>
      <c r="AO44" s="26">
        <v>352</v>
      </c>
      <c r="AP44" s="26">
        <v>330</v>
      </c>
      <c r="AQ44" s="26">
        <v>262</v>
      </c>
      <c r="AR44" s="26">
        <v>219</v>
      </c>
      <c r="AS44" s="26">
        <v>187</v>
      </c>
      <c r="AT44" s="26">
        <v>149</v>
      </c>
      <c r="AU44" s="26">
        <v>114</v>
      </c>
      <c r="AV44" s="26">
        <v>141</v>
      </c>
      <c r="AW44" s="15"/>
    </row>
    <row r="45" spans="2:49" ht="15" customHeight="1">
      <c r="B45" s="31" t="s">
        <v>43</v>
      </c>
      <c r="C45" s="24">
        <f t="shared" si="39"/>
        <v>9391</v>
      </c>
      <c r="D45" s="26">
        <f t="shared" si="34"/>
        <v>797</v>
      </c>
      <c r="E45" s="25">
        <v>157</v>
      </c>
      <c r="F45" s="25">
        <v>181</v>
      </c>
      <c r="G45" s="25">
        <v>158</v>
      </c>
      <c r="H45" s="25">
        <v>171</v>
      </c>
      <c r="I45" s="25">
        <v>130</v>
      </c>
      <c r="J45" s="26">
        <f t="shared" si="35"/>
        <v>796</v>
      </c>
      <c r="K45" s="25">
        <v>155</v>
      </c>
      <c r="L45" s="25">
        <v>139</v>
      </c>
      <c r="M45" s="25">
        <v>166</v>
      </c>
      <c r="N45" s="25">
        <v>165</v>
      </c>
      <c r="O45" s="25">
        <v>171</v>
      </c>
      <c r="P45" s="31" t="s">
        <v>43</v>
      </c>
      <c r="Q45" s="26">
        <f t="shared" si="36"/>
        <v>899</v>
      </c>
      <c r="R45" s="25">
        <v>179</v>
      </c>
      <c r="S45" s="25">
        <v>173</v>
      </c>
      <c r="T45" s="25">
        <v>162</v>
      </c>
      <c r="U45" s="25">
        <v>183</v>
      </c>
      <c r="V45" s="25">
        <v>202</v>
      </c>
      <c r="W45" s="26">
        <f t="shared" si="37"/>
        <v>998</v>
      </c>
      <c r="X45" s="25">
        <v>210</v>
      </c>
      <c r="Y45" s="25">
        <v>188</v>
      </c>
      <c r="Z45" s="25">
        <v>206</v>
      </c>
      <c r="AA45" s="25">
        <v>192</v>
      </c>
      <c r="AB45" s="25">
        <v>202</v>
      </c>
      <c r="AC45" s="31" t="s">
        <v>43</v>
      </c>
      <c r="AD45" s="26">
        <f t="shared" si="38"/>
        <v>1115</v>
      </c>
      <c r="AE45" s="25">
        <v>229</v>
      </c>
      <c r="AF45" s="25">
        <v>206</v>
      </c>
      <c r="AG45" s="25">
        <v>217</v>
      </c>
      <c r="AH45" s="25">
        <v>224</v>
      </c>
      <c r="AI45" s="25">
        <v>239</v>
      </c>
      <c r="AJ45" s="26">
        <v>965</v>
      </c>
      <c r="AK45" s="26">
        <v>752</v>
      </c>
      <c r="AL45" s="26">
        <v>607</v>
      </c>
      <c r="AM45" s="26">
        <v>494</v>
      </c>
      <c r="AN45" s="31" t="s">
        <v>43</v>
      </c>
      <c r="AO45" s="26">
        <v>404</v>
      </c>
      <c r="AP45" s="26">
        <v>369</v>
      </c>
      <c r="AQ45" s="26">
        <v>262</v>
      </c>
      <c r="AR45" s="26">
        <v>253</v>
      </c>
      <c r="AS45" s="26">
        <v>232</v>
      </c>
      <c r="AT45" s="26">
        <v>167</v>
      </c>
      <c r="AU45" s="26">
        <v>108</v>
      </c>
      <c r="AV45" s="26">
        <v>173</v>
      </c>
      <c r="AW45" s="15"/>
    </row>
    <row r="46" spans="2:49" s="4" customFormat="1" ht="15" customHeight="1">
      <c r="B46" s="31" t="s">
        <v>44</v>
      </c>
      <c r="C46" s="24">
        <f t="shared" si="39"/>
        <v>3754</v>
      </c>
      <c r="D46" s="26">
        <f t="shared" si="34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35"/>
        <v>570</v>
      </c>
      <c r="K46" s="25">
        <v>108</v>
      </c>
      <c r="L46" s="25">
        <v>96</v>
      </c>
      <c r="M46" s="25">
        <v>113</v>
      </c>
      <c r="N46" s="25">
        <v>118</v>
      </c>
      <c r="O46" s="25">
        <v>135</v>
      </c>
      <c r="P46" s="31" t="s">
        <v>44</v>
      </c>
      <c r="Q46" s="26">
        <f t="shared" si="36"/>
        <v>672</v>
      </c>
      <c r="R46" s="25">
        <v>99</v>
      </c>
      <c r="S46" s="25">
        <v>150</v>
      </c>
      <c r="T46" s="25">
        <v>117</v>
      </c>
      <c r="U46" s="25">
        <v>151</v>
      </c>
      <c r="V46" s="25">
        <v>155</v>
      </c>
      <c r="W46" s="26">
        <f t="shared" si="37"/>
        <v>832</v>
      </c>
      <c r="X46" s="25">
        <v>163</v>
      </c>
      <c r="Y46" s="25">
        <v>198</v>
      </c>
      <c r="Z46" s="25">
        <v>174</v>
      </c>
      <c r="AA46" s="25">
        <v>136</v>
      </c>
      <c r="AB46" s="25">
        <v>161</v>
      </c>
      <c r="AC46" s="31" t="s">
        <v>44</v>
      </c>
      <c r="AD46" s="26">
        <f t="shared" si="38"/>
        <v>705</v>
      </c>
      <c r="AE46" s="25">
        <v>152</v>
      </c>
      <c r="AF46" s="25">
        <v>159</v>
      </c>
      <c r="AG46" s="25">
        <v>149</v>
      </c>
      <c r="AH46" s="25">
        <v>115</v>
      </c>
      <c r="AI46" s="25">
        <v>130</v>
      </c>
      <c r="AJ46" s="26">
        <v>67</v>
      </c>
      <c r="AK46" s="26">
        <v>65</v>
      </c>
      <c r="AL46" s="26">
        <v>57</v>
      </c>
      <c r="AM46" s="26">
        <v>38</v>
      </c>
      <c r="AN46" s="31" t="s">
        <v>44</v>
      </c>
      <c r="AO46" s="26">
        <v>46</v>
      </c>
      <c r="AP46" s="26">
        <v>56</v>
      </c>
      <c r="AQ46" s="26">
        <v>30</v>
      </c>
      <c r="AR46" s="26">
        <v>31</v>
      </c>
      <c r="AS46" s="26">
        <v>34</v>
      </c>
      <c r="AT46" s="26">
        <v>23</v>
      </c>
      <c r="AU46" s="26">
        <v>13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39"/>
        <v>10579</v>
      </c>
      <c r="D47" s="26">
        <f t="shared" si="34"/>
        <v>956</v>
      </c>
      <c r="E47" s="25">
        <v>199</v>
      </c>
      <c r="F47" s="25">
        <v>187</v>
      </c>
      <c r="G47" s="25">
        <v>183</v>
      </c>
      <c r="H47" s="25">
        <v>190</v>
      </c>
      <c r="I47" s="25">
        <v>197</v>
      </c>
      <c r="J47" s="26">
        <f t="shared" si="35"/>
        <v>1015</v>
      </c>
      <c r="K47" s="25">
        <v>195</v>
      </c>
      <c r="L47" s="25">
        <v>202</v>
      </c>
      <c r="M47" s="25">
        <v>210</v>
      </c>
      <c r="N47" s="25">
        <v>185</v>
      </c>
      <c r="O47" s="25">
        <v>223</v>
      </c>
      <c r="P47" s="31" t="s">
        <v>45</v>
      </c>
      <c r="Q47" s="26">
        <f t="shared" si="36"/>
        <v>1141</v>
      </c>
      <c r="R47" s="25">
        <v>231</v>
      </c>
      <c r="S47" s="25">
        <v>214</v>
      </c>
      <c r="T47" s="25">
        <v>193</v>
      </c>
      <c r="U47" s="25">
        <v>252</v>
      </c>
      <c r="V47" s="25">
        <v>251</v>
      </c>
      <c r="W47" s="26">
        <f t="shared" si="37"/>
        <v>1408</v>
      </c>
      <c r="X47" s="25">
        <v>271</v>
      </c>
      <c r="Y47" s="25">
        <v>285</v>
      </c>
      <c r="Z47" s="25">
        <v>278</v>
      </c>
      <c r="AA47" s="25">
        <v>290</v>
      </c>
      <c r="AB47" s="25">
        <v>284</v>
      </c>
      <c r="AC47" s="31" t="s">
        <v>45</v>
      </c>
      <c r="AD47" s="26">
        <f t="shared" si="38"/>
        <v>1030</v>
      </c>
      <c r="AE47" s="25">
        <v>235</v>
      </c>
      <c r="AF47" s="25">
        <v>221</v>
      </c>
      <c r="AG47" s="25">
        <v>189</v>
      </c>
      <c r="AH47" s="25">
        <v>212</v>
      </c>
      <c r="AI47" s="25">
        <v>173</v>
      </c>
      <c r="AJ47" s="26">
        <v>799</v>
      </c>
      <c r="AK47" s="26">
        <v>672</v>
      </c>
      <c r="AL47" s="26">
        <v>546</v>
      </c>
      <c r="AM47" s="26">
        <v>517</v>
      </c>
      <c r="AN47" s="31" t="s">
        <v>45</v>
      </c>
      <c r="AO47" s="26">
        <v>457</v>
      </c>
      <c r="AP47" s="26">
        <v>428</v>
      </c>
      <c r="AQ47" s="26">
        <v>404</v>
      </c>
      <c r="AR47" s="26">
        <v>357</v>
      </c>
      <c r="AS47" s="26">
        <v>258</v>
      </c>
      <c r="AT47" s="26">
        <v>217</v>
      </c>
      <c r="AU47" s="26">
        <v>154</v>
      </c>
      <c r="AV47" s="26">
        <v>220</v>
      </c>
      <c r="AW47" s="14"/>
    </row>
    <row r="48" spans="2:49" s="4" customFormat="1" ht="15" customHeight="1">
      <c r="B48" s="31" t="s">
        <v>46</v>
      </c>
      <c r="C48" s="24">
        <f t="shared" si="39"/>
        <v>4708</v>
      </c>
      <c r="D48" s="26">
        <f t="shared" si="34"/>
        <v>392</v>
      </c>
      <c r="E48" s="25">
        <v>81</v>
      </c>
      <c r="F48" s="25">
        <v>82</v>
      </c>
      <c r="G48" s="25">
        <v>73</v>
      </c>
      <c r="H48" s="25">
        <v>84</v>
      </c>
      <c r="I48" s="25">
        <v>72</v>
      </c>
      <c r="J48" s="26">
        <f t="shared" si="35"/>
        <v>428</v>
      </c>
      <c r="K48" s="25">
        <v>89</v>
      </c>
      <c r="L48" s="25">
        <v>94</v>
      </c>
      <c r="M48" s="25">
        <v>76</v>
      </c>
      <c r="N48" s="25">
        <v>87</v>
      </c>
      <c r="O48" s="25">
        <v>82</v>
      </c>
      <c r="P48" s="31" t="s">
        <v>46</v>
      </c>
      <c r="Q48" s="26">
        <f t="shared" si="36"/>
        <v>457</v>
      </c>
      <c r="R48" s="25">
        <v>90</v>
      </c>
      <c r="S48" s="25">
        <v>84</v>
      </c>
      <c r="T48" s="25">
        <v>90</v>
      </c>
      <c r="U48" s="25">
        <v>94</v>
      </c>
      <c r="V48" s="25">
        <v>99</v>
      </c>
      <c r="W48" s="26">
        <f t="shared" si="37"/>
        <v>545</v>
      </c>
      <c r="X48" s="25">
        <v>93</v>
      </c>
      <c r="Y48" s="25">
        <v>132</v>
      </c>
      <c r="Z48" s="25">
        <v>85</v>
      </c>
      <c r="AA48" s="25">
        <v>119</v>
      </c>
      <c r="AB48" s="25">
        <v>116</v>
      </c>
      <c r="AC48" s="31" t="s">
        <v>46</v>
      </c>
      <c r="AD48" s="26">
        <f t="shared" si="38"/>
        <v>523</v>
      </c>
      <c r="AE48" s="25">
        <v>97</v>
      </c>
      <c r="AF48" s="25">
        <v>111</v>
      </c>
      <c r="AG48" s="25">
        <v>108</v>
      </c>
      <c r="AH48" s="25">
        <v>97</v>
      </c>
      <c r="AI48" s="25">
        <v>110</v>
      </c>
      <c r="AJ48" s="26">
        <v>456</v>
      </c>
      <c r="AK48" s="26">
        <v>324</v>
      </c>
      <c r="AL48" s="26">
        <v>266</v>
      </c>
      <c r="AM48" s="26">
        <v>234</v>
      </c>
      <c r="AN48" s="31" t="s">
        <v>46</v>
      </c>
      <c r="AO48" s="26">
        <v>264</v>
      </c>
      <c r="AP48" s="26">
        <v>187</v>
      </c>
      <c r="AQ48" s="26">
        <v>162</v>
      </c>
      <c r="AR48" s="26">
        <v>150</v>
      </c>
      <c r="AS48" s="26">
        <v>110</v>
      </c>
      <c r="AT48" s="26">
        <v>90</v>
      </c>
      <c r="AU48" s="26">
        <v>47</v>
      </c>
      <c r="AV48" s="26">
        <v>73</v>
      </c>
      <c r="AW48" s="15"/>
    </row>
    <row r="49" spans="2:49" ht="15" customHeight="1">
      <c r="B49" s="31" t="s">
        <v>47</v>
      </c>
      <c r="C49" s="24">
        <f t="shared" si="39"/>
        <v>7825</v>
      </c>
      <c r="D49" s="26">
        <f t="shared" si="34"/>
        <v>737</v>
      </c>
      <c r="E49" s="25">
        <v>141</v>
      </c>
      <c r="F49" s="25">
        <v>140</v>
      </c>
      <c r="G49" s="25">
        <v>154</v>
      </c>
      <c r="H49" s="25">
        <v>163</v>
      </c>
      <c r="I49" s="25">
        <v>139</v>
      </c>
      <c r="J49" s="26">
        <f t="shared" si="35"/>
        <v>750</v>
      </c>
      <c r="K49" s="25">
        <v>162</v>
      </c>
      <c r="L49" s="25">
        <v>149</v>
      </c>
      <c r="M49" s="25">
        <v>152</v>
      </c>
      <c r="N49" s="25">
        <v>153</v>
      </c>
      <c r="O49" s="25">
        <v>134</v>
      </c>
      <c r="P49" s="31" t="s">
        <v>47</v>
      </c>
      <c r="Q49" s="26">
        <f t="shared" si="36"/>
        <v>856</v>
      </c>
      <c r="R49" s="25">
        <v>153</v>
      </c>
      <c r="S49" s="25">
        <v>172</v>
      </c>
      <c r="T49" s="25">
        <v>155</v>
      </c>
      <c r="U49" s="25">
        <v>200</v>
      </c>
      <c r="V49" s="25">
        <v>176</v>
      </c>
      <c r="W49" s="26">
        <f t="shared" si="37"/>
        <v>1029</v>
      </c>
      <c r="X49" s="25">
        <v>242</v>
      </c>
      <c r="Y49" s="25">
        <v>185</v>
      </c>
      <c r="Z49" s="25">
        <v>193</v>
      </c>
      <c r="AA49" s="25">
        <v>199</v>
      </c>
      <c r="AB49" s="25">
        <v>210</v>
      </c>
      <c r="AC49" s="31" t="s">
        <v>47</v>
      </c>
      <c r="AD49" s="26">
        <f t="shared" si="38"/>
        <v>839</v>
      </c>
      <c r="AE49" s="25">
        <v>189</v>
      </c>
      <c r="AF49" s="25">
        <v>166</v>
      </c>
      <c r="AG49" s="25">
        <v>167</v>
      </c>
      <c r="AH49" s="25">
        <v>163</v>
      </c>
      <c r="AI49" s="25">
        <v>154</v>
      </c>
      <c r="AJ49" s="26">
        <v>629</v>
      </c>
      <c r="AK49" s="26">
        <v>510</v>
      </c>
      <c r="AL49" s="26">
        <v>419</v>
      </c>
      <c r="AM49" s="26">
        <v>363</v>
      </c>
      <c r="AN49" s="31" t="s">
        <v>47</v>
      </c>
      <c r="AO49" s="26">
        <v>318</v>
      </c>
      <c r="AP49" s="26">
        <v>251</v>
      </c>
      <c r="AQ49" s="26">
        <v>288</v>
      </c>
      <c r="AR49" s="26">
        <v>225</v>
      </c>
      <c r="AS49" s="26">
        <v>192</v>
      </c>
      <c r="AT49" s="26">
        <v>171</v>
      </c>
      <c r="AU49" s="26">
        <v>119</v>
      </c>
      <c r="AV49" s="26">
        <v>129</v>
      </c>
      <c r="AW49" s="15"/>
    </row>
    <row r="50" spans="2:49" ht="15" customHeight="1">
      <c r="B50" s="31" t="s">
        <v>48</v>
      </c>
      <c r="C50" s="24">
        <f t="shared" si="39"/>
        <v>6315</v>
      </c>
      <c r="D50" s="26">
        <f t="shared" si="34"/>
        <v>569</v>
      </c>
      <c r="E50" s="25">
        <v>102</v>
      </c>
      <c r="F50" s="25">
        <v>113</v>
      </c>
      <c r="G50" s="25">
        <v>141</v>
      </c>
      <c r="H50" s="25">
        <v>101</v>
      </c>
      <c r="I50" s="25">
        <v>112</v>
      </c>
      <c r="J50" s="26">
        <f t="shared" si="35"/>
        <v>672</v>
      </c>
      <c r="K50" s="25">
        <v>143</v>
      </c>
      <c r="L50" s="25">
        <v>146</v>
      </c>
      <c r="M50" s="25">
        <v>123</v>
      </c>
      <c r="N50" s="25">
        <v>128</v>
      </c>
      <c r="O50" s="25">
        <v>132</v>
      </c>
      <c r="P50" s="31" t="s">
        <v>48</v>
      </c>
      <c r="Q50" s="26">
        <f t="shared" si="36"/>
        <v>740</v>
      </c>
      <c r="R50" s="25">
        <v>136</v>
      </c>
      <c r="S50" s="25">
        <v>142</v>
      </c>
      <c r="T50" s="25">
        <v>147</v>
      </c>
      <c r="U50" s="25">
        <v>159</v>
      </c>
      <c r="V50" s="25">
        <v>156</v>
      </c>
      <c r="W50" s="26">
        <f t="shared" si="37"/>
        <v>782</v>
      </c>
      <c r="X50" s="25">
        <v>171</v>
      </c>
      <c r="Y50" s="25">
        <v>142</v>
      </c>
      <c r="Z50" s="25">
        <v>161</v>
      </c>
      <c r="AA50" s="25">
        <v>158</v>
      </c>
      <c r="AB50" s="25">
        <v>150</v>
      </c>
      <c r="AC50" s="31" t="s">
        <v>48</v>
      </c>
      <c r="AD50" s="26">
        <f t="shared" si="38"/>
        <v>574</v>
      </c>
      <c r="AE50" s="25">
        <v>136</v>
      </c>
      <c r="AF50" s="25">
        <v>118</v>
      </c>
      <c r="AG50" s="25">
        <v>117</v>
      </c>
      <c r="AH50" s="25">
        <v>102</v>
      </c>
      <c r="AI50" s="25">
        <v>101</v>
      </c>
      <c r="AJ50" s="26">
        <v>478</v>
      </c>
      <c r="AK50" s="26">
        <v>348</v>
      </c>
      <c r="AL50" s="26">
        <v>317</v>
      </c>
      <c r="AM50" s="26">
        <v>286</v>
      </c>
      <c r="AN50" s="31" t="s">
        <v>48</v>
      </c>
      <c r="AO50" s="26">
        <v>294</v>
      </c>
      <c r="AP50" s="26">
        <v>264</v>
      </c>
      <c r="AQ50" s="26">
        <v>233</v>
      </c>
      <c r="AR50" s="26">
        <v>208</v>
      </c>
      <c r="AS50" s="26">
        <v>194</v>
      </c>
      <c r="AT50" s="26">
        <v>157</v>
      </c>
      <c r="AU50" s="26">
        <v>103</v>
      </c>
      <c r="AV50" s="26">
        <v>96</v>
      </c>
      <c r="AW50" s="15"/>
    </row>
    <row r="51" spans="2:49" ht="15" customHeight="1">
      <c r="B51" s="31" t="s">
        <v>49</v>
      </c>
      <c r="C51" s="24">
        <f t="shared" si="39"/>
        <v>7737</v>
      </c>
      <c r="D51" s="26">
        <f t="shared" si="34"/>
        <v>664</v>
      </c>
      <c r="E51" s="25">
        <v>151</v>
      </c>
      <c r="F51" s="25">
        <v>140</v>
      </c>
      <c r="G51" s="25">
        <v>124</v>
      </c>
      <c r="H51" s="25">
        <v>123</v>
      </c>
      <c r="I51" s="25">
        <v>126</v>
      </c>
      <c r="J51" s="26">
        <f t="shared" si="35"/>
        <v>752</v>
      </c>
      <c r="K51" s="25">
        <v>135</v>
      </c>
      <c r="L51" s="25">
        <v>155</v>
      </c>
      <c r="M51" s="25">
        <v>157</v>
      </c>
      <c r="N51" s="25">
        <v>148</v>
      </c>
      <c r="O51" s="25">
        <v>157</v>
      </c>
      <c r="P51" s="31" t="s">
        <v>49</v>
      </c>
      <c r="Q51" s="26">
        <f t="shared" si="36"/>
        <v>780</v>
      </c>
      <c r="R51" s="25">
        <v>154</v>
      </c>
      <c r="S51" s="25">
        <v>148</v>
      </c>
      <c r="T51" s="25">
        <v>139</v>
      </c>
      <c r="U51" s="25">
        <v>185</v>
      </c>
      <c r="V51" s="25">
        <v>154</v>
      </c>
      <c r="W51" s="26">
        <f t="shared" si="37"/>
        <v>873</v>
      </c>
      <c r="X51" s="25">
        <v>173</v>
      </c>
      <c r="Y51" s="25">
        <v>165</v>
      </c>
      <c r="Z51" s="25">
        <v>157</v>
      </c>
      <c r="AA51" s="25">
        <v>191</v>
      </c>
      <c r="AB51" s="25">
        <v>187</v>
      </c>
      <c r="AC51" s="31" t="s">
        <v>49</v>
      </c>
      <c r="AD51" s="26">
        <f t="shared" si="38"/>
        <v>854</v>
      </c>
      <c r="AE51" s="25">
        <v>169</v>
      </c>
      <c r="AF51" s="25">
        <v>176</v>
      </c>
      <c r="AG51" s="25">
        <v>158</v>
      </c>
      <c r="AH51" s="25">
        <v>169</v>
      </c>
      <c r="AI51" s="25">
        <v>182</v>
      </c>
      <c r="AJ51" s="26">
        <v>710</v>
      </c>
      <c r="AK51" s="26">
        <v>571</v>
      </c>
      <c r="AL51" s="26">
        <v>474</v>
      </c>
      <c r="AM51" s="26">
        <v>388</v>
      </c>
      <c r="AN51" s="31" t="s">
        <v>49</v>
      </c>
      <c r="AO51" s="26">
        <v>382</v>
      </c>
      <c r="AP51" s="26">
        <v>290</v>
      </c>
      <c r="AQ51" s="26">
        <v>272</v>
      </c>
      <c r="AR51" s="26">
        <v>208</v>
      </c>
      <c r="AS51" s="26">
        <v>161</v>
      </c>
      <c r="AT51" s="26">
        <v>134</v>
      </c>
      <c r="AU51" s="26">
        <v>112</v>
      </c>
      <c r="AV51" s="26">
        <v>112</v>
      </c>
      <c r="AW51" s="15"/>
    </row>
    <row r="52" spans="2:49" ht="15" customHeight="1">
      <c r="B52" s="31" t="s">
        <v>50</v>
      </c>
      <c r="C52" s="24">
        <f t="shared" si="39"/>
        <v>16331</v>
      </c>
      <c r="D52" s="26">
        <f t="shared" si="34"/>
        <v>1357</v>
      </c>
      <c r="E52" s="25">
        <v>258</v>
      </c>
      <c r="F52" s="25">
        <v>312</v>
      </c>
      <c r="G52" s="25">
        <v>259</v>
      </c>
      <c r="H52" s="25">
        <v>274</v>
      </c>
      <c r="I52" s="25">
        <v>254</v>
      </c>
      <c r="J52" s="26">
        <f t="shared" si="35"/>
        <v>1339</v>
      </c>
      <c r="K52" s="25">
        <v>261</v>
      </c>
      <c r="L52" s="25">
        <v>275</v>
      </c>
      <c r="M52" s="25">
        <v>258</v>
      </c>
      <c r="N52" s="25">
        <v>269</v>
      </c>
      <c r="O52" s="25">
        <v>276</v>
      </c>
      <c r="P52" s="31" t="s">
        <v>50</v>
      </c>
      <c r="Q52" s="26">
        <f t="shared" si="36"/>
        <v>1458</v>
      </c>
      <c r="R52" s="25">
        <v>246</v>
      </c>
      <c r="S52" s="25">
        <v>277</v>
      </c>
      <c r="T52" s="25">
        <v>305</v>
      </c>
      <c r="U52" s="25">
        <v>330</v>
      </c>
      <c r="V52" s="25">
        <v>300</v>
      </c>
      <c r="W52" s="26">
        <f t="shared" si="37"/>
        <v>1728</v>
      </c>
      <c r="X52" s="25">
        <v>308</v>
      </c>
      <c r="Y52" s="25">
        <v>329</v>
      </c>
      <c r="Z52" s="25">
        <v>374</v>
      </c>
      <c r="AA52" s="25">
        <v>330</v>
      </c>
      <c r="AB52" s="25">
        <v>387</v>
      </c>
      <c r="AC52" s="31" t="s">
        <v>50</v>
      </c>
      <c r="AD52" s="26">
        <f t="shared" si="38"/>
        <v>1778</v>
      </c>
      <c r="AE52" s="25">
        <v>387</v>
      </c>
      <c r="AF52" s="25">
        <v>363</v>
      </c>
      <c r="AG52" s="25">
        <v>321</v>
      </c>
      <c r="AH52" s="25">
        <v>356</v>
      </c>
      <c r="AI52" s="25">
        <v>351</v>
      </c>
      <c r="AJ52" s="26">
        <v>1605</v>
      </c>
      <c r="AK52" s="26">
        <v>1362</v>
      </c>
      <c r="AL52" s="26">
        <v>1161</v>
      </c>
      <c r="AM52" s="26">
        <v>978</v>
      </c>
      <c r="AN52" s="31" t="s">
        <v>50</v>
      </c>
      <c r="AO52" s="26">
        <v>825</v>
      </c>
      <c r="AP52" s="26">
        <v>672</v>
      </c>
      <c r="AQ52" s="26">
        <v>500</v>
      </c>
      <c r="AR52" s="26">
        <v>507</v>
      </c>
      <c r="AS52" s="26">
        <v>391</v>
      </c>
      <c r="AT52" s="26">
        <v>254</v>
      </c>
      <c r="AU52" s="26">
        <v>201</v>
      </c>
      <c r="AV52" s="26">
        <v>215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429726</v>
      </c>
      <c r="D54" s="26">
        <f t="shared" ref="D54:O54" si="41">SUM(D55+D56+D57+D58+D59+D60+D61+D62+D63+D64+D65+D66+D67+D68+D69+D70+D71+D72+D73+D74+D75+D76)</f>
        <v>29031</v>
      </c>
      <c r="E54" s="26">
        <f t="shared" si="41"/>
        <v>5767</v>
      </c>
      <c r="F54" s="26">
        <f t="shared" si="41"/>
        <v>5784</v>
      </c>
      <c r="G54" s="26">
        <f t="shared" si="41"/>
        <v>5808</v>
      </c>
      <c r="H54" s="26">
        <f t="shared" si="41"/>
        <v>5828</v>
      </c>
      <c r="I54" s="26">
        <f t="shared" si="41"/>
        <v>5844</v>
      </c>
      <c r="J54" s="26">
        <f>SUM(J55+J56+J57+J58+J59+J60+J61+J62+J63+J64+J65+J66+J67+J68+J69+J70+J71+J72+J73+J74+J75+J76)</f>
        <v>29936</v>
      </c>
      <c r="K54" s="26">
        <f>SUM(K55+K56+K57+K58+K59+K60+K61+K62+K63+K64+K65+K66+K67+K68+K69+K70+K71+K72+K73+K74+K75+K76)</f>
        <v>5891</v>
      </c>
      <c r="L54" s="26">
        <f t="shared" si="41"/>
        <v>5933</v>
      </c>
      <c r="M54" s="26">
        <f t="shared" si="41"/>
        <v>5984</v>
      </c>
      <c r="N54" s="26">
        <f t="shared" si="41"/>
        <v>6035</v>
      </c>
      <c r="O54" s="26">
        <f t="shared" si="41"/>
        <v>6093</v>
      </c>
      <c r="P54" s="26" t="s">
        <v>19</v>
      </c>
      <c r="Q54" s="26">
        <f>SUM(Q55+Q56+Q57+Q58+Q59+Q60+Q61+Q62+Q63+Q64+Q65+Q66+Q67+Q68+Q69+Q70+Q71+Q72+Q73+Q74+Q75+Q76)</f>
        <v>33393</v>
      </c>
      <c r="R54" s="26">
        <f t="shared" ref="R54:AB54" si="42">SUM(R55+R56+R57+R58+R59+R60+R61+R62+R63+R64+R65+R66+R67+R68+R69+R70+R71+R72+R73+R74+R75+R76)</f>
        <v>6168</v>
      </c>
      <c r="S54" s="26">
        <f t="shared" si="42"/>
        <v>6242</v>
      </c>
      <c r="T54" s="26">
        <f t="shared" si="42"/>
        <v>6315</v>
      </c>
      <c r="U54" s="26">
        <f t="shared" si="42"/>
        <v>7287</v>
      </c>
      <c r="V54" s="26">
        <f t="shared" si="42"/>
        <v>7381</v>
      </c>
      <c r="W54" s="26">
        <f t="shared" si="42"/>
        <v>39754</v>
      </c>
      <c r="X54" s="26">
        <f t="shared" si="42"/>
        <v>7542</v>
      </c>
      <c r="Y54" s="26">
        <f t="shared" si="42"/>
        <v>7652</v>
      </c>
      <c r="Z54" s="26">
        <f t="shared" si="42"/>
        <v>8010</v>
      </c>
      <c r="AA54" s="26">
        <f t="shared" si="42"/>
        <v>8192</v>
      </c>
      <c r="AB54" s="26">
        <f t="shared" si="42"/>
        <v>8358</v>
      </c>
      <c r="AC54" s="26" t="s">
        <v>19</v>
      </c>
      <c r="AD54" s="26">
        <f>SUM(AD55+AD56+AD57+AD58+AD59+AD60+AD61+AD62+AD63+AD64+AD65+AD66+AD67+AD68+AD69+AD70+AD71+AD72+AD73+AD74+AD75+AD76)</f>
        <v>42000</v>
      </c>
      <c r="AE54" s="26">
        <f t="shared" ref="AE54:AL54" si="43">SUM(AE55+AE56+AE57+AE58+AE59+AE60+AE61+AE62+AE63+AE64+AE65+AE66+AE67+AE68+AE69+AE70+AE71+AE72+AE73+AE74+AE75+AE76)</f>
        <v>8431</v>
      </c>
      <c r="AF54" s="26">
        <f t="shared" si="43"/>
        <v>8432</v>
      </c>
      <c r="AG54" s="26">
        <f t="shared" si="43"/>
        <v>8431</v>
      </c>
      <c r="AH54" s="26">
        <f t="shared" si="43"/>
        <v>8394</v>
      </c>
      <c r="AI54" s="26">
        <f t="shared" si="43"/>
        <v>8312</v>
      </c>
      <c r="AJ54" s="26">
        <f t="shared" si="43"/>
        <v>38993</v>
      </c>
      <c r="AK54" s="26">
        <f t="shared" si="43"/>
        <v>34776</v>
      </c>
      <c r="AL54" s="26">
        <f t="shared" si="43"/>
        <v>32126</v>
      </c>
      <c r="AM54" s="26">
        <f>SUM(AM55+AM56+AM57+AM58+AM59+AM60+AM61+AM62+AM63+AM64+AM65+AM66+AM67+AM68+AM69+AM70+AM71+AM72+AM73+AM74+AM75+AM76)</f>
        <v>29617</v>
      </c>
      <c r="AN54" s="26" t="s">
        <v>19</v>
      </c>
      <c r="AO54" s="26">
        <f>SUM(AO55+AO56+AO57+AO58+AO59+AO60+AO61+AO62+AO63+AO64+AO65+AO66+AO67+AO68+AO69+AO70+AO71+AO72+AO73+AO74+AO75+AO76)</f>
        <v>26189</v>
      </c>
      <c r="AP54" s="26">
        <f t="shared" ref="AP54:AV54" si="44">SUM(AP55+AP56+AP57+AP58+AP59+AP60+AP61+AP62+AP63+AP64+AP65+AP66+AP67+AP68+AP69+AP70+AP71+AP72+AP73+AP74+AP75+AP76)</f>
        <v>22269</v>
      </c>
      <c r="AQ54" s="26">
        <f t="shared" si="44"/>
        <v>18647</v>
      </c>
      <c r="AR54" s="26">
        <f t="shared" si="44"/>
        <v>15178</v>
      </c>
      <c r="AS54" s="26">
        <f t="shared" si="44"/>
        <v>12180</v>
      </c>
      <c r="AT54" s="26">
        <f t="shared" si="44"/>
        <v>9273</v>
      </c>
      <c r="AU54" s="26">
        <f t="shared" si="44"/>
        <v>6900</v>
      </c>
      <c r="AV54" s="26">
        <f t="shared" si="44"/>
        <v>9464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76116</v>
      </c>
      <c r="D55" s="26">
        <f t="shared" ref="D55:D75" si="46">SUM(I55+H55+G55+F55+E55)</f>
        <v>3706</v>
      </c>
      <c r="E55" s="25">
        <v>773</v>
      </c>
      <c r="F55" s="25">
        <v>763</v>
      </c>
      <c r="G55" s="25">
        <v>728</v>
      </c>
      <c r="H55" s="25">
        <v>713</v>
      </c>
      <c r="I55" s="25">
        <v>729</v>
      </c>
      <c r="J55" s="26">
        <f>SUM(O55+N55+M55+L55+K55)</f>
        <v>3613</v>
      </c>
      <c r="K55" s="25">
        <v>701</v>
      </c>
      <c r="L55" s="25">
        <v>743</v>
      </c>
      <c r="M55" s="25">
        <v>683</v>
      </c>
      <c r="N55" s="25">
        <v>741</v>
      </c>
      <c r="O55" s="25">
        <v>745</v>
      </c>
      <c r="P55" s="31" t="s">
        <v>29</v>
      </c>
      <c r="Q55" s="26">
        <f t="shared" ref="Q55:Q76" si="47">SUM(V55+U55+T55+S55+R55)</f>
        <v>4390</v>
      </c>
      <c r="R55" s="25">
        <v>807</v>
      </c>
      <c r="S55" s="25">
        <v>823</v>
      </c>
      <c r="T55" s="25">
        <v>811</v>
      </c>
      <c r="U55" s="25">
        <v>981</v>
      </c>
      <c r="V55" s="25">
        <v>968</v>
      </c>
      <c r="W55" s="26">
        <f t="shared" ref="W55:W76" si="48">SUM(AB55+AA55+Z55+Y55+X55)</f>
        <v>6350</v>
      </c>
      <c r="X55" s="25">
        <v>1111</v>
      </c>
      <c r="Y55" s="25">
        <v>1219</v>
      </c>
      <c r="Z55" s="25">
        <v>1270</v>
      </c>
      <c r="AA55" s="25">
        <v>1350</v>
      </c>
      <c r="AB55" s="25">
        <v>1400</v>
      </c>
      <c r="AC55" s="31" t="s">
        <v>29</v>
      </c>
      <c r="AD55" s="26">
        <f t="shared" ref="AD55:AD76" si="49">SUM(AI55+AH55+AG55+AF55+AE55)</f>
        <v>7152</v>
      </c>
      <c r="AE55" s="25">
        <v>1473</v>
      </c>
      <c r="AF55" s="25">
        <v>1442</v>
      </c>
      <c r="AG55" s="25">
        <v>1428</v>
      </c>
      <c r="AH55" s="25">
        <v>1419</v>
      </c>
      <c r="AI55" s="25">
        <v>1390</v>
      </c>
      <c r="AJ55" s="26">
        <v>6367</v>
      </c>
      <c r="AK55" s="26">
        <v>5817</v>
      </c>
      <c r="AL55" s="26">
        <v>5954</v>
      </c>
      <c r="AM55" s="26">
        <v>6384</v>
      </c>
      <c r="AN55" s="31" t="s">
        <v>29</v>
      </c>
      <c r="AO55" s="26">
        <v>6039</v>
      </c>
      <c r="AP55" s="26">
        <v>4952</v>
      </c>
      <c r="AQ55" s="26">
        <v>3984</v>
      </c>
      <c r="AR55" s="26">
        <v>3027</v>
      </c>
      <c r="AS55" s="26">
        <v>2406</v>
      </c>
      <c r="AT55" s="26">
        <v>2023</v>
      </c>
      <c r="AU55" s="26">
        <v>1587</v>
      </c>
      <c r="AV55" s="26">
        <v>2365</v>
      </c>
      <c r="AW55" s="15"/>
    </row>
    <row r="56" spans="2:49" ht="15" customHeight="1">
      <c r="B56" s="31" t="s">
        <v>30</v>
      </c>
      <c r="C56" s="24">
        <f t="shared" si="45"/>
        <v>25036</v>
      </c>
      <c r="D56" s="26">
        <f t="shared" si="46"/>
        <v>976</v>
      </c>
      <c r="E56" s="25">
        <v>182</v>
      </c>
      <c r="F56" s="25">
        <v>179</v>
      </c>
      <c r="G56" s="25">
        <v>214</v>
      </c>
      <c r="H56" s="25">
        <v>204</v>
      </c>
      <c r="I56" s="25">
        <v>197</v>
      </c>
      <c r="J56" s="26">
        <f t="shared" ref="J56:J75" si="50">SUM(O56+N56+M56+L56+K56)</f>
        <v>993</v>
      </c>
      <c r="K56" s="25">
        <v>187</v>
      </c>
      <c r="L56" s="25">
        <v>181</v>
      </c>
      <c r="M56" s="25">
        <v>215</v>
      </c>
      <c r="N56" s="25">
        <v>190</v>
      </c>
      <c r="O56" s="25">
        <v>220</v>
      </c>
      <c r="P56" s="31" t="s">
        <v>30</v>
      </c>
      <c r="Q56" s="26">
        <f t="shared" si="47"/>
        <v>1269</v>
      </c>
      <c r="R56" s="25">
        <v>209</v>
      </c>
      <c r="S56" s="25">
        <v>238</v>
      </c>
      <c r="T56" s="25">
        <v>233</v>
      </c>
      <c r="U56" s="25">
        <v>279</v>
      </c>
      <c r="V56" s="25">
        <v>310</v>
      </c>
      <c r="W56" s="26">
        <f t="shared" si="48"/>
        <v>1821</v>
      </c>
      <c r="X56" s="25">
        <v>315</v>
      </c>
      <c r="Y56" s="25">
        <v>351</v>
      </c>
      <c r="Z56" s="25">
        <v>397</v>
      </c>
      <c r="AA56" s="25">
        <v>353</v>
      </c>
      <c r="AB56" s="25">
        <v>405</v>
      </c>
      <c r="AC56" s="31" t="s">
        <v>30</v>
      </c>
      <c r="AD56" s="26">
        <f t="shared" si="49"/>
        <v>2294</v>
      </c>
      <c r="AE56" s="25">
        <v>434</v>
      </c>
      <c r="AF56" s="25">
        <v>450</v>
      </c>
      <c r="AG56" s="25">
        <v>503</v>
      </c>
      <c r="AH56" s="25">
        <v>480</v>
      </c>
      <c r="AI56" s="25">
        <v>427</v>
      </c>
      <c r="AJ56" s="26">
        <v>2151</v>
      </c>
      <c r="AK56" s="26">
        <v>1958</v>
      </c>
      <c r="AL56" s="26">
        <v>1882</v>
      </c>
      <c r="AM56" s="26">
        <v>1944</v>
      </c>
      <c r="AN56" s="31" t="s">
        <v>30</v>
      </c>
      <c r="AO56" s="26">
        <v>2132</v>
      </c>
      <c r="AP56" s="26">
        <v>1885</v>
      </c>
      <c r="AQ56" s="26">
        <v>1615</v>
      </c>
      <c r="AR56" s="26">
        <v>1185</v>
      </c>
      <c r="AS56" s="26">
        <v>955</v>
      </c>
      <c r="AT56" s="26">
        <v>622</v>
      </c>
      <c r="AU56" s="26">
        <v>528</v>
      </c>
      <c r="AV56" s="26">
        <v>826</v>
      </c>
      <c r="AW56" s="15"/>
    </row>
    <row r="57" spans="2:49" ht="15" customHeight="1">
      <c r="B57" s="31" t="s">
        <v>31</v>
      </c>
      <c r="C57" s="24">
        <f t="shared" si="45"/>
        <v>39044</v>
      </c>
      <c r="D57" s="26">
        <f t="shared" si="46"/>
        <v>2797</v>
      </c>
      <c r="E57" s="25">
        <v>540</v>
      </c>
      <c r="F57" s="25">
        <v>539</v>
      </c>
      <c r="G57" s="25">
        <v>550</v>
      </c>
      <c r="H57" s="25">
        <v>594</v>
      </c>
      <c r="I57" s="25">
        <v>574</v>
      </c>
      <c r="J57" s="26">
        <f t="shared" si="50"/>
        <v>2928</v>
      </c>
      <c r="K57" s="25">
        <v>613</v>
      </c>
      <c r="L57" s="25">
        <v>595</v>
      </c>
      <c r="M57" s="25">
        <v>550</v>
      </c>
      <c r="N57" s="25">
        <v>568</v>
      </c>
      <c r="O57" s="25">
        <v>602</v>
      </c>
      <c r="P57" s="31" t="s">
        <v>31</v>
      </c>
      <c r="Q57" s="26">
        <f t="shared" si="47"/>
        <v>3256</v>
      </c>
      <c r="R57" s="25">
        <v>600</v>
      </c>
      <c r="S57" s="25">
        <v>634</v>
      </c>
      <c r="T57" s="25">
        <v>597</v>
      </c>
      <c r="U57" s="25">
        <v>694</v>
      </c>
      <c r="V57" s="25">
        <v>731</v>
      </c>
      <c r="W57" s="26">
        <f t="shared" si="48"/>
        <v>3822</v>
      </c>
      <c r="X57" s="25">
        <v>706</v>
      </c>
      <c r="Y57" s="25">
        <v>706</v>
      </c>
      <c r="Z57" s="25">
        <v>796</v>
      </c>
      <c r="AA57" s="25">
        <v>834</v>
      </c>
      <c r="AB57" s="25">
        <v>780</v>
      </c>
      <c r="AC57" s="31" t="s">
        <v>31</v>
      </c>
      <c r="AD57" s="26">
        <f t="shared" si="49"/>
        <v>4007</v>
      </c>
      <c r="AE57" s="25">
        <v>839</v>
      </c>
      <c r="AF57" s="25">
        <v>763</v>
      </c>
      <c r="AG57" s="25">
        <v>805</v>
      </c>
      <c r="AH57" s="25">
        <v>837</v>
      </c>
      <c r="AI57" s="25">
        <v>763</v>
      </c>
      <c r="AJ57" s="26">
        <v>3593</v>
      </c>
      <c r="AK57" s="26">
        <v>3095</v>
      </c>
      <c r="AL57" s="26">
        <v>2848</v>
      </c>
      <c r="AM57" s="26">
        <v>2452</v>
      </c>
      <c r="AN57" s="31" t="s">
        <v>31</v>
      </c>
      <c r="AO57" s="26">
        <v>2258</v>
      </c>
      <c r="AP57" s="26">
        <v>1751</v>
      </c>
      <c r="AQ57" s="26">
        <v>1674</v>
      </c>
      <c r="AR57" s="26">
        <v>1252</v>
      </c>
      <c r="AS57" s="26">
        <v>1106</v>
      </c>
      <c r="AT57" s="26">
        <v>825</v>
      </c>
      <c r="AU57" s="26">
        <v>631</v>
      </c>
      <c r="AV57" s="26">
        <v>749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76387</v>
      </c>
      <c r="D58" s="26">
        <f t="shared" si="46"/>
        <v>5476</v>
      </c>
      <c r="E58" s="25">
        <v>1065</v>
      </c>
      <c r="F58" s="25">
        <v>1125</v>
      </c>
      <c r="G58" s="25">
        <v>1119</v>
      </c>
      <c r="H58" s="25">
        <v>1089</v>
      </c>
      <c r="I58" s="25">
        <v>1078</v>
      </c>
      <c r="J58" s="26">
        <f t="shared" si="50"/>
        <v>5393</v>
      </c>
      <c r="K58" s="25">
        <v>1085</v>
      </c>
      <c r="L58" s="25">
        <v>1086</v>
      </c>
      <c r="M58" s="25">
        <v>1082</v>
      </c>
      <c r="N58" s="25">
        <v>1070</v>
      </c>
      <c r="O58" s="25">
        <v>1070</v>
      </c>
      <c r="P58" s="31" t="s">
        <v>32</v>
      </c>
      <c r="Q58" s="26">
        <f t="shared" si="47"/>
        <v>5834</v>
      </c>
      <c r="R58" s="25">
        <v>1122</v>
      </c>
      <c r="S58" s="25">
        <v>1088</v>
      </c>
      <c r="T58" s="25">
        <v>1075</v>
      </c>
      <c r="U58" s="25">
        <v>1271</v>
      </c>
      <c r="V58" s="25">
        <v>1278</v>
      </c>
      <c r="W58" s="26">
        <f t="shared" si="48"/>
        <v>6656</v>
      </c>
      <c r="X58" s="25">
        <v>1300</v>
      </c>
      <c r="Y58" s="25">
        <v>1228</v>
      </c>
      <c r="Z58" s="25">
        <v>1373</v>
      </c>
      <c r="AA58" s="25">
        <v>1331</v>
      </c>
      <c r="AB58" s="25">
        <v>1424</v>
      </c>
      <c r="AC58" s="31" t="s">
        <v>32</v>
      </c>
      <c r="AD58" s="26">
        <f t="shared" si="49"/>
        <v>7771</v>
      </c>
      <c r="AE58" s="25">
        <v>1434</v>
      </c>
      <c r="AF58" s="25">
        <v>1562</v>
      </c>
      <c r="AG58" s="25">
        <v>1574</v>
      </c>
      <c r="AH58" s="25">
        <v>1493</v>
      </c>
      <c r="AI58" s="25">
        <v>1708</v>
      </c>
      <c r="AJ58" s="26">
        <v>7958</v>
      </c>
      <c r="AK58" s="26">
        <v>7259</v>
      </c>
      <c r="AL58" s="26">
        <v>6194</v>
      </c>
      <c r="AM58" s="26">
        <v>5264</v>
      </c>
      <c r="AN58" s="31" t="s">
        <v>32</v>
      </c>
      <c r="AO58" s="26">
        <v>4142</v>
      </c>
      <c r="AP58" s="26">
        <v>3665</v>
      </c>
      <c r="AQ58" s="26">
        <v>2874</v>
      </c>
      <c r="AR58" s="26">
        <v>2304</v>
      </c>
      <c r="AS58" s="26">
        <v>1835</v>
      </c>
      <c r="AT58" s="26">
        <v>1407</v>
      </c>
      <c r="AU58" s="26">
        <v>1024</v>
      </c>
      <c r="AV58" s="26">
        <v>1331</v>
      </c>
      <c r="AW58" s="15"/>
    </row>
    <row r="59" spans="2:49" ht="15" customHeight="1">
      <c r="B59" s="31" t="s">
        <v>33</v>
      </c>
      <c r="C59" s="24">
        <f t="shared" si="45"/>
        <v>6007</v>
      </c>
      <c r="D59" s="26">
        <f t="shared" si="46"/>
        <v>520</v>
      </c>
      <c r="E59" s="25">
        <v>108</v>
      </c>
      <c r="F59" s="25">
        <v>98</v>
      </c>
      <c r="G59" s="25">
        <v>91</v>
      </c>
      <c r="H59" s="25">
        <v>103</v>
      </c>
      <c r="I59" s="25">
        <v>120</v>
      </c>
      <c r="J59" s="26">
        <f t="shared" si="50"/>
        <v>546</v>
      </c>
      <c r="K59" s="25">
        <v>107</v>
      </c>
      <c r="L59" s="25">
        <v>116</v>
      </c>
      <c r="M59" s="25">
        <v>110</v>
      </c>
      <c r="N59" s="25">
        <v>103</v>
      </c>
      <c r="O59" s="25">
        <v>110</v>
      </c>
      <c r="P59" s="31" t="s">
        <v>33</v>
      </c>
      <c r="Q59" s="26">
        <f t="shared" si="47"/>
        <v>537</v>
      </c>
      <c r="R59" s="25">
        <v>107</v>
      </c>
      <c r="S59" s="25">
        <v>87</v>
      </c>
      <c r="T59" s="25">
        <v>99</v>
      </c>
      <c r="U59" s="25">
        <v>123</v>
      </c>
      <c r="V59" s="25">
        <v>121</v>
      </c>
      <c r="W59" s="26">
        <f t="shared" si="48"/>
        <v>590</v>
      </c>
      <c r="X59" s="25">
        <v>122</v>
      </c>
      <c r="Y59" s="25">
        <v>115</v>
      </c>
      <c r="Z59" s="25">
        <v>121</v>
      </c>
      <c r="AA59" s="25">
        <v>123</v>
      </c>
      <c r="AB59" s="25">
        <v>109</v>
      </c>
      <c r="AC59" s="31" t="s">
        <v>33</v>
      </c>
      <c r="AD59" s="26">
        <f t="shared" si="49"/>
        <v>583</v>
      </c>
      <c r="AE59" s="25">
        <v>142</v>
      </c>
      <c r="AF59" s="25">
        <v>114</v>
      </c>
      <c r="AG59" s="25">
        <v>101</v>
      </c>
      <c r="AH59" s="25">
        <v>121</v>
      </c>
      <c r="AI59" s="25">
        <v>105</v>
      </c>
      <c r="AJ59" s="26">
        <v>495</v>
      </c>
      <c r="AK59" s="26">
        <v>444</v>
      </c>
      <c r="AL59" s="26">
        <v>405</v>
      </c>
      <c r="AM59" s="26">
        <v>352</v>
      </c>
      <c r="AN59" s="31" t="s">
        <v>33</v>
      </c>
      <c r="AO59" s="26">
        <v>296</v>
      </c>
      <c r="AP59" s="26">
        <v>285</v>
      </c>
      <c r="AQ59" s="26">
        <v>250</v>
      </c>
      <c r="AR59" s="26">
        <v>217</v>
      </c>
      <c r="AS59" s="26">
        <v>169</v>
      </c>
      <c r="AT59" s="26">
        <v>139</v>
      </c>
      <c r="AU59" s="26">
        <v>75</v>
      </c>
      <c r="AV59" s="26">
        <v>104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5794</v>
      </c>
      <c r="D60" s="26">
        <f t="shared" si="46"/>
        <v>508</v>
      </c>
      <c r="E60" s="25">
        <v>98</v>
      </c>
      <c r="F60" s="25">
        <v>125</v>
      </c>
      <c r="G60" s="25">
        <v>96</v>
      </c>
      <c r="H60" s="25">
        <v>93</v>
      </c>
      <c r="I60" s="25">
        <v>96</v>
      </c>
      <c r="J60" s="26">
        <f t="shared" si="50"/>
        <v>577</v>
      </c>
      <c r="K60" s="25">
        <v>117</v>
      </c>
      <c r="L60" s="25">
        <v>97</v>
      </c>
      <c r="M60" s="25">
        <v>132</v>
      </c>
      <c r="N60" s="25">
        <v>121</v>
      </c>
      <c r="O60" s="25">
        <v>110</v>
      </c>
      <c r="P60" s="31" t="s">
        <v>34</v>
      </c>
      <c r="Q60" s="26">
        <f t="shared" si="47"/>
        <v>621</v>
      </c>
      <c r="R60" s="25">
        <v>126</v>
      </c>
      <c r="S60" s="25">
        <v>94</v>
      </c>
      <c r="T60" s="25">
        <v>113</v>
      </c>
      <c r="U60" s="25">
        <v>139</v>
      </c>
      <c r="V60" s="25">
        <v>149</v>
      </c>
      <c r="W60" s="26">
        <f t="shared" si="48"/>
        <v>639</v>
      </c>
      <c r="X60" s="25">
        <v>135</v>
      </c>
      <c r="Y60" s="25">
        <v>125</v>
      </c>
      <c r="Z60" s="25">
        <v>131</v>
      </c>
      <c r="AA60" s="25">
        <v>122</v>
      </c>
      <c r="AB60" s="25">
        <v>126</v>
      </c>
      <c r="AC60" s="31" t="s">
        <v>34</v>
      </c>
      <c r="AD60" s="26">
        <f t="shared" si="49"/>
        <v>545</v>
      </c>
      <c r="AE60" s="25">
        <v>139</v>
      </c>
      <c r="AF60" s="25">
        <v>139</v>
      </c>
      <c r="AG60" s="25">
        <v>100</v>
      </c>
      <c r="AH60" s="25">
        <v>80</v>
      </c>
      <c r="AI60" s="25">
        <v>87</v>
      </c>
      <c r="AJ60" s="26">
        <v>451</v>
      </c>
      <c r="AK60" s="26">
        <v>383</v>
      </c>
      <c r="AL60" s="26">
        <v>380</v>
      </c>
      <c r="AM60" s="26">
        <v>334</v>
      </c>
      <c r="AN60" s="31" t="s">
        <v>34</v>
      </c>
      <c r="AO60" s="26">
        <v>252</v>
      </c>
      <c r="AP60" s="26">
        <v>225</v>
      </c>
      <c r="AQ60" s="26">
        <v>221</v>
      </c>
      <c r="AR60" s="26">
        <v>184</v>
      </c>
      <c r="AS60" s="26">
        <v>188</v>
      </c>
      <c r="AT60" s="26">
        <v>102</v>
      </c>
      <c r="AU60" s="26">
        <v>90</v>
      </c>
      <c r="AV60" s="26">
        <v>94</v>
      </c>
      <c r="AW60" s="15"/>
    </row>
    <row r="61" spans="2:49" ht="15" customHeight="1">
      <c r="B61" s="31" t="s">
        <v>35</v>
      </c>
      <c r="C61" s="24">
        <f t="shared" si="45"/>
        <v>8786</v>
      </c>
      <c r="D61" s="26">
        <f t="shared" si="46"/>
        <v>696</v>
      </c>
      <c r="E61" s="25">
        <v>149</v>
      </c>
      <c r="F61" s="25">
        <v>136</v>
      </c>
      <c r="G61" s="25">
        <v>131</v>
      </c>
      <c r="H61" s="25">
        <v>143</v>
      </c>
      <c r="I61" s="25">
        <v>137</v>
      </c>
      <c r="J61" s="26">
        <f t="shared" si="50"/>
        <v>737</v>
      </c>
      <c r="K61" s="25">
        <v>143</v>
      </c>
      <c r="L61" s="25">
        <v>137</v>
      </c>
      <c r="M61" s="25">
        <v>165</v>
      </c>
      <c r="N61" s="25">
        <v>157</v>
      </c>
      <c r="O61" s="25">
        <v>135</v>
      </c>
      <c r="P61" s="31" t="s">
        <v>35</v>
      </c>
      <c r="Q61" s="26">
        <f t="shared" si="47"/>
        <v>796</v>
      </c>
      <c r="R61" s="25">
        <v>152</v>
      </c>
      <c r="S61" s="25">
        <v>151</v>
      </c>
      <c r="T61" s="25">
        <v>153</v>
      </c>
      <c r="U61" s="25">
        <v>168</v>
      </c>
      <c r="V61" s="25">
        <v>172</v>
      </c>
      <c r="W61" s="26">
        <f t="shared" si="48"/>
        <v>893</v>
      </c>
      <c r="X61" s="25">
        <v>185</v>
      </c>
      <c r="Y61" s="25">
        <v>175</v>
      </c>
      <c r="Z61" s="25">
        <v>192</v>
      </c>
      <c r="AA61" s="25">
        <v>165</v>
      </c>
      <c r="AB61" s="25">
        <v>176</v>
      </c>
      <c r="AC61" s="31" t="s">
        <v>35</v>
      </c>
      <c r="AD61" s="26">
        <f t="shared" si="49"/>
        <v>907</v>
      </c>
      <c r="AE61" s="25">
        <v>188</v>
      </c>
      <c r="AF61" s="25">
        <v>177</v>
      </c>
      <c r="AG61" s="25">
        <v>165</v>
      </c>
      <c r="AH61" s="25">
        <v>188</v>
      </c>
      <c r="AI61" s="25">
        <v>189</v>
      </c>
      <c r="AJ61" s="26">
        <v>780</v>
      </c>
      <c r="AK61" s="26">
        <v>637</v>
      </c>
      <c r="AL61" s="26">
        <v>612</v>
      </c>
      <c r="AM61" s="26">
        <v>523</v>
      </c>
      <c r="AN61" s="31" t="s">
        <v>35</v>
      </c>
      <c r="AO61" s="26">
        <v>438</v>
      </c>
      <c r="AP61" s="26">
        <v>405</v>
      </c>
      <c r="AQ61" s="26">
        <v>320</v>
      </c>
      <c r="AR61" s="26">
        <v>351</v>
      </c>
      <c r="AS61" s="26">
        <v>199</v>
      </c>
      <c r="AT61" s="26">
        <v>191</v>
      </c>
      <c r="AU61" s="26">
        <v>110</v>
      </c>
      <c r="AV61" s="26">
        <v>191</v>
      </c>
      <c r="AW61" s="15"/>
    </row>
    <row r="62" spans="2:49" ht="15" customHeight="1">
      <c r="B62" s="31" t="s">
        <v>36</v>
      </c>
      <c r="C62" s="24">
        <f t="shared" si="45"/>
        <v>5946</v>
      </c>
      <c r="D62" s="26">
        <f t="shared" si="46"/>
        <v>448</v>
      </c>
      <c r="E62" s="25">
        <v>82</v>
      </c>
      <c r="F62" s="25">
        <v>92</v>
      </c>
      <c r="G62" s="25">
        <v>96</v>
      </c>
      <c r="H62" s="25">
        <v>91</v>
      </c>
      <c r="I62" s="25">
        <v>87</v>
      </c>
      <c r="J62" s="26">
        <f t="shared" si="50"/>
        <v>455</v>
      </c>
      <c r="K62" s="25">
        <v>86</v>
      </c>
      <c r="L62" s="25">
        <v>95</v>
      </c>
      <c r="M62" s="25">
        <v>87</v>
      </c>
      <c r="N62" s="25">
        <v>93</v>
      </c>
      <c r="O62" s="25">
        <v>94</v>
      </c>
      <c r="P62" s="31" t="s">
        <v>36</v>
      </c>
      <c r="Q62" s="26">
        <f t="shared" si="47"/>
        <v>477</v>
      </c>
      <c r="R62" s="25">
        <v>93</v>
      </c>
      <c r="S62" s="25">
        <v>84</v>
      </c>
      <c r="T62" s="25">
        <v>89</v>
      </c>
      <c r="U62" s="25">
        <v>104</v>
      </c>
      <c r="V62" s="25">
        <v>107</v>
      </c>
      <c r="W62" s="26">
        <f t="shared" si="48"/>
        <v>565</v>
      </c>
      <c r="X62" s="25">
        <v>102</v>
      </c>
      <c r="Y62" s="25">
        <v>104</v>
      </c>
      <c r="Z62" s="25">
        <v>114</v>
      </c>
      <c r="AA62" s="25">
        <v>124</v>
      </c>
      <c r="AB62" s="25">
        <v>121</v>
      </c>
      <c r="AC62" s="31" t="s">
        <v>36</v>
      </c>
      <c r="AD62" s="26">
        <f t="shared" si="49"/>
        <v>625</v>
      </c>
      <c r="AE62" s="25">
        <v>102</v>
      </c>
      <c r="AF62" s="25">
        <v>126</v>
      </c>
      <c r="AG62" s="25">
        <v>127</v>
      </c>
      <c r="AH62" s="25">
        <v>151</v>
      </c>
      <c r="AI62" s="25">
        <v>119</v>
      </c>
      <c r="AJ62" s="26">
        <v>540</v>
      </c>
      <c r="AK62" s="26">
        <v>431</v>
      </c>
      <c r="AL62" s="26">
        <v>377</v>
      </c>
      <c r="AM62" s="26">
        <v>386</v>
      </c>
      <c r="AN62" s="31" t="s">
        <v>36</v>
      </c>
      <c r="AO62" s="26">
        <v>322</v>
      </c>
      <c r="AP62" s="26">
        <v>272</v>
      </c>
      <c r="AQ62" s="26">
        <v>260</v>
      </c>
      <c r="AR62" s="26">
        <v>211</v>
      </c>
      <c r="AS62" s="26">
        <v>191</v>
      </c>
      <c r="AT62" s="26">
        <v>149</v>
      </c>
      <c r="AU62" s="26">
        <v>111</v>
      </c>
      <c r="AV62" s="26">
        <v>126</v>
      </c>
      <c r="AW62" s="15"/>
    </row>
    <row r="63" spans="2:49" ht="15" customHeight="1">
      <c r="B63" s="31" t="s">
        <v>37</v>
      </c>
      <c r="C63" s="24">
        <f t="shared" si="45"/>
        <v>2985</v>
      </c>
      <c r="D63" s="26">
        <f t="shared" si="46"/>
        <v>297</v>
      </c>
      <c r="E63" s="25">
        <v>67</v>
      </c>
      <c r="F63" s="25">
        <v>57</v>
      </c>
      <c r="G63" s="25">
        <v>63</v>
      </c>
      <c r="H63" s="25">
        <v>57</v>
      </c>
      <c r="I63" s="25">
        <v>53</v>
      </c>
      <c r="J63" s="26">
        <f t="shared" si="50"/>
        <v>312</v>
      </c>
      <c r="K63" s="25">
        <v>54</v>
      </c>
      <c r="L63" s="25">
        <v>68</v>
      </c>
      <c r="M63" s="25">
        <v>66</v>
      </c>
      <c r="N63" s="25">
        <v>59</v>
      </c>
      <c r="O63" s="25">
        <v>65</v>
      </c>
      <c r="P63" s="31" t="s">
        <v>37</v>
      </c>
      <c r="Q63" s="26">
        <f t="shared" si="47"/>
        <v>303</v>
      </c>
      <c r="R63" s="25">
        <v>48</v>
      </c>
      <c r="S63" s="25">
        <v>61</v>
      </c>
      <c r="T63" s="25">
        <v>61</v>
      </c>
      <c r="U63" s="25">
        <v>63</v>
      </c>
      <c r="V63" s="25">
        <v>70</v>
      </c>
      <c r="W63" s="26">
        <f t="shared" si="48"/>
        <v>338</v>
      </c>
      <c r="X63" s="25">
        <v>62</v>
      </c>
      <c r="Y63" s="25">
        <v>71</v>
      </c>
      <c r="Z63" s="25">
        <v>70</v>
      </c>
      <c r="AA63" s="25">
        <v>69</v>
      </c>
      <c r="AB63" s="25">
        <v>66</v>
      </c>
      <c r="AC63" s="31" t="s">
        <v>37</v>
      </c>
      <c r="AD63" s="26">
        <f t="shared" si="49"/>
        <v>288</v>
      </c>
      <c r="AE63" s="25">
        <v>64</v>
      </c>
      <c r="AF63" s="25">
        <v>67</v>
      </c>
      <c r="AG63" s="25">
        <v>50</v>
      </c>
      <c r="AH63" s="25">
        <v>59</v>
      </c>
      <c r="AI63" s="25">
        <v>48</v>
      </c>
      <c r="AJ63" s="26">
        <v>221</v>
      </c>
      <c r="AK63" s="26">
        <v>197</v>
      </c>
      <c r="AL63" s="26">
        <v>200</v>
      </c>
      <c r="AM63" s="26">
        <v>171</v>
      </c>
      <c r="AN63" s="31" t="s">
        <v>37</v>
      </c>
      <c r="AO63" s="26">
        <v>136</v>
      </c>
      <c r="AP63" s="26">
        <v>112</v>
      </c>
      <c r="AQ63" s="26">
        <v>106</v>
      </c>
      <c r="AR63" s="26">
        <v>100</v>
      </c>
      <c r="AS63" s="26">
        <v>81</v>
      </c>
      <c r="AT63" s="26">
        <v>43</v>
      </c>
      <c r="AU63" s="26">
        <v>36</v>
      </c>
      <c r="AV63" s="26">
        <v>44</v>
      </c>
      <c r="AW63" s="15"/>
    </row>
    <row r="64" spans="2:49" ht="15" customHeight="1">
      <c r="B64" s="31" t="s">
        <v>38</v>
      </c>
      <c r="C64" s="24">
        <f t="shared" si="45"/>
        <v>21399</v>
      </c>
      <c r="D64" s="26">
        <f t="shared" si="46"/>
        <v>1705</v>
      </c>
      <c r="E64" s="25">
        <v>356</v>
      </c>
      <c r="F64" s="25">
        <v>335</v>
      </c>
      <c r="G64" s="25">
        <v>347</v>
      </c>
      <c r="H64" s="25">
        <v>332</v>
      </c>
      <c r="I64" s="25">
        <v>335</v>
      </c>
      <c r="J64" s="26">
        <f t="shared" si="50"/>
        <v>1653</v>
      </c>
      <c r="K64" s="25">
        <v>327</v>
      </c>
      <c r="L64" s="25">
        <v>314</v>
      </c>
      <c r="M64" s="25">
        <v>350</v>
      </c>
      <c r="N64" s="25">
        <v>343</v>
      </c>
      <c r="O64" s="25">
        <v>319</v>
      </c>
      <c r="P64" s="31" t="s">
        <v>38</v>
      </c>
      <c r="Q64" s="26">
        <f t="shared" si="47"/>
        <v>1936</v>
      </c>
      <c r="R64" s="25">
        <v>379</v>
      </c>
      <c r="S64" s="25">
        <v>316</v>
      </c>
      <c r="T64" s="25">
        <v>384</v>
      </c>
      <c r="U64" s="25">
        <v>410</v>
      </c>
      <c r="V64" s="25">
        <v>447</v>
      </c>
      <c r="W64" s="26">
        <f t="shared" si="48"/>
        <v>2213</v>
      </c>
      <c r="X64" s="25">
        <v>432</v>
      </c>
      <c r="Y64" s="25">
        <v>435</v>
      </c>
      <c r="Z64" s="25">
        <v>451</v>
      </c>
      <c r="AA64" s="25">
        <v>463</v>
      </c>
      <c r="AB64" s="25">
        <v>432</v>
      </c>
      <c r="AC64" s="31" t="s">
        <v>38</v>
      </c>
      <c r="AD64" s="26">
        <f t="shared" si="49"/>
        <v>2156</v>
      </c>
      <c r="AE64" s="25">
        <v>446</v>
      </c>
      <c r="AF64" s="25">
        <v>444</v>
      </c>
      <c r="AG64" s="25">
        <v>454</v>
      </c>
      <c r="AH64" s="25">
        <v>404</v>
      </c>
      <c r="AI64" s="25">
        <v>408</v>
      </c>
      <c r="AJ64" s="26">
        <v>1803</v>
      </c>
      <c r="AK64" s="26">
        <v>1612</v>
      </c>
      <c r="AL64" s="26">
        <v>1488</v>
      </c>
      <c r="AM64" s="26">
        <v>1378</v>
      </c>
      <c r="AN64" s="31" t="s">
        <v>38</v>
      </c>
      <c r="AO64" s="26">
        <v>1157</v>
      </c>
      <c r="AP64" s="26">
        <v>1004</v>
      </c>
      <c r="AQ64" s="26">
        <v>818</v>
      </c>
      <c r="AR64" s="26">
        <v>688</v>
      </c>
      <c r="AS64" s="26">
        <v>621</v>
      </c>
      <c r="AT64" s="26">
        <v>426</v>
      </c>
      <c r="AU64" s="26">
        <v>280</v>
      </c>
      <c r="AV64" s="26">
        <v>461</v>
      </c>
      <c r="AW64" s="15"/>
    </row>
    <row r="65" spans="2:49" ht="15" customHeight="1">
      <c r="B65" s="31" t="s">
        <v>39</v>
      </c>
      <c r="C65" s="24">
        <f t="shared" si="45"/>
        <v>4764</v>
      </c>
      <c r="D65" s="26">
        <f t="shared" si="46"/>
        <v>275</v>
      </c>
      <c r="E65" s="25">
        <v>37</v>
      </c>
      <c r="F65" s="25">
        <v>66</v>
      </c>
      <c r="G65" s="25">
        <v>61</v>
      </c>
      <c r="H65" s="25">
        <v>56</v>
      </c>
      <c r="I65" s="25">
        <v>55</v>
      </c>
      <c r="J65" s="26">
        <f t="shared" si="50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47"/>
        <v>364</v>
      </c>
      <c r="R65" s="25">
        <v>64</v>
      </c>
      <c r="S65" s="25">
        <v>73</v>
      </c>
      <c r="T65" s="25">
        <v>62</v>
      </c>
      <c r="U65" s="25">
        <v>93</v>
      </c>
      <c r="V65" s="25">
        <v>72</v>
      </c>
      <c r="W65" s="26">
        <f t="shared" si="48"/>
        <v>427</v>
      </c>
      <c r="X65" s="25">
        <v>81</v>
      </c>
      <c r="Y65" s="25">
        <v>83</v>
      </c>
      <c r="Z65" s="25">
        <v>83</v>
      </c>
      <c r="AA65" s="25">
        <v>92</v>
      </c>
      <c r="AB65" s="25">
        <v>88</v>
      </c>
      <c r="AC65" s="31" t="s">
        <v>39</v>
      </c>
      <c r="AD65" s="26">
        <f t="shared" si="49"/>
        <v>519</v>
      </c>
      <c r="AE65" s="25">
        <v>106</v>
      </c>
      <c r="AF65" s="25">
        <v>98</v>
      </c>
      <c r="AG65" s="25">
        <v>111</v>
      </c>
      <c r="AH65" s="25">
        <v>89</v>
      </c>
      <c r="AI65" s="25">
        <v>115</v>
      </c>
      <c r="AJ65" s="26">
        <v>445</v>
      </c>
      <c r="AK65" s="26">
        <v>402</v>
      </c>
      <c r="AL65" s="26">
        <v>380</v>
      </c>
      <c r="AM65" s="26">
        <v>334</v>
      </c>
      <c r="AN65" s="31" t="s">
        <v>39</v>
      </c>
      <c r="AO65" s="26">
        <v>273</v>
      </c>
      <c r="AP65" s="26">
        <v>208</v>
      </c>
      <c r="AQ65" s="26">
        <v>215</v>
      </c>
      <c r="AR65" s="26">
        <v>153</v>
      </c>
      <c r="AS65" s="26">
        <v>150</v>
      </c>
      <c r="AT65" s="26">
        <v>88</v>
      </c>
      <c r="AU65" s="26">
        <v>64</v>
      </c>
      <c r="AV65" s="26">
        <v>109</v>
      </c>
      <c r="AW65" s="15"/>
    </row>
    <row r="66" spans="2:49" ht="15" customHeight="1">
      <c r="B66" s="31" t="s">
        <v>40</v>
      </c>
      <c r="C66" s="24">
        <f t="shared" si="45"/>
        <v>46859</v>
      </c>
      <c r="D66" s="26">
        <f t="shared" si="46"/>
        <v>3433</v>
      </c>
      <c r="E66" s="25">
        <v>644</v>
      </c>
      <c r="F66" s="25">
        <v>648</v>
      </c>
      <c r="G66" s="25">
        <v>695</v>
      </c>
      <c r="H66" s="25">
        <v>712</v>
      </c>
      <c r="I66" s="25">
        <v>734</v>
      </c>
      <c r="J66" s="26">
        <f t="shared" si="50"/>
        <v>3759</v>
      </c>
      <c r="K66" s="25">
        <v>705</v>
      </c>
      <c r="L66" s="25">
        <v>764</v>
      </c>
      <c r="M66" s="25">
        <v>731</v>
      </c>
      <c r="N66" s="25">
        <v>791</v>
      </c>
      <c r="O66" s="25">
        <v>768</v>
      </c>
      <c r="P66" s="31" t="s">
        <v>40</v>
      </c>
      <c r="Q66" s="26">
        <f t="shared" si="47"/>
        <v>4017</v>
      </c>
      <c r="R66" s="25">
        <v>729</v>
      </c>
      <c r="S66" s="25">
        <v>758</v>
      </c>
      <c r="T66" s="25">
        <v>809</v>
      </c>
      <c r="U66" s="25">
        <v>837</v>
      </c>
      <c r="V66" s="25">
        <v>884</v>
      </c>
      <c r="W66" s="26">
        <f t="shared" si="48"/>
        <v>4565</v>
      </c>
      <c r="X66" s="25">
        <v>873</v>
      </c>
      <c r="Y66" s="25">
        <v>882</v>
      </c>
      <c r="Z66" s="25">
        <v>919</v>
      </c>
      <c r="AA66" s="25">
        <v>929</v>
      </c>
      <c r="AB66" s="25">
        <v>962</v>
      </c>
      <c r="AC66" s="31" t="s">
        <v>40</v>
      </c>
      <c r="AD66" s="26">
        <f t="shared" si="49"/>
        <v>4476</v>
      </c>
      <c r="AE66" s="25">
        <v>908</v>
      </c>
      <c r="AF66" s="25">
        <v>905</v>
      </c>
      <c r="AG66" s="25">
        <v>892</v>
      </c>
      <c r="AH66" s="25">
        <v>913</v>
      </c>
      <c r="AI66" s="25">
        <v>858</v>
      </c>
      <c r="AJ66" s="26">
        <v>4283</v>
      </c>
      <c r="AK66" s="26">
        <v>3818</v>
      </c>
      <c r="AL66" s="26">
        <v>3527</v>
      </c>
      <c r="AM66" s="26">
        <v>3095</v>
      </c>
      <c r="AN66" s="31" t="s">
        <v>40</v>
      </c>
      <c r="AO66" s="26">
        <v>2535</v>
      </c>
      <c r="AP66" s="26">
        <v>2251</v>
      </c>
      <c r="AQ66" s="26">
        <v>1807</v>
      </c>
      <c r="AR66" s="26">
        <v>1562</v>
      </c>
      <c r="AS66" s="26">
        <v>1260</v>
      </c>
      <c r="AT66" s="26">
        <v>894</v>
      </c>
      <c r="AU66" s="26">
        <v>692</v>
      </c>
      <c r="AV66" s="26">
        <v>885</v>
      </c>
      <c r="AW66" s="15"/>
    </row>
    <row r="67" spans="2:49" ht="15" customHeight="1">
      <c r="B67" s="31" t="s">
        <v>41</v>
      </c>
      <c r="C67" s="24">
        <f t="shared" si="45"/>
        <v>30743</v>
      </c>
      <c r="D67" s="26">
        <f t="shared" si="46"/>
        <v>2012</v>
      </c>
      <c r="E67" s="25">
        <v>398</v>
      </c>
      <c r="F67" s="25">
        <v>427</v>
      </c>
      <c r="G67" s="25">
        <v>410</v>
      </c>
      <c r="H67" s="25">
        <v>383</v>
      </c>
      <c r="I67" s="25">
        <v>394</v>
      </c>
      <c r="J67" s="26">
        <f t="shared" si="50"/>
        <v>2061</v>
      </c>
      <c r="K67" s="25">
        <v>376</v>
      </c>
      <c r="L67" s="25">
        <v>419</v>
      </c>
      <c r="M67" s="25">
        <v>426</v>
      </c>
      <c r="N67" s="25">
        <v>425</v>
      </c>
      <c r="O67" s="25">
        <v>415</v>
      </c>
      <c r="P67" s="31" t="s">
        <v>41</v>
      </c>
      <c r="Q67" s="26">
        <f t="shared" si="47"/>
        <v>2288</v>
      </c>
      <c r="R67" s="25">
        <v>399</v>
      </c>
      <c r="S67" s="25">
        <v>435</v>
      </c>
      <c r="T67" s="25">
        <v>435</v>
      </c>
      <c r="U67" s="25">
        <v>509</v>
      </c>
      <c r="V67" s="25">
        <v>510</v>
      </c>
      <c r="W67" s="26">
        <f t="shared" si="48"/>
        <v>2780</v>
      </c>
      <c r="X67" s="25">
        <v>511</v>
      </c>
      <c r="Y67" s="25">
        <v>544</v>
      </c>
      <c r="Z67" s="25">
        <v>545</v>
      </c>
      <c r="AA67" s="25">
        <v>568</v>
      </c>
      <c r="AB67" s="25">
        <v>612</v>
      </c>
      <c r="AC67" s="31" t="s">
        <v>41</v>
      </c>
      <c r="AD67" s="26">
        <f t="shared" si="49"/>
        <v>2923</v>
      </c>
      <c r="AE67" s="25">
        <v>581</v>
      </c>
      <c r="AF67" s="25">
        <v>613</v>
      </c>
      <c r="AG67" s="25">
        <v>551</v>
      </c>
      <c r="AH67" s="25">
        <v>599</v>
      </c>
      <c r="AI67" s="25">
        <v>579</v>
      </c>
      <c r="AJ67" s="26">
        <v>2825</v>
      </c>
      <c r="AK67" s="26">
        <v>2447</v>
      </c>
      <c r="AL67" s="26">
        <v>2289</v>
      </c>
      <c r="AM67" s="26">
        <v>2054</v>
      </c>
      <c r="AN67" s="31" t="s">
        <v>41</v>
      </c>
      <c r="AO67" s="26">
        <v>1841</v>
      </c>
      <c r="AP67" s="26">
        <v>1688</v>
      </c>
      <c r="AQ67" s="26">
        <v>1433</v>
      </c>
      <c r="AR67" s="26">
        <v>1227</v>
      </c>
      <c r="AS67" s="26">
        <v>892</v>
      </c>
      <c r="AT67" s="26">
        <v>790</v>
      </c>
      <c r="AU67" s="26">
        <v>505</v>
      </c>
      <c r="AV67" s="26">
        <v>688</v>
      </c>
      <c r="AW67" s="15"/>
    </row>
    <row r="68" spans="2:49" ht="15" customHeight="1">
      <c r="B68" s="31" t="s">
        <v>42</v>
      </c>
      <c r="C68" s="24">
        <f t="shared" si="45"/>
        <v>8196</v>
      </c>
      <c r="D68" s="26">
        <f t="shared" si="46"/>
        <v>564</v>
      </c>
      <c r="E68" s="25">
        <v>127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50"/>
        <v>645</v>
      </c>
      <c r="K68" s="25">
        <v>140</v>
      </c>
      <c r="L68" s="25">
        <v>122</v>
      </c>
      <c r="M68" s="25">
        <v>118</v>
      </c>
      <c r="N68" s="25">
        <v>125</v>
      </c>
      <c r="O68" s="25">
        <v>140</v>
      </c>
      <c r="P68" s="31" t="s">
        <v>42</v>
      </c>
      <c r="Q68" s="26">
        <f t="shared" si="47"/>
        <v>641</v>
      </c>
      <c r="R68" s="25">
        <v>118</v>
      </c>
      <c r="S68" s="25">
        <v>143</v>
      </c>
      <c r="T68" s="25">
        <v>108</v>
      </c>
      <c r="U68" s="25">
        <v>143</v>
      </c>
      <c r="V68" s="25">
        <v>129</v>
      </c>
      <c r="W68" s="26">
        <f t="shared" si="48"/>
        <v>838</v>
      </c>
      <c r="X68" s="25">
        <v>149</v>
      </c>
      <c r="Y68" s="25">
        <v>167</v>
      </c>
      <c r="Z68" s="25">
        <v>161</v>
      </c>
      <c r="AA68" s="25">
        <v>175</v>
      </c>
      <c r="AB68" s="25">
        <v>186</v>
      </c>
      <c r="AC68" s="31" t="s">
        <v>42</v>
      </c>
      <c r="AD68" s="26">
        <f t="shared" si="49"/>
        <v>816</v>
      </c>
      <c r="AE68" s="25">
        <v>136</v>
      </c>
      <c r="AF68" s="25">
        <v>162</v>
      </c>
      <c r="AG68" s="25">
        <v>163</v>
      </c>
      <c r="AH68" s="25">
        <v>175</v>
      </c>
      <c r="AI68" s="25">
        <v>180</v>
      </c>
      <c r="AJ68" s="26">
        <v>744</v>
      </c>
      <c r="AK68" s="26">
        <v>685</v>
      </c>
      <c r="AL68" s="26">
        <v>589</v>
      </c>
      <c r="AM68" s="26">
        <v>527</v>
      </c>
      <c r="AN68" s="31" t="s">
        <v>42</v>
      </c>
      <c r="AO68" s="26">
        <v>491</v>
      </c>
      <c r="AP68" s="26">
        <v>372</v>
      </c>
      <c r="AQ68" s="26">
        <v>345</v>
      </c>
      <c r="AR68" s="26">
        <v>271</v>
      </c>
      <c r="AS68" s="26">
        <v>219</v>
      </c>
      <c r="AT68" s="26">
        <v>152</v>
      </c>
      <c r="AU68" s="26">
        <v>105</v>
      </c>
      <c r="AV68" s="26">
        <v>192</v>
      </c>
      <c r="AW68" s="15"/>
    </row>
    <row r="69" spans="2:49" ht="15" customHeight="1">
      <c r="B69" s="31" t="s">
        <v>43</v>
      </c>
      <c r="C69" s="24">
        <f t="shared" si="45"/>
        <v>9993</v>
      </c>
      <c r="D69" s="26">
        <f t="shared" si="46"/>
        <v>782</v>
      </c>
      <c r="E69" s="25">
        <v>166</v>
      </c>
      <c r="F69" s="25">
        <v>143</v>
      </c>
      <c r="G69" s="25">
        <v>177</v>
      </c>
      <c r="H69" s="25">
        <v>138</v>
      </c>
      <c r="I69" s="25">
        <v>158</v>
      </c>
      <c r="J69" s="26">
        <f t="shared" si="50"/>
        <v>785</v>
      </c>
      <c r="K69" s="25">
        <v>155</v>
      </c>
      <c r="L69" s="25">
        <v>161</v>
      </c>
      <c r="M69" s="25">
        <v>158</v>
      </c>
      <c r="N69" s="25">
        <v>146</v>
      </c>
      <c r="O69" s="25">
        <v>165</v>
      </c>
      <c r="P69" s="31" t="s">
        <v>43</v>
      </c>
      <c r="Q69" s="26">
        <f t="shared" si="47"/>
        <v>887</v>
      </c>
      <c r="R69" s="25">
        <v>171</v>
      </c>
      <c r="S69" s="25">
        <v>177</v>
      </c>
      <c r="T69" s="25">
        <v>178</v>
      </c>
      <c r="U69" s="25">
        <v>191</v>
      </c>
      <c r="V69" s="25">
        <v>170</v>
      </c>
      <c r="W69" s="26">
        <f t="shared" si="48"/>
        <v>999</v>
      </c>
      <c r="X69" s="25">
        <v>192</v>
      </c>
      <c r="Y69" s="25">
        <v>201</v>
      </c>
      <c r="Z69" s="25">
        <v>205</v>
      </c>
      <c r="AA69" s="25">
        <v>206</v>
      </c>
      <c r="AB69" s="25">
        <v>195</v>
      </c>
      <c r="AC69" s="31" t="s">
        <v>43</v>
      </c>
      <c r="AD69" s="26">
        <f t="shared" si="49"/>
        <v>1010</v>
      </c>
      <c r="AE69" s="25">
        <v>220</v>
      </c>
      <c r="AF69" s="25">
        <v>178</v>
      </c>
      <c r="AG69" s="25">
        <v>182</v>
      </c>
      <c r="AH69" s="25">
        <v>219</v>
      </c>
      <c r="AI69" s="25">
        <v>211</v>
      </c>
      <c r="AJ69" s="26">
        <v>944</v>
      </c>
      <c r="AK69" s="26">
        <v>825</v>
      </c>
      <c r="AL69" s="26">
        <v>745</v>
      </c>
      <c r="AM69" s="26">
        <v>636</v>
      </c>
      <c r="AN69" s="31" t="s">
        <v>43</v>
      </c>
      <c r="AO69" s="26">
        <v>551</v>
      </c>
      <c r="AP69" s="26">
        <v>446</v>
      </c>
      <c r="AQ69" s="26">
        <v>320</v>
      </c>
      <c r="AR69" s="26">
        <v>306</v>
      </c>
      <c r="AS69" s="26">
        <v>257</v>
      </c>
      <c r="AT69" s="26">
        <v>179</v>
      </c>
      <c r="AU69" s="26">
        <v>124</v>
      </c>
      <c r="AV69" s="26">
        <v>197</v>
      </c>
      <c r="AW69" s="15"/>
    </row>
    <row r="70" spans="2:49" s="4" customFormat="1" ht="15" customHeight="1">
      <c r="B70" s="31" t="s">
        <v>44</v>
      </c>
      <c r="C70" s="24">
        <f t="shared" si="45"/>
        <v>4013</v>
      </c>
      <c r="D70" s="26">
        <f t="shared" si="46"/>
        <v>325</v>
      </c>
      <c r="E70" s="25">
        <v>64</v>
      </c>
      <c r="F70" s="25">
        <v>68</v>
      </c>
      <c r="G70" s="25">
        <v>68</v>
      </c>
      <c r="H70" s="25">
        <v>65</v>
      </c>
      <c r="I70" s="25">
        <v>60</v>
      </c>
      <c r="J70" s="26">
        <f t="shared" si="50"/>
        <v>337</v>
      </c>
      <c r="K70" s="25">
        <v>68</v>
      </c>
      <c r="L70" s="25">
        <v>70</v>
      </c>
      <c r="M70" s="25">
        <v>69</v>
      </c>
      <c r="N70" s="25">
        <v>58</v>
      </c>
      <c r="O70" s="25">
        <v>72</v>
      </c>
      <c r="P70" s="31" t="s">
        <v>44</v>
      </c>
      <c r="Q70" s="26">
        <f t="shared" si="47"/>
        <v>365</v>
      </c>
      <c r="R70" s="25">
        <v>66</v>
      </c>
      <c r="S70" s="25">
        <v>57</v>
      </c>
      <c r="T70" s="25">
        <v>76</v>
      </c>
      <c r="U70" s="25">
        <v>94</v>
      </c>
      <c r="V70" s="25">
        <v>72</v>
      </c>
      <c r="W70" s="26">
        <f t="shared" si="48"/>
        <v>388</v>
      </c>
      <c r="X70" s="25">
        <v>83</v>
      </c>
      <c r="Y70" s="25">
        <v>68</v>
      </c>
      <c r="Z70" s="25">
        <v>82</v>
      </c>
      <c r="AA70" s="25">
        <v>81</v>
      </c>
      <c r="AB70" s="25">
        <v>74</v>
      </c>
      <c r="AC70" s="31" t="s">
        <v>44</v>
      </c>
      <c r="AD70" s="26">
        <f t="shared" si="49"/>
        <v>367</v>
      </c>
      <c r="AE70" s="25">
        <v>79</v>
      </c>
      <c r="AF70" s="25">
        <v>61</v>
      </c>
      <c r="AG70" s="25">
        <v>73</v>
      </c>
      <c r="AH70" s="25">
        <v>74</v>
      </c>
      <c r="AI70" s="25">
        <v>80</v>
      </c>
      <c r="AJ70" s="26">
        <v>313</v>
      </c>
      <c r="AK70" s="26">
        <v>308</v>
      </c>
      <c r="AL70" s="26">
        <v>249</v>
      </c>
      <c r="AM70" s="26">
        <v>240</v>
      </c>
      <c r="AN70" s="31" t="s">
        <v>44</v>
      </c>
      <c r="AO70" s="26">
        <v>245</v>
      </c>
      <c r="AP70" s="26">
        <v>187</v>
      </c>
      <c r="AQ70" s="26">
        <v>158</v>
      </c>
      <c r="AR70" s="26">
        <v>140</v>
      </c>
      <c r="AS70" s="26">
        <v>123</v>
      </c>
      <c r="AT70" s="26">
        <v>101</v>
      </c>
      <c r="AU70" s="26">
        <v>68</v>
      </c>
      <c r="AV70" s="26">
        <v>99</v>
      </c>
      <c r="AW70" s="15"/>
    </row>
    <row r="71" spans="2:49" s="5" customFormat="1" ht="15" customHeight="1">
      <c r="B71" s="31" t="s">
        <v>45</v>
      </c>
      <c r="C71" s="24">
        <f t="shared" si="45"/>
        <v>11344</v>
      </c>
      <c r="D71" s="26">
        <f t="shared" si="46"/>
        <v>932</v>
      </c>
      <c r="E71" s="25">
        <v>156</v>
      </c>
      <c r="F71" s="25">
        <v>181</v>
      </c>
      <c r="G71" s="25">
        <v>185</v>
      </c>
      <c r="H71" s="25">
        <v>194</v>
      </c>
      <c r="I71" s="25">
        <v>216</v>
      </c>
      <c r="J71" s="26">
        <f t="shared" si="50"/>
        <v>981</v>
      </c>
      <c r="K71" s="25">
        <v>185</v>
      </c>
      <c r="L71" s="25">
        <v>199</v>
      </c>
      <c r="M71" s="25">
        <v>196</v>
      </c>
      <c r="N71" s="25">
        <v>194</v>
      </c>
      <c r="O71" s="25">
        <v>207</v>
      </c>
      <c r="P71" s="31" t="s">
        <v>45</v>
      </c>
      <c r="Q71" s="26">
        <f t="shared" si="47"/>
        <v>1170</v>
      </c>
      <c r="R71" s="25">
        <v>198</v>
      </c>
      <c r="S71" s="25">
        <v>222</v>
      </c>
      <c r="T71" s="25">
        <v>222</v>
      </c>
      <c r="U71" s="25">
        <v>239</v>
      </c>
      <c r="V71" s="25">
        <v>289</v>
      </c>
      <c r="W71" s="26">
        <f t="shared" si="48"/>
        <v>1244</v>
      </c>
      <c r="X71" s="25">
        <v>242</v>
      </c>
      <c r="Y71" s="25">
        <v>257</v>
      </c>
      <c r="Z71" s="25">
        <v>232</v>
      </c>
      <c r="AA71" s="25">
        <v>256</v>
      </c>
      <c r="AB71" s="25">
        <v>257</v>
      </c>
      <c r="AC71" s="31" t="s">
        <v>45</v>
      </c>
      <c r="AD71" s="26">
        <f t="shared" si="49"/>
        <v>1087</v>
      </c>
      <c r="AE71" s="25">
        <v>237</v>
      </c>
      <c r="AF71" s="25">
        <v>215</v>
      </c>
      <c r="AG71" s="25">
        <v>217</v>
      </c>
      <c r="AH71" s="25">
        <v>230</v>
      </c>
      <c r="AI71" s="25">
        <v>188</v>
      </c>
      <c r="AJ71" s="26">
        <v>864</v>
      </c>
      <c r="AK71" s="26">
        <v>792</v>
      </c>
      <c r="AL71" s="26">
        <v>726</v>
      </c>
      <c r="AM71" s="26">
        <v>668</v>
      </c>
      <c r="AN71" s="31" t="s">
        <v>45</v>
      </c>
      <c r="AO71" s="26">
        <v>519</v>
      </c>
      <c r="AP71" s="26">
        <v>514</v>
      </c>
      <c r="AQ71" s="26">
        <v>454</v>
      </c>
      <c r="AR71" s="26">
        <v>431</v>
      </c>
      <c r="AS71" s="26">
        <v>363</v>
      </c>
      <c r="AT71" s="26">
        <v>262</v>
      </c>
      <c r="AU71" s="26">
        <v>158</v>
      </c>
      <c r="AV71" s="26">
        <v>179</v>
      </c>
      <c r="AW71" s="14"/>
    </row>
    <row r="72" spans="2:49" s="4" customFormat="1" ht="15" customHeight="1">
      <c r="B72" s="31" t="s">
        <v>46</v>
      </c>
      <c r="C72" s="24">
        <f t="shared" si="45"/>
        <v>4891</v>
      </c>
      <c r="D72" s="26">
        <f t="shared" si="46"/>
        <v>359</v>
      </c>
      <c r="E72" s="25">
        <v>72</v>
      </c>
      <c r="F72" s="25">
        <v>74</v>
      </c>
      <c r="G72" s="25">
        <v>59</v>
      </c>
      <c r="H72" s="25">
        <v>86</v>
      </c>
      <c r="I72" s="25">
        <v>68</v>
      </c>
      <c r="J72" s="26">
        <f t="shared" si="50"/>
        <v>409</v>
      </c>
      <c r="K72" s="25">
        <v>85</v>
      </c>
      <c r="L72" s="25">
        <v>73</v>
      </c>
      <c r="M72" s="25">
        <v>81</v>
      </c>
      <c r="N72" s="25">
        <v>84</v>
      </c>
      <c r="O72" s="25">
        <v>86</v>
      </c>
      <c r="P72" s="31" t="s">
        <v>46</v>
      </c>
      <c r="Q72" s="26">
        <f t="shared" si="47"/>
        <v>454</v>
      </c>
      <c r="R72" s="25">
        <v>84</v>
      </c>
      <c r="S72" s="25">
        <v>90</v>
      </c>
      <c r="T72" s="25">
        <v>92</v>
      </c>
      <c r="U72" s="25">
        <v>92</v>
      </c>
      <c r="V72" s="25">
        <v>96</v>
      </c>
      <c r="W72" s="26">
        <f t="shared" si="48"/>
        <v>511</v>
      </c>
      <c r="X72" s="25">
        <v>103</v>
      </c>
      <c r="Y72" s="25">
        <v>99</v>
      </c>
      <c r="Z72" s="25">
        <v>94</v>
      </c>
      <c r="AA72" s="25">
        <v>110</v>
      </c>
      <c r="AB72" s="25">
        <v>105</v>
      </c>
      <c r="AC72" s="31" t="s">
        <v>46</v>
      </c>
      <c r="AD72" s="26">
        <f t="shared" si="49"/>
        <v>470</v>
      </c>
      <c r="AE72" s="25">
        <v>75</v>
      </c>
      <c r="AF72" s="25">
        <v>104</v>
      </c>
      <c r="AG72" s="25">
        <v>110</v>
      </c>
      <c r="AH72" s="25">
        <v>90</v>
      </c>
      <c r="AI72" s="25">
        <v>91</v>
      </c>
      <c r="AJ72" s="26">
        <v>425</v>
      </c>
      <c r="AK72" s="26">
        <v>401</v>
      </c>
      <c r="AL72" s="26">
        <v>331</v>
      </c>
      <c r="AM72" s="26">
        <v>309</v>
      </c>
      <c r="AN72" s="31" t="s">
        <v>46</v>
      </c>
      <c r="AO72" s="26">
        <v>286</v>
      </c>
      <c r="AP72" s="26">
        <v>210</v>
      </c>
      <c r="AQ72" s="26">
        <v>215</v>
      </c>
      <c r="AR72" s="26">
        <v>146</v>
      </c>
      <c r="AS72" s="26">
        <v>131</v>
      </c>
      <c r="AT72" s="26">
        <v>83</v>
      </c>
      <c r="AU72" s="26">
        <v>72</v>
      </c>
      <c r="AV72" s="26">
        <v>79</v>
      </c>
      <c r="AW72" s="15"/>
    </row>
    <row r="73" spans="2:49" ht="15" customHeight="1">
      <c r="B73" s="31" t="s">
        <v>47</v>
      </c>
      <c r="C73" s="24">
        <f t="shared" si="45"/>
        <v>8136</v>
      </c>
      <c r="D73" s="26">
        <f t="shared" si="46"/>
        <v>653</v>
      </c>
      <c r="E73" s="25">
        <v>132</v>
      </c>
      <c r="F73" s="25">
        <v>110</v>
      </c>
      <c r="G73" s="25">
        <v>121</v>
      </c>
      <c r="H73" s="25">
        <v>152</v>
      </c>
      <c r="I73" s="25">
        <v>138</v>
      </c>
      <c r="J73" s="26">
        <f t="shared" si="50"/>
        <v>744</v>
      </c>
      <c r="K73" s="25">
        <v>144</v>
      </c>
      <c r="L73" s="25">
        <v>133</v>
      </c>
      <c r="M73" s="25">
        <v>154</v>
      </c>
      <c r="N73" s="25">
        <v>161</v>
      </c>
      <c r="O73" s="25">
        <v>152</v>
      </c>
      <c r="P73" s="31" t="s">
        <v>47</v>
      </c>
      <c r="Q73" s="26">
        <f t="shared" si="47"/>
        <v>898</v>
      </c>
      <c r="R73" s="25">
        <v>167</v>
      </c>
      <c r="S73" s="25">
        <v>169</v>
      </c>
      <c r="T73" s="25">
        <v>161</v>
      </c>
      <c r="U73" s="25">
        <v>203</v>
      </c>
      <c r="V73" s="25">
        <v>198</v>
      </c>
      <c r="W73" s="26">
        <f t="shared" si="48"/>
        <v>906</v>
      </c>
      <c r="X73" s="25">
        <v>192</v>
      </c>
      <c r="Y73" s="25">
        <v>187</v>
      </c>
      <c r="Z73" s="25">
        <v>169</v>
      </c>
      <c r="AA73" s="25">
        <v>170</v>
      </c>
      <c r="AB73" s="25">
        <v>188</v>
      </c>
      <c r="AC73" s="31" t="s">
        <v>47</v>
      </c>
      <c r="AD73" s="26">
        <f t="shared" si="49"/>
        <v>776</v>
      </c>
      <c r="AE73" s="25">
        <v>166</v>
      </c>
      <c r="AF73" s="25">
        <v>190</v>
      </c>
      <c r="AG73" s="25">
        <v>157</v>
      </c>
      <c r="AH73" s="25">
        <v>142</v>
      </c>
      <c r="AI73" s="25">
        <v>121</v>
      </c>
      <c r="AJ73" s="26">
        <v>652</v>
      </c>
      <c r="AK73" s="26">
        <v>573</v>
      </c>
      <c r="AL73" s="26">
        <v>528</v>
      </c>
      <c r="AM73" s="26">
        <v>473</v>
      </c>
      <c r="AN73" s="31" t="s">
        <v>47</v>
      </c>
      <c r="AO73" s="26">
        <v>386</v>
      </c>
      <c r="AP73" s="26">
        <v>365</v>
      </c>
      <c r="AQ73" s="26">
        <v>323</v>
      </c>
      <c r="AR73" s="26">
        <v>286</v>
      </c>
      <c r="AS73" s="26">
        <v>188</v>
      </c>
      <c r="AT73" s="26">
        <v>160</v>
      </c>
      <c r="AU73" s="26">
        <v>100</v>
      </c>
      <c r="AV73" s="26">
        <v>125</v>
      </c>
      <c r="AW73" s="15"/>
    </row>
    <row r="74" spans="2:49" ht="15" customHeight="1">
      <c r="B74" s="31" t="s">
        <v>48</v>
      </c>
      <c r="C74" s="24">
        <f t="shared" si="45"/>
        <v>6596</v>
      </c>
      <c r="D74" s="26">
        <f t="shared" si="46"/>
        <v>634</v>
      </c>
      <c r="E74" s="25">
        <v>139</v>
      </c>
      <c r="F74" s="25">
        <v>138</v>
      </c>
      <c r="G74" s="25">
        <v>122</v>
      </c>
      <c r="H74" s="25">
        <v>117</v>
      </c>
      <c r="I74" s="25">
        <v>118</v>
      </c>
      <c r="J74" s="26">
        <f t="shared" si="50"/>
        <v>651</v>
      </c>
      <c r="K74" s="25">
        <v>126</v>
      </c>
      <c r="L74" s="25">
        <v>120</v>
      </c>
      <c r="M74" s="25">
        <v>135</v>
      </c>
      <c r="N74" s="25">
        <v>126</v>
      </c>
      <c r="O74" s="25">
        <v>144</v>
      </c>
      <c r="P74" s="31" t="s">
        <v>48</v>
      </c>
      <c r="Q74" s="26">
        <f t="shared" si="47"/>
        <v>690</v>
      </c>
      <c r="R74" s="25">
        <v>136</v>
      </c>
      <c r="S74" s="25">
        <v>138</v>
      </c>
      <c r="T74" s="25">
        <v>127</v>
      </c>
      <c r="U74" s="25">
        <v>144</v>
      </c>
      <c r="V74" s="25">
        <v>145</v>
      </c>
      <c r="W74" s="26">
        <f t="shared" si="48"/>
        <v>716</v>
      </c>
      <c r="X74" s="25">
        <v>131</v>
      </c>
      <c r="Y74" s="25">
        <v>153</v>
      </c>
      <c r="Z74" s="25">
        <v>135</v>
      </c>
      <c r="AA74" s="25">
        <v>167</v>
      </c>
      <c r="AB74" s="25">
        <v>130</v>
      </c>
      <c r="AC74" s="31" t="s">
        <v>48</v>
      </c>
      <c r="AD74" s="26">
        <f t="shared" si="49"/>
        <v>612</v>
      </c>
      <c r="AE74" s="25">
        <v>149</v>
      </c>
      <c r="AF74" s="25">
        <v>109</v>
      </c>
      <c r="AG74" s="25">
        <v>123</v>
      </c>
      <c r="AH74" s="25">
        <v>119</v>
      </c>
      <c r="AI74" s="25">
        <v>112</v>
      </c>
      <c r="AJ74" s="26">
        <v>480</v>
      </c>
      <c r="AK74" s="26">
        <v>407</v>
      </c>
      <c r="AL74" s="26">
        <v>388</v>
      </c>
      <c r="AM74" s="26">
        <v>378</v>
      </c>
      <c r="AN74" s="31" t="s">
        <v>48</v>
      </c>
      <c r="AO74" s="26">
        <v>355</v>
      </c>
      <c r="AP74" s="26">
        <v>275</v>
      </c>
      <c r="AQ74" s="26">
        <v>251</v>
      </c>
      <c r="AR74" s="26">
        <v>232</v>
      </c>
      <c r="AS74" s="26">
        <v>189</v>
      </c>
      <c r="AT74" s="26">
        <v>128</v>
      </c>
      <c r="AU74" s="26">
        <v>99</v>
      </c>
      <c r="AV74" s="26">
        <v>111</v>
      </c>
      <c r="AW74" s="15"/>
    </row>
    <row r="75" spans="2:49" ht="15" customHeight="1">
      <c r="B75" s="31" t="s">
        <v>49</v>
      </c>
      <c r="C75" s="24">
        <f t="shared" si="45"/>
        <v>8195</v>
      </c>
      <c r="D75" s="34">
        <f t="shared" si="46"/>
        <v>645</v>
      </c>
      <c r="E75" s="33">
        <v>146</v>
      </c>
      <c r="F75" s="33">
        <v>130</v>
      </c>
      <c r="G75" s="33">
        <v>120</v>
      </c>
      <c r="H75" s="33">
        <v>119</v>
      </c>
      <c r="I75" s="33">
        <v>130</v>
      </c>
      <c r="J75" s="34">
        <f t="shared" si="50"/>
        <v>693</v>
      </c>
      <c r="K75" s="33">
        <v>153</v>
      </c>
      <c r="L75" s="33">
        <v>139</v>
      </c>
      <c r="M75" s="33">
        <v>134</v>
      </c>
      <c r="N75" s="33">
        <v>142</v>
      </c>
      <c r="O75" s="33">
        <v>125</v>
      </c>
      <c r="P75" s="31" t="s">
        <v>49</v>
      </c>
      <c r="Q75" s="34">
        <f t="shared" si="47"/>
        <v>761</v>
      </c>
      <c r="R75" s="33">
        <v>143</v>
      </c>
      <c r="S75" s="33">
        <v>144</v>
      </c>
      <c r="T75" s="33">
        <v>158</v>
      </c>
      <c r="U75" s="33">
        <v>181</v>
      </c>
      <c r="V75" s="33">
        <v>135</v>
      </c>
      <c r="W75" s="34">
        <f t="shared" si="48"/>
        <v>795</v>
      </c>
      <c r="X75" s="33">
        <v>170</v>
      </c>
      <c r="Y75" s="33">
        <v>176</v>
      </c>
      <c r="Z75" s="33">
        <v>143</v>
      </c>
      <c r="AA75" s="33">
        <v>134</v>
      </c>
      <c r="AB75" s="33">
        <v>172</v>
      </c>
      <c r="AC75" s="31" t="s">
        <v>49</v>
      </c>
      <c r="AD75" s="34">
        <f t="shared" si="49"/>
        <v>773</v>
      </c>
      <c r="AE75" s="33">
        <v>162</v>
      </c>
      <c r="AF75" s="33">
        <v>142</v>
      </c>
      <c r="AG75" s="33">
        <v>178</v>
      </c>
      <c r="AH75" s="33">
        <v>149</v>
      </c>
      <c r="AI75" s="33">
        <v>142</v>
      </c>
      <c r="AJ75" s="34">
        <v>787</v>
      </c>
      <c r="AK75" s="34">
        <v>649</v>
      </c>
      <c r="AL75" s="34">
        <v>552</v>
      </c>
      <c r="AM75" s="34">
        <v>515</v>
      </c>
      <c r="AN75" s="31" t="s">
        <v>49</v>
      </c>
      <c r="AO75" s="34">
        <v>449</v>
      </c>
      <c r="AP75" s="34">
        <v>350</v>
      </c>
      <c r="AQ75" s="34">
        <v>293</v>
      </c>
      <c r="AR75" s="34">
        <v>282</v>
      </c>
      <c r="AS75" s="34">
        <v>192</v>
      </c>
      <c r="AT75" s="34">
        <v>165</v>
      </c>
      <c r="AU75" s="34">
        <v>146</v>
      </c>
      <c r="AV75" s="34">
        <v>148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18496</v>
      </c>
      <c r="D76" s="38">
        <f>SUM(I76+H76+G76+F76+E76)</f>
        <v>1288</v>
      </c>
      <c r="E76" s="37">
        <v>266</v>
      </c>
      <c r="F76" s="37">
        <v>253</v>
      </c>
      <c r="G76" s="37">
        <v>253</v>
      </c>
      <c r="H76" s="37">
        <v>260</v>
      </c>
      <c r="I76" s="37">
        <v>256</v>
      </c>
      <c r="J76" s="38">
        <f>SUM(O76+N76+M76+L76+K76)</f>
        <v>1306</v>
      </c>
      <c r="K76" s="37">
        <v>257</v>
      </c>
      <c r="L76" s="37">
        <v>236</v>
      </c>
      <c r="M76" s="37">
        <v>264</v>
      </c>
      <c r="N76" s="37">
        <v>273</v>
      </c>
      <c r="O76" s="37">
        <v>276</v>
      </c>
      <c r="P76" s="32" t="s">
        <v>50</v>
      </c>
      <c r="Q76" s="38">
        <f t="shared" si="47"/>
        <v>1439</v>
      </c>
      <c r="R76" s="37">
        <v>250</v>
      </c>
      <c r="S76" s="37">
        <v>260</v>
      </c>
      <c r="T76" s="37">
        <v>272</v>
      </c>
      <c r="U76" s="37">
        <v>329</v>
      </c>
      <c r="V76" s="37">
        <v>328</v>
      </c>
      <c r="W76" s="38">
        <f t="shared" si="48"/>
        <v>1698</v>
      </c>
      <c r="X76" s="37">
        <v>345</v>
      </c>
      <c r="Y76" s="37">
        <v>306</v>
      </c>
      <c r="Z76" s="37">
        <v>327</v>
      </c>
      <c r="AA76" s="37">
        <v>370</v>
      </c>
      <c r="AB76" s="37">
        <v>350</v>
      </c>
      <c r="AC76" s="32" t="s">
        <v>50</v>
      </c>
      <c r="AD76" s="38">
        <f t="shared" si="49"/>
        <v>1843</v>
      </c>
      <c r="AE76" s="37">
        <v>351</v>
      </c>
      <c r="AF76" s="37">
        <v>371</v>
      </c>
      <c r="AG76" s="37">
        <v>367</v>
      </c>
      <c r="AH76" s="37">
        <v>363</v>
      </c>
      <c r="AI76" s="37">
        <v>391</v>
      </c>
      <c r="AJ76" s="38">
        <v>1872</v>
      </c>
      <c r="AK76" s="38">
        <v>1636</v>
      </c>
      <c r="AL76" s="38">
        <v>1482</v>
      </c>
      <c r="AM76" s="38">
        <v>1200</v>
      </c>
      <c r="AN76" s="32" t="s">
        <v>50</v>
      </c>
      <c r="AO76" s="38">
        <v>1086</v>
      </c>
      <c r="AP76" s="38">
        <v>847</v>
      </c>
      <c r="AQ76" s="38">
        <v>711</v>
      </c>
      <c r="AR76" s="38">
        <v>623</v>
      </c>
      <c r="AS76" s="38">
        <v>465</v>
      </c>
      <c r="AT76" s="38">
        <v>344</v>
      </c>
      <c r="AU76" s="38">
        <v>295</v>
      </c>
      <c r="AV76" s="38">
        <v>361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25</v>
      </c>
      <c r="E2" s="9"/>
      <c r="F2" s="9"/>
      <c r="G2" s="9"/>
      <c r="H2" s="9"/>
      <c r="I2" s="8"/>
      <c r="P2" s="29" t="s">
        <v>28</v>
      </c>
      <c r="Q2" s="30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25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25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822131</v>
      </c>
      <c r="D6" s="26">
        <f>SUM(D7+D8+D9+D10+D11+D12+D13+D14+D15+D16+D17+D18+D19++D20+D21+D22+D23+D24+D25+D26+D27+D28)</f>
        <v>59054</v>
      </c>
      <c r="E6" s="26">
        <f t="shared" ref="E6:F6" si="0">SUM(E7+E8+E9+E10+E11+E12+E13+E14+E15+E16+E17+E18+E19++E20+E21+E22+E23+E24+E25+E26+E27+E28)</f>
        <v>11716</v>
      </c>
      <c r="F6" s="26">
        <f t="shared" si="0"/>
        <v>11755</v>
      </c>
      <c r="G6" s="26">
        <f>SUM(G7+G8+G9+G10+G11+G12+G13+G14+G15+G16+G17+G18+G19++G20+G21+G22+G23+G24+G25+G26+G27+G28)</f>
        <v>11815</v>
      </c>
      <c r="H6" s="26">
        <f t="shared" ref="H6:I6" si="1">SUM(H7+H8+H9+H10+H11+H12+H13+H14+H15+H16+H17+H18+H19++H20+H21+H22+H23+H24+H25+H26+H27+H28)</f>
        <v>11863</v>
      </c>
      <c r="I6" s="26">
        <f t="shared" si="1"/>
        <v>11905</v>
      </c>
      <c r="J6" s="26">
        <f>SUM(J7+J8+J9+J10+J11+J12+J13+J14+J15+J16+J17+J18+J19++J20+J21+J22+J23+J24+J25+J26+J27+J28)</f>
        <v>60868</v>
      </c>
      <c r="K6" s="26">
        <f>SUM(K7+K8+K9+K10+K11+K12+K13+K14+K15+K16+K17+K18+K19++K20+K21+K22+K23+K24+K25+K26+K27+K28)</f>
        <v>11993</v>
      </c>
      <c r="L6" s="26">
        <f t="shared" ref="L6:O6" si="2">SUM(L7+L8+L9+L10+L11+L12+L13+L14+L15+L16+L17+L18+L19++L20+L21+L22+L23+L24+L25+L26+L27+L28)</f>
        <v>12081</v>
      </c>
      <c r="M6" s="26">
        <f t="shared" si="2"/>
        <v>12166</v>
      </c>
      <c r="N6" s="26">
        <f t="shared" si="2"/>
        <v>12260</v>
      </c>
      <c r="O6" s="26">
        <f t="shared" si="2"/>
        <v>12368</v>
      </c>
      <c r="P6" s="26" t="s">
        <v>0</v>
      </c>
      <c r="Q6" s="26">
        <f>SUM(Q7+Q8+Q9+Q10+Q11+Q12+Q13+Q14+Q15+Q16+Q17+Q18+Q19++Q20+Q21+Q22+Q23+Q24+Q25+Q26+Q27+Q28)</f>
        <v>65802</v>
      </c>
      <c r="R6" s="26">
        <f t="shared" ref="R6:AB6" si="3">SUM(R7+R8+R9+R10+R11+R12+R13+R14+R15+R16+R17+R18+R19++R20+R21+R22+R23+R24+R25+R26+R27+R28)</f>
        <v>12483</v>
      </c>
      <c r="S6" s="26">
        <f t="shared" si="3"/>
        <v>12628</v>
      </c>
      <c r="T6" s="26">
        <f>SUM(T7+T8+T9+T10+T11+T12+T13+T14+T15+T16+T17+T18+T19++T20+T21+T22+T23+T24+T25+T26+T27+T28)</f>
        <v>12769</v>
      </c>
      <c r="U6" s="26">
        <f t="shared" si="3"/>
        <v>12923</v>
      </c>
      <c r="V6" s="26">
        <f t="shared" si="3"/>
        <v>14999</v>
      </c>
      <c r="W6" s="26">
        <f>SUM(W7+W8+W9+W10+W11+W12+W13+W14+W15+W16+W17+W18+W19++W20+W21+W22+W23+W24+W25+W26+W27+W28)</f>
        <v>79190</v>
      </c>
      <c r="X6" s="26">
        <f t="shared" si="3"/>
        <v>15125</v>
      </c>
      <c r="Y6" s="26">
        <f t="shared" si="3"/>
        <v>15437</v>
      </c>
      <c r="Z6" s="26">
        <f t="shared" si="3"/>
        <v>15634</v>
      </c>
      <c r="AA6" s="26">
        <f t="shared" si="3"/>
        <v>16332</v>
      </c>
      <c r="AB6" s="26">
        <f t="shared" si="3"/>
        <v>16662</v>
      </c>
      <c r="AC6" s="26" t="s">
        <v>0</v>
      </c>
      <c r="AD6" s="26">
        <f>SUM(AD7+AD8+AD9+AD10+AD11+AD12+AD13+AD14+AD15+AD16+AD17+AD18+AD19++AD20+AD21+AD22+AD23+AD24+AD25+AD26+AD27+AD28)</f>
        <v>84559</v>
      </c>
      <c r="AE6" s="26">
        <f t="shared" ref="AE6:AM6" si="4">SUM(AE7+AE8+AE9+AE10+AE11+AE12+AE13+AE14+AE15+AE16+AE17+AE18+AE19++AE20+AE21+AE22+AE23+AE24+AE25+AE26+AE27+AE28)</f>
        <v>16950</v>
      </c>
      <c r="AF6" s="26">
        <f t="shared" si="4"/>
        <v>17037</v>
      </c>
      <c r="AG6" s="26">
        <f t="shared" si="4"/>
        <v>16973</v>
      </c>
      <c r="AH6" s="26">
        <f t="shared" si="4"/>
        <v>16892</v>
      </c>
      <c r="AI6" s="26">
        <f t="shared" si="4"/>
        <v>16707</v>
      </c>
      <c r="AJ6" s="26">
        <f t="shared" si="4"/>
        <v>77470</v>
      </c>
      <c r="AK6" s="26">
        <f t="shared" si="4"/>
        <v>65209</v>
      </c>
      <c r="AL6" s="26">
        <f t="shared" si="4"/>
        <v>58025</v>
      </c>
      <c r="AM6" s="26">
        <f t="shared" si="4"/>
        <v>53242</v>
      </c>
      <c r="AN6" s="26" t="s">
        <v>20</v>
      </c>
      <c r="AO6" s="26">
        <f>SUM(AO7+AO8+AO9+AO10+AO11+AO12+AO13+AO14+AO15+AO16+AO17+AO18+AO19++AO20+AO21+AO22+AO23+AO24+AO25+AO26+AO27+AO28)</f>
        <v>47733</v>
      </c>
      <c r="AP6" s="26">
        <f>SUM(AP7+AP8+AP9+AP10+AP11+AP12+AP13+AP14+AP15+AP16+AP17+AP18+AP19++AP20+AP21+AP22+AP23+AP24+AP25+AP26+AP27+AP28)</f>
        <v>40852</v>
      </c>
      <c r="AQ6" s="26">
        <f t="shared" ref="AQ6:AV6" si="5">SUM(AQ7+AQ8+AQ9+AQ10+AQ11+AQ12+AQ13+AQ14+AQ15+AQ16+AQ17+AQ18+AQ19++AQ20+AQ21+AQ22+AQ23+AQ24+AQ25+AQ26+AQ27+AQ28)</f>
        <v>34114</v>
      </c>
      <c r="AR6" s="26">
        <f t="shared" si="5"/>
        <v>27693</v>
      </c>
      <c r="AS6" s="26">
        <f t="shared" si="5"/>
        <v>22519</v>
      </c>
      <c r="AT6" s="26">
        <f t="shared" si="5"/>
        <v>16861</v>
      </c>
      <c r="AU6" s="26">
        <f t="shared" si="5"/>
        <v>12504</v>
      </c>
      <c r="AV6" s="26">
        <f t="shared" si="5"/>
        <v>16436</v>
      </c>
      <c r="AW6" s="14"/>
      <c r="AY6" s="5">
        <f>SUM(D6+J6+Q6+W6+AD6+AJ6+AK6+AL6+AM6+AO6+AP6+AQ6+AR6+AS6+AT6+AU6+AV6)</f>
        <v>822131</v>
      </c>
    </row>
    <row r="7" spans="2:51" ht="15" customHeight="1">
      <c r="B7" s="31" t="s">
        <v>29</v>
      </c>
      <c r="C7" s="24">
        <f>SUM(D7+J7+Q7+W7+AD7+AJ7+AK7+AL7+AM7+AO7+AP7+AQ7+AR7+AS7+AT7+AU7+AV7)</f>
        <v>139588</v>
      </c>
      <c r="D7" s="26">
        <f>SUM(I7+H7+G7+F7+E7)</f>
        <v>7425</v>
      </c>
      <c r="E7" s="25">
        <f>SUM(E31+E55)</f>
        <v>1551</v>
      </c>
      <c r="F7" s="25">
        <f t="shared" ref="F7:I7" si="6">SUM(F31+F55)</f>
        <v>1511</v>
      </c>
      <c r="G7" s="25">
        <f t="shared" si="6"/>
        <v>1428</v>
      </c>
      <c r="H7" s="25">
        <f t="shared" si="6"/>
        <v>1430</v>
      </c>
      <c r="I7" s="25">
        <f t="shared" si="6"/>
        <v>1505</v>
      </c>
      <c r="J7" s="26">
        <f>SUM(O7+N7+M7+L7+K7)</f>
        <v>7180</v>
      </c>
      <c r="K7" s="25">
        <f>SUM(K31+K55)</f>
        <v>1411</v>
      </c>
      <c r="L7" s="25">
        <f t="shared" ref="L7:O7" si="7">SUM(L31+L55)</f>
        <v>1433</v>
      </c>
      <c r="M7" s="25">
        <f t="shared" si="7"/>
        <v>1384</v>
      </c>
      <c r="N7" s="25">
        <f t="shared" si="7"/>
        <v>1449</v>
      </c>
      <c r="O7" s="25">
        <f t="shared" si="7"/>
        <v>1503</v>
      </c>
      <c r="P7" s="31" t="s">
        <v>29</v>
      </c>
      <c r="Q7" s="26">
        <f>SUM(V7+U7+T7+S7+R7)</f>
        <v>8546</v>
      </c>
      <c r="R7" s="25">
        <f>SUM(R31+R55)</f>
        <v>1559</v>
      </c>
      <c r="S7" s="25">
        <f t="shared" ref="S7:V7" si="8">SUM(S31+S55)</f>
        <v>1565</v>
      </c>
      <c r="T7" s="25">
        <f t="shared" si="8"/>
        <v>1662</v>
      </c>
      <c r="U7" s="25">
        <f t="shared" si="8"/>
        <v>1746</v>
      </c>
      <c r="V7" s="25">
        <f t="shared" si="8"/>
        <v>2014</v>
      </c>
      <c r="W7" s="26">
        <f>+X7+Y7+Z7+AA7+AB7</f>
        <v>12133</v>
      </c>
      <c r="X7" s="25">
        <f>SUM(X31+X55)</f>
        <v>2185</v>
      </c>
      <c r="Y7" s="25">
        <f t="shared" ref="Y7:AA7" si="9">SUM(Y31+Y55)</f>
        <v>2338</v>
      </c>
      <c r="Z7" s="25">
        <f t="shared" si="9"/>
        <v>2357</v>
      </c>
      <c r="AA7" s="25">
        <f t="shared" si="9"/>
        <v>2586</v>
      </c>
      <c r="AB7" s="25">
        <f>SUM(AB31+AB55)</f>
        <v>2667</v>
      </c>
      <c r="AC7" s="31" t="s">
        <v>29</v>
      </c>
      <c r="AD7" s="26">
        <f>SUM(AI7+AH7+AG7+AF7+AE7)</f>
        <v>14193</v>
      </c>
      <c r="AE7" s="25">
        <f>SUM(AE31+AE55)</f>
        <v>2867</v>
      </c>
      <c r="AF7" s="25">
        <f t="shared" ref="AF7:AI7" si="10">SUM(AF31+AF55)</f>
        <v>2818</v>
      </c>
      <c r="AG7" s="25">
        <f t="shared" si="10"/>
        <v>2887</v>
      </c>
      <c r="AH7" s="25">
        <f t="shared" si="10"/>
        <v>2811</v>
      </c>
      <c r="AI7" s="25">
        <f t="shared" si="10"/>
        <v>2810</v>
      </c>
      <c r="AJ7" s="26">
        <f>SUM(AJ31+AJ55)</f>
        <v>12596</v>
      </c>
      <c r="AK7" s="26">
        <f t="shared" ref="AK7:AV22" si="11">SUM(AK31+AK55)</f>
        <v>10394</v>
      </c>
      <c r="AL7" s="26">
        <f t="shared" si="11"/>
        <v>10342</v>
      </c>
      <c r="AM7" s="26">
        <f t="shared" si="11"/>
        <v>11074</v>
      </c>
      <c r="AN7" s="31" t="s">
        <v>29</v>
      </c>
      <c r="AO7" s="26">
        <f t="shared" si="11"/>
        <v>10666</v>
      </c>
      <c r="AP7" s="26">
        <f>SUM(AP31+AP55)</f>
        <v>9120</v>
      </c>
      <c r="AQ7" s="26">
        <f>SUM(AQ31+AQ55)</f>
        <v>7183</v>
      </c>
      <c r="AR7" s="26">
        <f t="shared" ref="AR7:AV7" si="12">SUM(AR31+AR55)</f>
        <v>5303</v>
      </c>
      <c r="AS7" s="26">
        <f t="shared" si="12"/>
        <v>4205</v>
      </c>
      <c r="AT7" s="26">
        <f t="shared" si="12"/>
        <v>3249</v>
      </c>
      <c r="AU7" s="26">
        <f t="shared" si="12"/>
        <v>2500</v>
      </c>
      <c r="AV7" s="26">
        <f t="shared" si="12"/>
        <v>3479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47010</v>
      </c>
      <c r="D8" s="26">
        <f t="shared" ref="D8:D28" si="14">SUM(I8+H8+G8+F8+E8)</f>
        <v>2078</v>
      </c>
      <c r="E8" s="25">
        <f t="shared" ref="E8:I23" si="15">SUM(E32+E56)</f>
        <v>421</v>
      </c>
      <c r="F8" s="25">
        <f t="shared" si="15"/>
        <v>364</v>
      </c>
      <c r="G8" s="25">
        <f t="shared" si="15"/>
        <v>451</v>
      </c>
      <c r="H8" s="25">
        <f t="shared" si="15"/>
        <v>419</v>
      </c>
      <c r="I8" s="25">
        <f t="shared" si="15"/>
        <v>423</v>
      </c>
      <c r="J8" s="26">
        <f t="shared" ref="J8:J28" si="16">SUM(O8+N8+M8+L8+K8)</f>
        <v>2028</v>
      </c>
      <c r="K8" s="25">
        <f t="shared" ref="K8:O23" si="17">SUM(K32+K56)</f>
        <v>368</v>
      </c>
      <c r="L8" s="25">
        <f t="shared" si="17"/>
        <v>398</v>
      </c>
      <c r="M8" s="25">
        <f t="shared" si="17"/>
        <v>425</v>
      </c>
      <c r="N8" s="25">
        <f t="shared" si="17"/>
        <v>415</v>
      </c>
      <c r="O8" s="25">
        <f t="shared" si="17"/>
        <v>422</v>
      </c>
      <c r="P8" s="31" t="s">
        <v>30</v>
      </c>
      <c r="Q8" s="26">
        <f t="shared" ref="Q8:Q28" si="18">SUM(V8+U8+T8+S8+R8)</f>
        <v>2443</v>
      </c>
      <c r="R8" s="25">
        <f t="shared" ref="R8:V23" si="19">SUM(R32+R56)</f>
        <v>429</v>
      </c>
      <c r="S8" s="25">
        <f t="shared" si="19"/>
        <v>460</v>
      </c>
      <c r="T8" s="25">
        <f t="shared" si="19"/>
        <v>458</v>
      </c>
      <c r="U8" s="25">
        <f t="shared" si="19"/>
        <v>504</v>
      </c>
      <c r="V8" s="25">
        <f t="shared" si="19"/>
        <v>592</v>
      </c>
      <c r="W8" s="26">
        <f t="shared" ref="W8:W28" si="20">+X8+Y8+Z8+AA8+AB8</f>
        <v>3630</v>
      </c>
      <c r="X8" s="25">
        <f t="shared" ref="X8:AB23" si="21">SUM(X32+X56)</f>
        <v>629</v>
      </c>
      <c r="Y8" s="25">
        <f t="shared" si="21"/>
        <v>668</v>
      </c>
      <c r="Z8" s="25">
        <f t="shared" si="21"/>
        <v>739</v>
      </c>
      <c r="AA8" s="25">
        <f t="shared" si="21"/>
        <v>739</v>
      </c>
      <c r="AB8" s="25">
        <f t="shared" si="21"/>
        <v>855</v>
      </c>
      <c r="AC8" s="31" t="s">
        <v>30</v>
      </c>
      <c r="AD8" s="26">
        <f t="shared" ref="AD8:AD28" si="22">SUM(AI8+AH8+AG8+AF8+AE8)</f>
        <v>4585</v>
      </c>
      <c r="AE8" s="25">
        <f t="shared" ref="AE8:AM23" si="23">SUM(AE32+AE56)</f>
        <v>876</v>
      </c>
      <c r="AF8" s="25">
        <f t="shared" si="23"/>
        <v>926</v>
      </c>
      <c r="AG8" s="25">
        <f t="shared" si="23"/>
        <v>955</v>
      </c>
      <c r="AH8" s="25">
        <f t="shared" si="23"/>
        <v>958</v>
      </c>
      <c r="AI8" s="25">
        <f t="shared" si="23"/>
        <v>870</v>
      </c>
      <c r="AJ8" s="26">
        <f t="shared" si="23"/>
        <v>4271</v>
      </c>
      <c r="AK8" s="26">
        <f t="shared" si="23"/>
        <v>3562</v>
      </c>
      <c r="AL8" s="26">
        <f t="shared" si="23"/>
        <v>3423</v>
      </c>
      <c r="AM8" s="26">
        <f t="shared" si="23"/>
        <v>3602</v>
      </c>
      <c r="AN8" s="31" t="s">
        <v>30</v>
      </c>
      <c r="AO8" s="26">
        <f t="shared" si="11"/>
        <v>3789</v>
      </c>
      <c r="AP8" s="26">
        <f t="shared" si="11"/>
        <v>3432</v>
      </c>
      <c r="AQ8" s="26">
        <f t="shared" si="11"/>
        <v>2985</v>
      </c>
      <c r="AR8" s="26">
        <f t="shared" si="11"/>
        <v>2209</v>
      </c>
      <c r="AS8" s="26">
        <f t="shared" si="11"/>
        <v>1710</v>
      </c>
      <c r="AT8" s="26">
        <f t="shared" si="11"/>
        <v>1137</v>
      </c>
      <c r="AU8" s="26">
        <f t="shared" si="11"/>
        <v>863</v>
      </c>
      <c r="AV8" s="26">
        <f t="shared" si="11"/>
        <v>1263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75539</v>
      </c>
      <c r="D9" s="26">
        <f t="shared" si="14"/>
        <v>5700</v>
      </c>
      <c r="E9" s="25">
        <f t="shared" si="15"/>
        <v>1098</v>
      </c>
      <c r="F9" s="25">
        <f t="shared" si="15"/>
        <v>1105</v>
      </c>
      <c r="G9" s="25">
        <f t="shared" si="15"/>
        <v>1143</v>
      </c>
      <c r="H9" s="25">
        <f t="shared" si="15"/>
        <v>1222</v>
      </c>
      <c r="I9" s="25">
        <f t="shared" si="15"/>
        <v>1132</v>
      </c>
      <c r="J9" s="26">
        <f t="shared" si="16"/>
        <v>5988</v>
      </c>
      <c r="K9" s="25">
        <f t="shared" si="17"/>
        <v>1228</v>
      </c>
      <c r="L9" s="25">
        <f t="shared" si="17"/>
        <v>1204</v>
      </c>
      <c r="M9" s="25">
        <f t="shared" si="17"/>
        <v>1157</v>
      </c>
      <c r="N9" s="25">
        <f t="shared" si="17"/>
        <v>1177</v>
      </c>
      <c r="O9" s="25">
        <f t="shared" si="17"/>
        <v>1222</v>
      </c>
      <c r="P9" s="31" t="s">
        <v>31</v>
      </c>
      <c r="Q9" s="26">
        <f t="shared" si="18"/>
        <v>6486</v>
      </c>
      <c r="R9" s="25">
        <f t="shared" si="19"/>
        <v>1257</v>
      </c>
      <c r="S9" s="25">
        <f t="shared" si="19"/>
        <v>1274</v>
      </c>
      <c r="T9" s="25">
        <f t="shared" si="19"/>
        <v>1243</v>
      </c>
      <c r="U9" s="25">
        <f t="shared" si="19"/>
        <v>1234</v>
      </c>
      <c r="V9" s="25">
        <f t="shared" si="19"/>
        <v>1478</v>
      </c>
      <c r="W9" s="26">
        <f t="shared" si="20"/>
        <v>7511</v>
      </c>
      <c r="X9" s="25">
        <f t="shared" si="21"/>
        <v>1404</v>
      </c>
      <c r="Y9" s="25">
        <f t="shared" si="21"/>
        <v>1417</v>
      </c>
      <c r="Z9" s="25">
        <f t="shared" si="21"/>
        <v>1502</v>
      </c>
      <c r="AA9" s="25">
        <f t="shared" si="21"/>
        <v>1638</v>
      </c>
      <c r="AB9" s="25">
        <f t="shared" si="21"/>
        <v>1550</v>
      </c>
      <c r="AC9" s="31" t="s">
        <v>31</v>
      </c>
      <c r="AD9" s="26">
        <f t="shared" si="22"/>
        <v>7908</v>
      </c>
      <c r="AE9" s="25">
        <f t="shared" si="23"/>
        <v>1660</v>
      </c>
      <c r="AF9" s="25">
        <f t="shared" si="23"/>
        <v>1500</v>
      </c>
      <c r="AG9" s="25">
        <f t="shared" si="23"/>
        <v>1605</v>
      </c>
      <c r="AH9" s="25">
        <f t="shared" si="23"/>
        <v>1608</v>
      </c>
      <c r="AI9" s="25">
        <f t="shared" si="23"/>
        <v>1535</v>
      </c>
      <c r="AJ9" s="26">
        <f t="shared" si="23"/>
        <v>7123</v>
      </c>
      <c r="AK9" s="26">
        <f t="shared" si="23"/>
        <v>5927</v>
      </c>
      <c r="AL9" s="26">
        <f t="shared" si="23"/>
        <v>5190</v>
      </c>
      <c r="AM9" s="26">
        <f t="shared" si="23"/>
        <v>4471</v>
      </c>
      <c r="AN9" s="31" t="s">
        <v>31</v>
      </c>
      <c r="AO9" s="26">
        <f t="shared" si="11"/>
        <v>4061</v>
      </c>
      <c r="AP9" s="26">
        <f t="shared" si="11"/>
        <v>3341</v>
      </c>
      <c r="AQ9" s="26">
        <f t="shared" si="11"/>
        <v>3040</v>
      </c>
      <c r="AR9" s="26">
        <f t="shared" si="11"/>
        <v>2359</v>
      </c>
      <c r="AS9" s="26">
        <f t="shared" si="11"/>
        <v>2125</v>
      </c>
      <c r="AT9" s="26">
        <f t="shared" si="11"/>
        <v>1568</v>
      </c>
      <c r="AU9" s="26">
        <f t="shared" si="11"/>
        <v>1211</v>
      </c>
      <c r="AV9" s="26">
        <f t="shared" si="11"/>
        <v>1530</v>
      </c>
      <c r="AW9" s="15"/>
    </row>
    <row r="10" spans="2:51" ht="15" customHeight="1">
      <c r="B10" s="31" t="s">
        <v>32</v>
      </c>
      <c r="C10" s="24">
        <f t="shared" si="13"/>
        <v>147557</v>
      </c>
      <c r="D10" s="26">
        <f t="shared" si="14"/>
        <v>11281</v>
      </c>
      <c r="E10" s="25">
        <f t="shared" si="15"/>
        <v>2195</v>
      </c>
      <c r="F10" s="25">
        <f t="shared" si="15"/>
        <v>2279</v>
      </c>
      <c r="G10" s="25">
        <f t="shared" si="15"/>
        <v>2282</v>
      </c>
      <c r="H10" s="25">
        <f t="shared" si="15"/>
        <v>2256</v>
      </c>
      <c r="I10" s="25">
        <f t="shared" si="15"/>
        <v>2269</v>
      </c>
      <c r="J10" s="26">
        <f t="shared" si="16"/>
        <v>11162</v>
      </c>
      <c r="K10" s="25">
        <f t="shared" si="17"/>
        <v>2223</v>
      </c>
      <c r="L10" s="25">
        <f t="shared" si="17"/>
        <v>2252</v>
      </c>
      <c r="M10" s="25">
        <f t="shared" si="17"/>
        <v>2207</v>
      </c>
      <c r="N10" s="25">
        <f t="shared" si="17"/>
        <v>2248</v>
      </c>
      <c r="O10" s="25">
        <f t="shared" si="17"/>
        <v>2232</v>
      </c>
      <c r="P10" s="31" t="s">
        <v>32</v>
      </c>
      <c r="Q10" s="26">
        <f t="shared" si="18"/>
        <v>11612</v>
      </c>
      <c r="R10" s="25">
        <f t="shared" si="19"/>
        <v>2265</v>
      </c>
      <c r="S10" s="25">
        <f t="shared" si="19"/>
        <v>2269</v>
      </c>
      <c r="T10" s="25">
        <f t="shared" si="19"/>
        <v>2201</v>
      </c>
      <c r="U10" s="25">
        <f t="shared" si="19"/>
        <v>2239</v>
      </c>
      <c r="V10" s="25">
        <f t="shared" si="19"/>
        <v>2638</v>
      </c>
      <c r="W10" s="26">
        <f t="shared" si="20"/>
        <v>13376</v>
      </c>
      <c r="X10" s="25">
        <f t="shared" si="21"/>
        <v>2649</v>
      </c>
      <c r="Y10" s="25">
        <f t="shared" si="21"/>
        <v>2532</v>
      </c>
      <c r="Z10" s="25">
        <f t="shared" si="21"/>
        <v>2693</v>
      </c>
      <c r="AA10" s="25">
        <f t="shared" si="21"/>
        <v>2643</v>
      </c>
      <c r="AB10" s="25">
        <f t="shared" si="21"/>
        <v>2859</v>
      </c>
      <c r="AC10" s="31" t="s">
        <v>32</v>
      </c>
      <c r="AD10" s="26">
        <f t="shared" si="22"/>
        <v>15222</v>
      </c>
      <c r="AE10" s="25">
        <f t="shared" si="23"/>
        <v>2863</v>
      </c>
      <c r="AF10" s="25">
        <f t="shared" si="23"/>
        <v>3010</v>
      </c>
      <c r="AG10" s="25">
        <f t="shared" si="23"/>
        <v>3110</v>
      </c>
      <c r="AH10" s="25">
        <f t="shared" si="23"/>
        <v>2957</v>
      </c>
      <c r="AI10" s="25">
        <f t="shared" si="23"/>
        <v>3282</v>
      </c>
      <c r="AJ10" s="26">
        <f t="shared" si="23"/>
        <v>15890</v>
      </c>
      <c r="AK10" s="26">
        <f t="shared" si="23"/>
        <v>13926</v>
      </c>
      <c r="AL10" s="26">
        <f t="shared" si="23"/>
        <v>11485</v>
      </c>
      <c r="AM10" s="26">
        <f t="shared" si="23"/>
        <v>9675</v>
      </c>
      <c r="AN10" s="31" t="s">
        <v>32</v>
      </c>
      <c r="AO10" s="26">
        <f t="shared" si="11"/>
        <v>7819</v>
      </c>
      <c r="AP10" s="26">
        <f t="shared" si="11"/>
        <v>6535</v>
      </c>
      <c r="AQ10" s="26">
        <f t="shared" si="11"/>
        <v>5184</v>
      </c>
      <c r="AR10" s="26">
        <f t="shared" si="11"/>
        <v>4243</v>
      </c>
      <c r="AS10" s="26">
        <f t="shared" si="11"/>
        <v>3367</v>
      </c>
      <c r="AT10" s="26">
        <f t="shared" si="11"/>
        <v>2471</v>
      </c>
      <c r="AU10" s="26">
        <f t="shared" si="11"/>
        <v>1947</v>
      </c>
      <c r="AV10" s="26">
        <f t="shared" si="11"/>
        <v>2362</v>
      </c>
      <c r="AW10" s="15"/>
    </row>
    <row r="11" spans="2:51" ht="15" customHeight="1">
      <c r="B11" s="31" t="s">
        <v>33</v>
      </c>
      <c r="C11" s="24">
        <f t="shared" si="13"/>
        <v>12103</v>
      </c>
      <c r="D11" s="26">
        <f t="shared" si="14"/>
        <v>1005</v>
      </c>
      <c r="E11" s="25">
        <f t="shared" si="15"/>
        <v>182</v>
      </c>
      <c r="F11" s="25">
        <f t="shared" si="15"/>
        <v>203</v>
      </c>
      <c r="G11" s="25">
        <f t="shared" si="15"/>
        <v>184</v>
      </c>
      <c r="H11" s="25">
        <f t="shared" si="15"/>
        <v>209</v>
      </c>
      <c r="I11" s="25">
        <f t="shared" si="15"/>
        <v>227</v>
      </c>
      <c r="J11" s="26">
        <f t="shared" si="16"/>
        <v>1103</v>
      </c>
      <c r="K11" s="25">
        <f t="shared" si="17"/>
        <v>228</v>
      </c>
      <c r="L11" s="25">
        <f t="shared" si="17"/>
        <v>225</v>
      </c>
      <c r="M11" s="25">
        <f t="shared" si="17"/>
        <v>225</v>
      </c>
      <c r="N11" s="25">
        <f t="shared" si="17"/>
        <v>205</v>
      </c>
      <c r="O11" s="25">
        <f t="shared" si="17"/>
        <v>220</v>
      </c>
      <c r="P11" s="31" t="s">
        <v>33</v>
      </c>
      <c r="Q11" s="26">
        <f t="shared" si="18"/>
        <v>1102</v>
      </c>
      <c r="R11" s="25">
        <f t="shared" si="19"/>
        <v>218</v>
      </c>
      <c r="S11" s="25">
        <f t="shared" si="19"/>
        <v>196</v>
      </c>
      <c r="T11" s="25">
        <f t="shared" si="19"/>
        <v>223</v>
      </c>
      <c r="U11" s="25">
        <f t="shared" si="19"/>
        <v>225</v>
      </c>
      <c r="V11" s="25">
        <f t="shared" si="19"/>
        <v>240</v>
      </c>
      <c r="W11" s="26">
        <f t="shared" si="20"/>
        <v>1263</v>
      </c>
      <c r="X11" s="25">
        <f t="shared" si="21"/>
        <v>261</v>
      </c>
      <c r="Y11" s="25">
        <f t="shared" si="21"/>
        <v>259</v>
      </c>
      <c r="Z11" s="25">
        <f t="shared" si="21"/>
        <v>270</v>
      </c>
      <c r="AA11" s="25">
        <f t="shared" si="21"/>
        <v>240</v>
      </c>
      <c r="AB11" s="25">
        <f t="shared" si="21"/>
        <v>233</v>
      </c>
      <c r="AC11" s="31" t="s">
        <v>33</v>
      </c>
      <c r="AD11" s="26">
        <f t="shared" si="22"/>
        <v>1284</v>
      </c>
      <c r="AE11" s="25">
        <f t="shared" si="23"/>
        <v>287</v>
      </c>
      <c r="AF11" s="25">
        <f t="shared" si="23"/>
        <v>277</v>
      </c>
      <c r="AG11" s="25">
        <f t="shared" si="23"/>
        <v>228</v>
      </c>
      <c r="AH11" s="25">
        <f t="shared" si="23"/>
        <v>277</v>
      </c>
      <c r="AI11" s="25">
        <f t="shared" si="23"/>
        <v>215</v>
      </c>
      <c r="AJ11" s="26">
        <f t="shared" si="23"/>
        <v>1060</v>
      </c>
      <c r="AK11" s="26">
        <f t="shared" si="23"/>
        <v>860</v>
      </c>
      <c r="AL11" s="26">
        <f t="shared" si="23"/>
        <v>781</v>
      </c>
      <c r="AM11" s="26">
        <f t="shared" si="23"/>
        <v>672</v>
      </c>
      <c r="AN11" s="31" t="s">
        <v>33</v>
      </c>
      <c r="AO11" s="26">
        <f t="shared" si="11"/>
        <v>593</v>
      </c>
      <c r="AP11" s="26">
        <f t="shared" si="11"/>
        <v>537</v>
      </c>
      <c r="AQ11" s="26">
        <f t="shared" si="11"/>
        <v>445</v>
      </c>
      <c r="AR11" s="26">
        <f t="shared" si="11"/>
        <v>415</v>
      </c>
      <c r="AS11" s="26">
        <f t="shared" si="11"/>
        <v>338</v>
      </c>
      <c r="AT11" s="26">
        <f t="shared" si="11"/>
        <v>265</v>
      </c>
      <c r="AU11" s="26">
        <f t="shared" si="11"/>
        <v>162</v>
      </c>
      <c r="AV11" s="26">
        <f t="shared" si="11"/>
        <v>218</v>
      </c>
      <c r="AW11" s="15"/>
    </row>
    <row r="12" spans="2:51" ht="15" customHeight="1">
      <c r="B12" s="31" t="s">
        <v>34</v>
      </c>
      <c r="C12" s="24">
        <f t="shared" si="13"/>
        <v>11678</v>
      </c>
      <c r="D12" s="26">
        <f t="shared" si="14"/>
        <v>1044</v>
      </c>
      <c r="E12" s="25">
        <f t="shared" si="15"/>
        <v>213</v>
      </c>
      <c r="F12" s="25">
        <f t="shared" si="15"/>
        <v>226</v>
      </c>
      <c r="G12" s="25">
        <f t="shared" si="15"/>
        <v>208</v>
      </c>
      <c r="H12" s="25">
        <f t="shared" si="15"/>
        <v>200</v>
      </c>
      <c r="I12" s="25">
        <f t="shared" si="15"/>
        <v>197</v>
      </c>
      <c r="J12" s="26">
        <f t="shared" si="16"/>
        <v>1180</v>
      </c>
      <c r="K12" s="25">
        <f t="shared" si="17"/>
        <v>236</v>
      </c>
      <c r="L12" s="25">
        <f t="shared" si="17"/>
        <v>216</v>
      </c>
      <c r="M12" s="25">
        <f t="shared" si="17"/>
        <v>249</v>
      </c>
      <c r="N12" s="25">
        <f t="shared" si="17"/>
        <v>241</v>
      </c>
      <c r="O12" s="25">
        <f t="shared" si="17"/>
        <v>238</v>
      </c>
      <c r="P12" s="31" t="s">
        <v>34</v>
      </c>
      <c r="Q12" s="26">
        <f t="shared" si="18"/>
        <v>1259</v>
      </c>
      <c r="R12" s="25">
        <f t="shared" si="19"/>
        <v>257</v>
      </c>
      <c r="S12" s="25">
        <f t="shared" si="19"/>
        <v>210</v>
      </c>
      <c r="T12" s="25">
        <f t="shared" si="19"/>
        <v>237</v>
      </c>
      <c r="U12" s="25">
        <f t="shared" si="19"/>
        <v>232</v>
      </c>
      <c r="V12" s="25">
        <f t="shared" si="19"/>
        <v>323</v>
      </c>
      <c r="W12" s="26">
        <f t="shared" si="20"/>
        <v>1312</v>
      </c>
      <c r="X12" s="25">
        <f t="shared" si="21"/>
        <v>256</v>
      </c>
      <c r="Y12" s="25">
        <f t="shared" si="21"/>
        <v>267</v>
      </c>
      <c r="Z12" s="25">
        <f t="shared" si="21"/>
        <v>274</v>
      </c>
      <c r="AA12" s="25">
        <f t="shared" si="21"/>
        <v>254</v>
      </c>
      <c r="AB12" s="25">
        <f t="shared" si="21"/>
        <v>261</v>
      </c>
      <c r="AC12" s="31" t="s">
        <v>34</v>
      </c>
      <c r="AD12" s="26">
        <f t="shared" si="22"/>
        <v>1184</v>
      </c>
      <c r="AE12" s="25">
        <f t="shared" si="23"/>
        <v>292</v>
      </c>
      <c r="AF12" s="25">
        <f t="shared" si="23"/>
        <v>261</v>
      </c>
      <c r="AG12" s="25">
        <f t="shared" si="23"/>
        <v>223</v>
      </c>
      <c r="AH12" s="25">
        <f t="shared" si="23"/>
        <v>198</v>
      </c>
      <c r="AI12" s="25">
        <f t="shared" si="23"/>
        <v>210</v>
      </c>
      <c r="AJ12" s="26">
        <f t="shared" si="23"/>
        <v>947</v>
      </c>
      <c r="AK12" s="26">
        <f t="shared" si="23"/>
        <v>751</v>
      </c>
      <c r="AL12" s="26">
        <f t="shared" si="23"/>
        <v>694</v>
      </c>
      <c r="AM12" s="26">
        <f t="shared" si="23"/>
        <v>597</v>
      </c>
      <c r="AN12" s="31" t="s">
        <v>34</v>
      </c>
      <c r="AO12" s="26">
        <f t="shared" si="11"/>
        <v>495</v>
      </c>
      <c r="AP12" s="26">
        <f t="shared" si="11"/>
        <v>457</v>
      </c>
      <c r="AQ12" s="26">
        <f t="shared" si="11"/>
        <v>444</v>
      </c>
      <c r="AR12" s="26">
        <f t="shared" si="11"/>
        <v>361</v>
      </c>
      <c r="AS12" s="26">
        <f t="shared" si="11"/>
        <v>351</v>
      </c>
      <c r="AT12" s="26">
        <f t="shared" si="11"/>
        <v>239</v>
      </c>
      <c r="AU12" s="26">
        <f t="shared" si="11"/>
        <v>195</v>
      </c>
      <c r="AV12" s="26">
        <f t="shared" si="11"/>
        <v>168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17176</v>
      </c>
      <c r="D13" s="26">
        <f t="shared" si="14"/>
        <v>1468</v>
      </c>
      <c r="E13" s="25">
        <f t="shared" si="15"/>
        <v>294</v>
      </c>
      <c r="F13" s="25">
        <f t="shared" si="15"/>
        <v>307</v>
      </c>
      <c r="G13" s="25">
        <f t="shared" si="15"/>
        <v>291</v>
      </c>
      <c r="H13" s="25">
        <f t="shared" si="15"/>
        <v>291</v>
      </c>
      <c r="I13" s="25">
        <f t="shared" si="15"/>
        <v>285</v>
      </c>
      <c r="J13" s="26">
        <f t="shared" si="16"/>
        <v>1509</v>
      </c>
      <c r="K13" s="25">
        <f t="shared" si="17"/>
        <v>314</v>
      </c>
      <c r="L13" s="25">
        <f t="shared" si="17"/>
        <v>279</v>
      </c>
      <c r="M13" s="25">
        <f t="shared" si="17"/>
        <v>317</v>
      </c>
      <c r="N13" s="25">
        <f t="shared" si="17"/>
        <v>304</v>
      </c>
      <c r="O13" s="25">
        <f t="shared" si="17"/>
        <v>295</v>
      </c>
      <c r="P13" s="31" t="s">
        <v>35</v>
      </c>
      <c r="Q13" s="26">
        <f t="shared" si="18"/>
        <v>1610</v>
      </c>
      <c r="R13" s="25">
        <f t="shared" si="19"/>
        <v>320</v>
      </c>
      <c r="S13" s="25">
        <f t="shared" si="19"/>
        <v>302</v>
      </c>
      <c r="T13" s="25">
        <f t="shared" si="19"/>
        <v>302</v>
      </c>
      <c r="U13" s="25">
        <f t="shared" si="19"/>
        <v>321</v>
      </c>
      <c r="V13" s="25">
        <f t="shared" si="19"/>
        <v>365</v>
      </c>
      <c r="W13" s="26">
        <f t="shared" si="20"/>
        <v>1755</v>
      </c>
      <c r="X13" s="25">
        <f t="shared" si="21"/>
        <v>357</v>
      </c>
      <c r="Y13" s="25">
        <f t="shared" si="21"/>
        <v>337</v>
      </c>
      <c r="Z13" s="25">
        <f t="shared" si="21"/>
        <v>366</v>
      </c>
      <c r="AA13" s="25">
        <f t="shared" si="21"/>
        <v>339</v>
      </c>
      <c r="AB13" s="25">
        <f t="shared" si="21"/>
        <v>356</v>
      </c>
      <c r="AC13" s="31" t="s">
        <v>35</v>
      </c>
      <c r="AD13" s="26">
        <f t="shared" si="22"/>
        <v>1848</v>
      </c>
      <c r="AE13" s="25">
        <f t="shared" si="23"/>
        <v>357</v>
      </c>
      <c r="AF13" s="25">
        <f t="shared" si="23"/>
        <v>394</v>
      </c>
      <c r="AG13" s="25">
        <f t="shared" si="23"/>
        <v>373</v>
      </c>
      <c r="AH13" s="25">
        <f t="shared" si="23"/>
        <v>362</v>
      </c>
      <c r="AI13" s="25">
        <f t="shared" si="23"/>
        <v>362</v>
      </c>
      <c r="AJ13" s="26">
        <f t="shared" si="23"/>
        <v>1620</v>
      </c>
      <c r="AK13" s="26">
        <f t="shared" si="23"/>
        <v>1226</v>
      </c>
      <c r="AL13" s="26">
        <f t="shared" si="23"/>
        <v>1087</v>
      </c>
      <c r="AM13" s="26">
        <f t="shared" si="23"/>
        <v>924</v>
      </c>
      <c r="AN13" s="31" t="s">
        <v>35</v>
      </c>
      <c r="AO13" s="26">
        <f t="shared" si="11"/>
        <v>823</v>
      </c>
      <c r="AP13" s="26">
        <f t="shared" si="11"/>
        <v>748</v>
      </c>
      <c r="AQ13" s="26">
        <f t="shared" si="11"/>
        <v>620</v>
      </c>
      <c r="AR13" s="26">
        <f t="shared" si="11"/>
        <v>594</v>
      </c>
      <c r="AS13" s="26">
        <f t="shared" si="11"/>
        <v>431</v>
      </c>
      <c r="AT13" s="26">
        <f t="shared" si="11"/>
        <v>347</v>
      </c>
      <c r="AU13" s="26">
        <f t="shared" si="11"/>
        <v>246</v>
      </c>
      <c r="AV13" s="26">
        <f t="shared" si="11"/>
        <v>320</v>
      </c>
      <c r="AW13" s="15"/>
    </row>
    <row r="14" spans="2:51" ht="15" customHeight="1">
      <c r="B14" s="31" t="s">
        <v>36</v>
      </c>
      <c r="C14" s="24">
        <f t="shared" si="13"/>
        <v>11636</v>
      </c>
      <c r="D14" s="26">
        <f t="shared" si="14"/>
        <v>896</v>
      </c>
      <c r="E14" s="25">
        <f t="shared" si="15"/>
        <v>191</v>
      </c>
      <c r="F14" s="25">
        <f t="shared" si="15"/>
        <v>162</v>
      </c>
      <c r="G14" s="25">
        <f t="shared" si="15"/>
        <v>190</v>
      </c>
      <c r="H14" s="25">
        <f t="shared" si="15"/>
        <v>171</v>
      </c>
      <c r="I14" s="25">
        <f t="shared" si="15"/>
        <v>182</v>
      </c>
      <c r="J14" s="26">
        <f t="shared" si="16"/>
        <v>925</v>
      </c>
      <c r="K14" s="25">
        <f t="shared" si="17"/>
        <v>178</v>
      </c>
      <c r="L14" s="25">
        <f t="shared" si="17"/>
        <v>198</v>
      </c>
      <c r="M14" s="25">
        <f t="shared" si="17"/>
        <v>179</v>
      </c>
      <c r="N14" s="25">
        <f t="shared" si="17"/>
        <v>179</v>
      </c>
      <c r="O14" s="25">
        <f t="shared" si="17"/>
        <v>191</v>
      </c>
      <c r="P14" s="31" t="s">
        <v>36</v>
      </c>
      <c r="Q14" s="26">
        <f t="shared" si="18"/>
        <v>944</v>
      </c>
      <c r="R14" s="25">
        <f t="shared" si="19"/>
        <v>183</v>
      </c>
      <c r="S14" s="25">
        <f t="shared" si="19"/>
        <v>189</v>
      </c>
      <c r="T14" s="25">
        <f t="shared" si="19"/>
        <v>186</v>
      </c>
      <c r="U14" s="25">
        <f t="shared" si="19"/>
        <v>167</v>
      </c>
      <c r="V14" s="25">
        <f t="shared" si="19"/>
        <v>219</v>
      </c>
      <c r="W14" s="26">
        <f t="shared" si="20"/>
        <v>1109</v>
      </c>
      <c r="X14" s="25">
        <f t="shared" si="21"/>
        <v>202</v>
      </c>
      <c r="Y14" s="25">
        <f t="shared" si="21"/>
        <v>206</v>
      </c>
      <c r="Z14" s="25">
        <f t="shared" si="21"/>
        <v>213</v>
      </c>
      <c r="AA14" s="25">
        <f t="shared" si="21"/>
        <v>253</v>
      </c>
      <c r="AB14" s="25">
        <f t="shared" si="21"/>
        <v>235</v>
      </c>
      <c r="AC14" s="31" t="s">
        <v>36</v>
      </c>
      <c r="AD14" s="26">
        <f t="shared" si="22"/>
        <v>1294</v>
      </c>
      <c r="AE14" s="25">
        <f t="shared" si="23"/>
        <v>234</v>
      </c>
      <c r="AF14" s="25">
        <f t="shared" si="23"/>
        <v>267</v>
      </c>
      <c r="AG14" s="25">
        <f t="shared" si="23"/>
        <v>252</v>
      </c>
      <c r="AH14" s="25">
        <f t="shared" si="23"/>
        <v>280</v>
      </c>
      <c r="AI14" s="25">
        <f t="shared" si="23"/>
        <v>261</v>
      </c>
      <c r="AJ14" s="26">
        <f t="shared" si="23"/>
        <v>1105</v>
      </c>
      <c r="AK14" s="26">
        <f t="shared" si="23"/>
        <v>871</v>
      </c>
      <c r="AL14" s="26">
        <f t="shared" si="23"/>
        <v>711</v>
      </c>
      <c r="AM14" s="26">
        <f t="shared" si="23"/>
        <v>697</v>
      </c>
      <c r="AN14" s="31" t="s">
        <v>36</v>
      </c>
      <c r="AO14" s="26">
        <f t="shared" si="11"/>
        <v>616</v>
      </c>
      <c r="AP14" s="26">
        <f t="shared" si="11"/>
        <v>509</v>
      </c>
      <c r="AQ14" s="26">
        <f t="shared" si="11"/>
        <v>467</v>
      </c>
      <c r="AR14" s="26">
        <f t="shared" si="11"/>
        <v>416</v>
      </c>
      <c r="AS14" s="26">
        <f t="shared" si="11"/>
        <v>351</v>
      </c>
      <c r="AT14" s="26">
        <f t="shared" si="11"/>
        <v>284</v>
      </c>
      <c r="AU14" s="26">
        <f t="shared" si="11"/>
        <v>201</v>
      </c>
      <c r="AV14" s="26">
        <f t="shared" si="11"/>
        <v>240</v>
      </c>
      <c r="AW14" s="15"/>
    </row>
    <row r="15" spans="2:51" ht="15" customHeight="1">
      <c r="B15" s="31" t="s">
        <v>37</v>
      </c>
      <c r="C15" s="24">
        <f t="shared" si="13"/>
        <v>5896</v>
      </c>
      <c r="D15" s="26">
        <f t="shared" si="14"/>
        <v>567</v>
      </c>
      <c r="E15" s="25">
        <f t="shared" si="15"/>
        <v>121</v>
      </c>
      <c r="F15" s="25">
        <f t="shared" si="15"/>
        <v>100</v>
      </c>
      <c r="G15" s="25">
        <f t="shared" si="15"/>
        <v>120</v>
      </c>
      <c r="H15" s="25">
        <f t="shared" si="15"/>
        <v>114</v>
      </c>
      <c r="I15" s="25">
        <f t="shared" si="15"/>
        <v>112</v>
      </c>
      <c r="J15" s="26">
        <f t="shared" si="16"/>
        <v>617</v>
      </c>
      <c r="K15" s="25">
        <f t="shared" si="17"/>
        <v>116</v>
      </c>
      <c r="L15" s="25">
        <f t="shared" si="17"/>
        <v>127</v>
      </c>
      <c r="M15" s="25">
        <f t="shared" si="17"/>
        <v>120</v>
      </c>
      <c r="N15" s="25">
        <f t="shared" si="17"/>
        <v>133</v>
      </c>
      <c r="O15" s="25">
        <f t="shared" si="17"/>
        <v>121</v>
      </c>
      <c r="P15" s="31" t="s">
        <v>37</v>
      </c>
      <c r="Q15" s="26">
        <f t="shared" si="18"/>
        <v>630</v>
      </c>
      <c r="R15" s="25">
        <f t="shared" si="19"/>
        <v>108</v>
      </c>
      <c r="S15" s="25">
        <f t="shared" si="19"/>
        <v>122</v>
      </c>
      <c r="T15" s="25">
        <f t="shared" si="19"/>
        <v>122</v>
      </c>
      <c r="U15" s="25">
        <f t="shared" si="19"/>
        <v>117</v>
      </c>
      <c r="V15" s="25">
        <f t="shared" si="19"/>
        <v>161</v>
      </c>
      <c r="W15" s="26">
        <f t="shared" si="20"/>
        <v>696</v>
      </c>
      <c r="X15" s="25">
        <f t="shared" si="21"/>
        <v>138</v>
      </c>
      <c r="Y15" s="25">
        <f t="shared" si="21"/>
        <v>143</v>
      </c>
      <c r="Z15" s="25">
        <f t="shared" si="21"/>
        <v>129</v>
      </c>
      <c r="AA15" s="25">
        <f t="shared" si="21"/>
        <v>149</v>
      </c>
      <c r="AB15" s="25">
        <f t="shared" si="21"/>
        <v>137</v>
      </c>
      <c r="AC15" s="31" t="s">
        <v>37</v>
      </c>
      <c r="AD15" s="26">
        <f t="shared" si="22"/>
        <v>592</v>
      </c>
      <c r="AE15" s="25">
        <f t="shared" si="23"/>
        <v>114</v>
      </c>
      <c r="AF15" s="25">
        <f t="shared" si="23"/>
        <v>140</v>
      </c>
      <c r="AG15" s="25">
        <f t="shared" si="23"/>
        <v>107</v>
      </c>
      <c r="AH15" s="25">
        <f t="shared" si="23"/>
        <v>110</v>
      </c>
      <c r="AI15" s="25">
        <f t="shared" si="23"/>
        <v>121</v>
      </c>
      <c r="AJ15" s="26">
        <f t="shared" si="23"/>
        <v>417</v>
      </c>
      <c r="AK15" s="26">
        <f t="shared" si="23"/>
        <v>374</v>
      </c>
      <c r="AL15" s="26">
        <f t="shared" si="23"/>
        <v>349</v>
      </c>
      <c r="AM15" s="26">
        <f t="shared" si="23"/>
        <v>290</v>
      </c>
      <c r="AN15" s="31" t="s">
        <v>37</v>
      </c>
      <c r="AO15" s="26">
        <f t="shared" si="11"/>
        <v>309</v>
      </c>
      <c r="AP15" s="26">
        <f t="shared" si="11"/>
        <v>223</v>
      </c>
      <c r="AQ15" s="26">
        <f t="shared" si="11"/>
        <v>201</v>
      </c>
      <c r="AR15" s="26">
        <f t="shared" si="11"/>
        <v>202</v>
      </c>
      <c r="AS15" s="26">
        <f t="shared" si="11"/>
        <v>143</v>
      </c>
      <c r="AT15" s="26">
        <f t="shared" si="11"/>
        <v>105</v>
      </c>
      <c r="AU15" s="26">
        <f t="shared" si="11"/>
        <v>81</v>
      </c>
      <c r="AV15" s="26">
        <f t="shared" si="11"/>
        <v>100</v>
      </c>
      <c r="AW15" s="15"/>
    </row>
    <row r="16" spans="2:51" ht="15" customHeight="1">
      <c r="B16" s="31" t="s">
        <v>38</v>
      </c>
      <c r="C16" s="24">
        <f t="shared" si="13"/>
        <v>41188</v>
      </c>
      <c r="D16" s="26">
        <f t="shared" si="14"/>
        <v>3412</v>
      </c>
      <c r="E16" s="25">
        <f t="shared" si="15"/>
        <v>718</v>
      </c>
      <c r="F16" s="25">
        <f t="shared" si="15"/>
        <v>680</v>
      </c>
      <c r="G16" s="25">
        <f t="shared" si="15"/>
        <v>690</v>
      </c>
      <c r="H16" s="25">
        <f t="shared" si="15"/>
        <v>664</v>
      </c>
      <c r="I16" s="25">
        <f t="shared" si="15"/>
        <v>660</v>
      </c>
      <c r="J16" s="26">
        <f t="shared" si="16"/>
        <v>3386</v>
      </c>
      <c r="K16" s="25">
        <f t="shared" si="17"/>
        <v>660</v>
      </c>
      <c r="L16" s="25">
        <f t="shared" si="17"/>
        <v>661</v>
      </c>
      <c r="M16" s="25">
        <f t="shared" si="17"/>
        <v>717</v>
      </c>
      <c r="N16" s="25">
        <f t="shared" si="17"/>
        <v>688</v>
      </c>
      <c r="O16" s="25">
        <f t="shared" si="17"/>
        <v>660</v>
      </c>
      <c r="P16" s="31" t="s">
        <v>38</v>
      </c>
      <c r="Q16" s="26">
        <f t="shared" si="18"/>
        <v>3742</v>
      </c>
      <c r="R16" s="25">
        <f t="shared" si="19"/>
        <v>739</v>
      </c>
      <c r="S16" s="25">
        <f t="shared" si="19"/>
        <v>682</v>
      </c>
      <c r="T16" s="25">
        <f t="shared" si="19"/>
        <v>764</v>
      </c>
      <c r="U16" s="25">
        <f t="shared" si="19"/>
        <v>716</v>
      </c>
      <c r="V16" s="25">
        <f t="shared" si="19"/>
        <v>841</v>
      </c>
      <c r="W16" s="26">
        <f t="shared" si="20"/>
        <v>4367</v>
      </c>
      <c r="X16" s="25">
        <f t="shared" si="21"/>
        <v>860</v>
      </c>
      <c r="Y16" s="25">
        <f t="shared" si="21"/>
        <v>869</v>
      </c>
      <c r="Z16" s="25">
        <f t="shared" si="21"/>
        <v>871</v>
      </c>
      <c r="AA16" s="25">
        <f t="shared" si="21"/>
        <v>902</v>
      </c>
      <c r="AB16" s="25">
        <f t="shared" si="21"/>
        <v>865</v>
      </c>
      <c r="AC16" s="31" t="s">
        <v>38</v>
      </c>
      <c r="AD16" s="26">
        <f t="shared" si="22"/>
        <v>4369</v>
      </c>
      <c r="AE16" s="25">
        <f t="shared" si="23"/>
        <v>919</v>
      </c>
      <c r="AF16" s="25">
        <f t="shared" si="23"/>
        <v>911</v>
      </c>
      <c r="AG16" s="25">
        <f t="shared" si="23"/>
        <v>880</v>
      </c>
      <c r="AH16" s="25">
        <f t="shared" si="23"/>
        <v>857</v>
      </c>
      <c r="AI16" s="25">
        <f t="shared" si="23"/>
        <v>802</v>
      </c>
      <c r="AJ16" s="26">
        <f t="shared" si="23"/>
        <v>3655</v>
      </c>
      <c r="AK16" s="26">
        <f t="shared" si="23"/>
        <v>3010</v>
      </c>
      <c r="AL16" s="26">
        <f t="shared" si="23"/>
        <v>2690</v>
      </c>
      <c r="AM16" s="26">
        <f t="shared" si="23"/>
        <v>2480</v>
      </c>
      <c r="AN16" s="31" t="s">
        <v>38</v>
      </c>
      <c r="AO16" s="26">
        <f t="shared" si="11"/>
        <v>2139</v>
      </c>
      <c r="AP16" s="26">
        <f t="shared" si="11"/>
        <v>1824</v>
      </c>
      <c r="AQ16" s="26">
        <f t="shared" si="11"/>
        <v>1546</v>
      </c>
      <c r="AR16" s="26">
        <f t="shared" si="11"/>
        <v>1278</v>
      </c>
      <c r="AS16" s="26">
        <f t="shared" si="11"/>
        <v>1102</v>
      </c>
      <c r="AT16" s="26">
        <f t="shared" si="11"/>
        <v>795</v>
      </c>
      <c r="AU16" s="26">
        <f t="shared" si="11"/>
        <v>563</v>
      </c>
      <c r="AV16" s="26">
        <f t="shared" si="11"/>
        <v>830</v>
      </c>
      <c r="AW16" s="15"/>
    </row>
    <row r="17" spans="2:49" ht="15" customHeight="1">
      <c r="B17" s="31" t="s">
        <v>39</v>
      </c>
      <c r="C17" s="24">
        <f t="shared" si="13"/>
        <v>9280</v>
      </c>
      <c r="D17" s="26">
        <f t="shared" si="14"/>
        <v>567</v>
      </c>
      <c r="E17" s="25">
        <f t="shared" si="15"/>
        <v>77</v>
      </c>
      <c r="F17" s="25">
        <f t="shared" si="15"/>
        <v>131</v>
      </c>
      <c r="G17" s="25">
        <f t="shared" si="15"/>
        <v>129</v>
      </c>
      <c r="H17" s="25">
        <f t="shared" si="15"/>
        <v>118</v>
      </c>
      <c r="I17" s="25">
        <f t="shared" si="15"/>
        <v>112</v>
      </c>
      <c r="J17" s="26">
        <f t="shared" si="16"/>
        <v>724</v>
      </c>
      <c r="K17" s="25">
        <f t="shared" si="17"/>
        <v>141</v>
      </c>
      <c r="L17" s="25">
        <f t="shared" si="17"/>
        <v>145</v>
      </c>
      <c r="M17" s="25">
        <f t="shared" si="17"/>
        <v>156</v>
      </c>
      <c r="N17" s="25">
        <f t="shared" si="17"/>
        <v>131</v>
      </c>
      <c r="O17" s="25">
        <f t="shared" si="17"/>
        <v>151</v>
      </c>
      <c r="P17" s="31" t="s">
        <v>39</v>
      </c>
      <c r="Q17" s="26">
        <f t="shared" si="18"/>
        <v>755</v>
      </c>
      <c r="R17" s="25">
        <f t="shared" si="19"/>
        <v>141</v>
      </c>
      <c r="S17" s="25">
        <f t="shared" si="19"/>
        <v>151</v>
      </c>
      <c r="T17" s="25">
        <f t="shared" si="19"/>
        <v>138</v>
      </c>
      <c r="U17" s="25">
        <f t="shared" si="19"/>
        <v>153</v>
      </c>
      <c r="V17" s="25">
        <f t="shared" si="19"/>
        <v>172</v>
      </c>
      <c r="W17" s="26">
        <f t="shared" si="20"/>
        <v>895</v>
      </c>
      <c r="X17" s="25">
        <f t="shared" si="21"/>
        <v>177</v>
      </c>
      <c r="Y17" s="25">
        <f t="shared" si="21"/>
        <v>165</v>
      </c>
      <c r="Z17" s="25">
        <f t="shared" si="21"/>
        <v>166</v>
      </c>
      <c r="AA17" s="25">
        <f t="shared" si="21"/>
        <v>213</v>
      </c>
      <c r="AB17" s="25">
        <f t="shared" si="21"/>
        <v>174</v>
      </c>
      <c r="AC17" s="31" t="s">
        <v>39</v>
      </c>
      <c r="AD17" s="26">
        <f t="shared" si="22"/>
        <v>1013</v>
      </c>
      <c r="AE17" s="25">
        <f t="shared" si="23"/>
        <v>194</v>
      </c>
      <c r="AF17" s="25">
        <f t="shared" si="23"/>
        <v>219</v>
      </c>
      <c r="AG17" s="25">
        <f t="shared" si="23"/>
        <v>188</v>
      </c>
      <c r="AH17" s="25">
        <f t="shared" si="23"/>
        <v>202</v>
      </c>
      <c r="AI17" s="25">
        <f t="shared" si="23"/>
        <v>210</v>
      </c>
      <c r="AJ17" s="26">
        <f t="shared" si="23"/>
        <v>928</v>
      </c>
      <c r="AK17" s="26">
        <f t="shared" si="23"/>
        <v>786</v>
      </c>
      <c r="AL17" s="26">
        <f t="shared" si="23"/>
        <v>695</v>
      </c>
      <c r="AM17" s="26">
        <f t="shared" si="23"/>
        <v>593</v>
      </c>
      <c r="AN17" s="31" t="s">
        <v>39</v>
      </c>
      <c r="AO17" s="26">
        <f t="shared" si="11"/>
        <v>520</v>
      </c>
      <c r="AP17" s="26">
        <f t="shared" si="11"/>
        <v>433</v>
      </c>
      <c r="AQ17" s="26">
        <f t="shared" si="11"/>
        <v>348</v>
      </c>
      <c r="AR17" s="26">
        <f t="shared" si="11"/>
        <v>295</v>
      </c>
      <c r="AS17" s="26">
        <f t="shared" si="11"/>
        <v>245</v>
      </c>
      <c r="AT17" s="26">
        <f t="shared" si="11"/>
        <v>170</v>
      </c>
      <c r="AU17" s="26">
        <f t="shared" si="11"/>
        <v>128</v>
      </c>
      <c r="AV17" s="26">
        <f t="shared" si="11"/>
        <v>185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89430</v>
      </c>
      <c r="D18" s="26">
        <f t="shared" si="14"/>
        <v>6957</v>
      </c>
      <c r="E18" s="25">
        <f t="shared" si="15"/>
        <v>1327</v>
      </c>
      <c r="F18" s="25">
        <f t="shared" si="15"/>
        <v>1351</v>
      </c>
      <c r="G18" s="25">
        <f t="shared" si="15"/>
        <v>1399</v>
      </c>
      <c r="H18" s="25">
        <f t="shared" si="15"/>
        <v>1396</v>
      </c>
      <c r="I18" s="25">
        <f t="shared" si="15"/>
        <v>1484</v>
      </c>
      <c r="J18" s="26">
        <f t="shared" si="16"/>
        <v>7429</v>
      </c>
      <c r="K18" s="25">
        <f t="shared" si="17"/>
        <v>1415</v>
      </c>
      <c r="L18" s="25">
        <f t="shared" si="17"/>
        <v>1496</v>
      </c>
      <c r="M18" s="25">
        <f t="shared" si="17"/>
        <v>1476</v>
      </c>
      <c r="N18" s="25">
        <f t="shared" si="17"/>
        <v>1563</v>
      </c>
      <c r="O18" s="25">
        <f t="shared" si="17"/>
        <v>1479</v>
      </c>
      <c r="P18" s="31" t="s">
        <v>40</v>
      </c>
      <c r="Q18" s="26">
        <f t="shared" si="18"/>
        <v>7761</v>
      </c>
      <c r="R18" s="25">
        <f t="shared" si="19"/>
        <v>1462</v>
      </c>
      <c r="S18" s="25">
        <f t="shared" si="19"/>
        <v>1509</v>
      </c>
      <c r="T18" s="25">
        <f t="shared" si="19"/>
        <v>1539</v>
      </c>
      <c r="U18" s="25">
        <f t="shared" si="19"/>
        <v>1511</v>
      </c>
      <c r="V18" s="25">
        <f t="shared" si="19"/>
        <v>1740</v>
      </c>
      <c r="W18" s="26">
        <f t="shared" si="20"/>
        <v>8981</v>
      </c>
      <c r="X18" s="25">
        <f t="shared" si="21"/>
        <v>1707</v>
      </c>
      <c r="Y18" s="25">
        <f t="shared" si="21"/>
        <v>1802</v>
      </c>
      <c r="Z18" s="25">
        <f t="shared" si="21"/>
        <v>1789</v>
      </c>
      <c r="AA18" s="25">
        <f t="shared" si="21"/>
        <v>1882</v>
      </c>
      <c r="AB18" s="25">
        <f t="shared" si="21"/>
        <v>1801</v>
      </c>
      <c r="AC18" s="31" t="s">
        <v>40</v>
      </c>
      <c r="AD18" s="26">
        <f t="shared" si="22"/>
        <v>8870</v>
      </c>
      <c r="AE18" s="25">
        <f t="shared" si="23"/>
        <v>1810</v>
      </c>
      <c r="AF18" s="25">
        <f t="shared" si="23"/>
        <v>1805</v>
      </c>
      <c r="AG18" s="25">
        <f t="shared" si="23"/>
        <v>1795</v>
      </c>
      <c r="AH18" s="25">
        <f t="shared" si="23"/>
        <v>1830</v>
      </c>
      <c r="AI18" s="25">
        <f t="shared" si="23"/>
        <v>1630</v>
      </c>
      <c r="AJ18" s="26">
        <f t="shared" si="23"/>
        <v>8131</v>
      </c>
      <c r="AK18" s="26">
        <f t="shared" si="23"/>
        <v>7167</v>
      </c>
      <c r="AL18" s="26">
        <f t="shared" si="23"/>
        <v>6275</v>
      </c>
      <c r="AM18" s="26">
        <f t="shared" si="23"/>
        <v>5704</v>
      </c>
      <c r="AN18" s="31" t="s">
        <v>40</v>
      </c>
      <c r="AO18" s="26">
        <f t="shared" si="11"/>
        <v>4683</v>
      </c>
      <c r="AP18" s="26">
        <f t="shared" si="11"/>
        <v>4059</v>
      </c>
      <c r="AQ18" s="26">
        <f t="shared" si="11"/>
        <v>3398</v>
      </c>
      <c r="AR18" s="26">
        <f t="shared" si="11"/>
        <v>2833</v>
      </c>
      <c r="AS18" s="26">
        <f t="shared" si="11"/>
        <v>2457</v>
      </c>
      <c r="AT18" s="26">
        <f t="shared" si="11"/>
        <v>1762</v>
      </c>
      <c r="AU18" s="26">
        <f t="shared" si="11"/>
        <v>1274</v>
      </c>
      <c r="AV18" s="26">
        <f t="shared" si="11"/>
        <v>1689</v>
      </c>
      <c r="AW18" s="15"/>
    </row>
    <row r="19" spans="2:49" ht="15" customHeight="1">
      <c r="B19" s="31" t="s">
        <v>41</v>
      </c>
      <c r="C19" s="24">
        <f t="shared" si="13"/>
        <v>58010</v>
      </c>
      <c r="D19" s="26">
        <f t="shared" si="14"/>
        <v>3904</v>
      </c>
      <c r="E19" s="25">
        <f t="shared" si="15"/>
        <v>781</v>
      </c>
      <c r="F19" s="25">
        <f t="shared" si="15"/>
        <v>785</v>
      </c>
      <c r="G19" s="25">
        <f t="shared" si="15"/>
        <v>757</v>
      </c>
      <c r="H19" s="25">
        <f t="shared" si="15"/>
        <v>774</v>
      </c>
      <c r="I19" s="25">
        <f t="shared" si="15"/>
        <v>807</v>
      </c>
      <c r="J19" s="26">
        <f t="shared" si="16"/>
        <v>4144</v>
      </c>
      <c r="K19" s="25">
        <f t="shared" si="17"/>
        <v>795</v>
      </c>
      <c r="L19" s="25">
        <f t="shared" si="17"/>
        <v>804</v>
      </c>
      <c r="M19" s="25">
        <f t="shared" si="17"/>
        <v>863</v>
      </c>
      <c r="N19" s="25">
        <f t="shared" si="17"/>
        <v>844</v>
      </c>
      <c r="O19" s="25">
        <f t="shared" si="17"/>
        <v>838</v>
      </c>
      <c r="P19" s="31" t="s">
        <v>41</v>
      </c>
      <c r="Q19" s="26">
        <f t="shared" si="18"/>
        <v>4436</v>
      </c>
      <c r="R19" s="25">
        <f t="shared" si="19"/>
        <v>805</v>
      </c>
      <c r="S19" s="25">
        <f t="shared" si="19"/>
        <v>846</v>
      </c>
      <c r="T19" s="25">
        <f t="shared" si="19"/>
        <v>878</v>
      </c>
      <c r="U19" s="25">
        <f t="shared" si="19"/>
        <v>884</v>
      </c>
      <c r="V19" s="25">
        <f t="shared" si="19"/>
        <v>1023</v>
      </c>
      <c r="W19" s="26">
        <f t="shared" si="20"/>
        <v>5410</v>
      </c>
      <c r="X19" s="25">
        <f t="shared" si="21"/>
        <v>980</v>
      </c>
      <c r="Y19" s="25">
        <f t="shared" si="21"/>
        <v>1059</v>
      </c>
      <c r="Z19" s="25">
        <f t="shared" si="21"/>
        <v>1063</v>
      </c>
      <c r="AA19" s="25">
        <f t="shared" si="21"/>
        <v>1111</v>
      </c>
      <c r="AB19" s="25">
        <f t="shared" si="21"/>
        <v>1197</v>
      </c>
      <c r="AC19" s="31" t="s">
        <v>41</v>
      </c>
      <c r="AD19" s="26">
        <f t="shared" si="22"/>
        <v>5998</v>
      </c>
      <c r="AE19" s="25">
        <f t="shared" si="23"/>
        <v>1147</v>
      </c>
      <c r="AF19" s="25">
        <f t="shared" si="23"/>
        <v>1259</v>
      </c>
      <c r="AG19" s="25">
        <f t="shared" si="23"/>
        <v>1161</v>
      </c>
      <c r="AH19" s="25">
        <f t="shared" si="23"/>
        <v>1234</v>
      </c>
      <c r="AI19" s="25">
        <f t="shared" si="23"/>
        <v>1197</v>
      </c>
      <c r="AJ19" s="26">
        <f t="shared" si="23"/>
        <v>5618</v>
      </c>
      <c r="AK19" s="26">
        <f t="shared" si="23"/>
        <v>4498</v>
      </c>
      <c r="AL19" s="26">
        <f t="shared" si="23"/>
        <v>4142</v>
      </c>
      <c r="AM19" s="26">
        <f t="shared" si="23"/>
        <v>3653</v>
      </c>
      <c r="AN19" s="31" t="s">
        <v>41</v>
      </c>
      <c r="AO19" s="26">
        <f t="shared" si="11"/>
        <v>3272</v>
      </c>
      <c r="AP19" s="26">
        <f t="shared" si="11"/>
        <v>2977</v>
      </c>
      <c r="AQ19" s="26">
        <f t="shared" si="11"/>
        <v>2569</v>
      </c>
      <c r="AR19" s="26">
        <f t="shared" si="11"/>
        <v>2154</v>
      </c>
      <c r="AS19" s="26">
        <f t="shared" si="11"/>
        <v>1630</v>
      </c>
      <c r="AT19" s="26">
        <f t="shared" si="11"/>
        <v>1429</v>
      </c>
      <c r="AU19" s="26">
        <f t="shared" si="11"/>
        <v>903</v>
      </c>
      <c r="AV19" s="26">
        <f t="shared" si="11"/>
        <v>1273</v>
      </c>
      <c r="AW19" s="15"/>
    </row>
    <row r="20" spans="2:49" ht="15" customHeight="1">
      <c r="B20" s="31" t="s">
        <v>42</v>
      </c>
      <c r="C20" s="24">
        <f t="shared" si="13"/>
        <v>16030</v>
      </c>
      <c r="D20" s="26">
        <f t="shared" si="14"/>
        <v>1184</v>
      </c>
      <c r="E20" s="25">
        <f t="shared" si="15"/>
        <v>246</v>
      </c>
      <c r="F20" s="25">
        <f t="shared" si="15"/>
        <v>211</v>
      </c>
      <c r="G20" s="25">
        <f t="shared" si="15"/>
        <v>242</v>
      </c>
      <c r="H20" s="25">
        <f t="shared" si="15"/>
        <v>258</v>
      </c>
      <c r="I20" s="25">
        <f t="shared" si="15"/>
        <v>227</v>
      </c>
      <c r="J20" s="26">
        <f t="shared" si="16"/>
        <v>1300</v>
      </c>
      <c r="K20" s="25">
        <f t="shared" si="17"/>
        <v>265</v>
      </c>
      <c r="L20" s="25">
        <f t="shared" si="17"/>
        <v>261</v>
      </c>
      <c r="M20" s="25">
        <f t="shared" si="17"/>
        <v>251</v>
      </c>
      <c r="N20" s="25">
        <f t="shared" si="17"/>
        <v>255</v>
      </c>
      <c r="O20" s="25">
        <f t="shared" si="17"/>
        <v>268</v>
      </c>
      <c r="P20" s="31" t="s">
        <v>42</v>
      </c>
      <c r="Q20" s="26">
        <f t="shared" si="18"/>
        <v>1283</v>
      </c>
      <c r="R20" s="25">
        <f t="shared" si="19"/>
        <v>252</v>
      </c>
      <c r="S20" s="25">
        <f t="shared" si="19"/>
        <v>253</v>
      </c>
      <c r="T20" s="25">
        <f t="shared" si="19"/>
        <v>241</v>
      </c>
      <c r="U20" s="25">
        <f t="shared" si="19"/>
        <v>256</v>
      </c>
      <c r="V20" s="25">
        <f t="shared" si="19"/>
        <v>281</v>
      </c>
      <c r="W20" s="26">
        <f t="shared" si="20"/>
        <v>1595</v>
      </c>
      <c r="X20" s="25">
        <f t="shared" si="21"/>
        <v>284</v>
      </c>
      <c r="Y20" s="25">
        <f t="shared" si="21"/>
        <v>332</v>
      </c>
      <c r="Z20" s="25">
        <f t="shared" si="21"/>
        <v>305</v>
      </c>
      <c r="AA20" s="25">
        <f t="shared" si="21"/>
        <v>327</v>
      </c>
      <c r="AB20" s="25">
        <f t="shared" si="21"/>
        <v>347</v>
      </c>
      <c r="AC20" s="31" t="s">
        <v>42</v>
      </c>
      <c r="AD20" s="26">
        <f t="shared" si="22"/>
        <v>1699</v>
      </c>
      <c r="AE20" s="25">
        <f t="shared" si="23"/>
        <v>301</v>
      </c>
      <c r="AF20" s="25">
        <f t="shared" si="23"/>
        <v>337</v>
      </c>
      <c r="AG20" s="25">
        <f t="shared" si="23"/>
        <v>351</v>
      </c>
      <c r="AH20" s="25">
        <f t="shared" si="23"/>
        <v>341</v>
      </c>
      <c r="AI20" s="25">
        <f t="shared" si="23"/>
        <v>369</v>
      </c>
      <c r="AJ20" s="26">
        <f t="shared" si="23"/>
        <v>1587</v>
      </c>
      <c r="AK20" s="26">
        <f t="shared" si="23"/>
        <v>1312</v>
      </c>
      <c r="AL20" s="26">
        <f t="shared" si="23"/>
        <v>1100</v>
      </c>
      <c r="AM20" s="26">
        <f t="shared" si="23"/>
        <v>922</v>
      </c>
      <c r="AN20" s="31" t="s">
        <v>42</v>
      </c>
      <c r="AO20" s="26">
        <f t="shared" si="11"/>
        <v>869</v>
      </c>
      <c r="AP20" s="26">
        <f t="shared" si="11"/>
        <v>729</v>
      </c>
      <c r="AQ20" s="26">
        <f t="shared" si="11"/>
        <v>630</v>
      </c>
      <c r="AR20" s="26">
        <f t="shared" si="11"/>
        <v>506</v>
      </c>
      <c r="AS20" s="26">
        <f t="shared" si="11"/>
        <v>425</v>
      </c>
      <c r="AT20" s="26">
        <f t="shared" si="11"/>
        <v>311</v>
      </c>
      <c r="AU20" s="26">
        <f t="shared" si="11"/>
        <v>229</v>
      </c>
      <c r="AV20" s="26">
        <f t="shared" si="11"/>
        <v>349</v>
      </c>
      <c r="AW20" s="15"/>
    </row>
    <row r="21" spans="2:49" ht="15" customHeight="1">
      <c r="B21" s="31" t="s">
        <v>43</v>
      </c>
      <c r="C21" s="24">
        <f t="shared" si="13"/>
        <v>19867</v>
      </c>
      <c r="D21" s="26">
        <f t="shared" si="14"/>
        <v>1592</v>
      </c>
      <c r="E21" s="25">
        <f t="shared" si="15"/>
        <v>325</v>
      </c>
      <c r="F21" s="25">
        <f t="shared" si="15"/>
        <v>326</v>
      </c>
      <c r="G21" s="25">
        <f t="shared" si="15"/>
        <v>338</v>
      </c>
      <c r="H21" s="25">
        <f t="shared" si="15"/>
        <v>312</v>
      </c>
      <c r="I21" s="25">
        <f t="shared" si="15"/>
        <v>291</v>
      </c>
      <c r="J21" s="26">
        <f t="shared" si="16"/>
        <v>1597</v>
      </c>
      <c r="K21" s="25">
        <f t="shared" si="17"/>
        <v>314</v>
      </c>
      <c r="L21" s="25">
        <f t="shared" si="17"/>
        <v>303</v>
      </c>
      <c r="M21" s="25">
        <f t="shared" si="17"/>
        <v>329</v>
      </c>
      <c r="N21" s="25">
        <f t="shared" si="17"/>
        <v>313</v>
      </c>
      <c r="O21" s="25">
        <f t="shared" si="17"/>
        <v>338</v>
      </c>
      <c r="P21" s="31" t="s">
        <v>43</v>
      </c>
      <c r="Q21" s="26">
        <f t="shared" si="18"/>
        <v>1748</v>
      </c>
      <c r="R21" s="25">
        <f t="shared" si="19"/>
        <v>352</v>
      </c>
      <c r="S21" s="25">
        <f t="shared" si="19"/>
        <v>352</v>
      </c>
      <c r="T21" s="25">
        <f t="shared" si="19"/>
        <v>342</v>
      </c>
      <c r="U21" s="25">
        <f t="shared" si="19"/>
        <v>327</v>
      </c>
      <c r="V21" s="25">
        <f t="shared" si="19"/>
        <v>375</v>
      </c>
      <c r="W21" s="26">
        <f t="shared" si="20"/>
        <v>1981</v>
      </c>
      <c r="X21" s="25">
        <f t="shared" si="21"/>
        <v>400</v>
      </c>
      <c r="Y21" s="25">
        <f t="shared" si="21"/>
        <v>390</v>
      </c>
      <c r="Z21" s="25">
        <f t="shared" si="21"/>
        <v>399</v>
      </c>
      <c r="AA21" s="25">
        <f t="shared" si="21"/>
        <v>396</v>
      </c>
      <c r="AB21" s="25">
        <f t="shared" si="21"/>
        <v>396</v>
      </c>
      <c r="AC21" s="31" t="s">
        <v>43</v>
      </c>
      <c r="AD21" s="26">
        <f t="shared" si="22"/>
        <v>2170</v>
      </c>
      <c r="AE21" s="25">
        <f t="shared" si="23"/>
        <v>453</v>
      </c>
      <c r="AF21" s="25">
        <f t="shared" si="23"/>
        <v>391</v>
      </c>
      <c r="AG21" s="25">
        <f t="shared" si="23"/>
        <v>408</v>
      </c>
      <c r="AH21" s="25">
        <f t="shared" si="23"/>
        <v>454</v>
      </c>
      <c r="AI21" s="25">
        <f t="shared" si="23"/>
        <v>464</v>
      </c>
      <c r="AJ21" s="26">
        <f t="shared" si="23"/>
        <v>2005</v>
      </c>
      <c r="AK21" s="26">
        <f t="shared" si="23"/>
        <v>1647</v>
      </c>
      <c r="AL21" s="26">
        <f t="shared" si="23"/>
        <v>1398</v>
      </c>
      <c r="AM21" s="26">
        <f t="shared" si="23"/>
        <v>1167</v>
      </c>
      <c r="AN21" s="31" t="s">
        <v>43</v>
      </c>
      <c r="AO21" s="26">
        <f t="shared" si="11"/>
        <v>995</v>
      </c>
      <c r="AP21" s="26">
        <f t="shared" si="11"/>
        <v>855</v>
      </c>
      <c r="AQ21" s="26">
        <f t="shared" si="11"/>
        <v>610</v>
      </c>
      <c r="AR21" s="26">
        <f t="shared" si="11"/>
        <v>584</v>
      </c>
      <c r="AS21" s="26">
        <f t="shared" si="11"/>
        <v>518</v>
      </c>
      <c r="AT21" s="26">
        <f t="shared" si="11"/>
        <v>363</v>
      </c>
      <c r="AU21" s="26">
        <f t="shared" si="11"/>
        <v>245</v>
      </c>
      <c r="AV21" s="26">
        <f t="shared" si="11"/>
        <v>392</v>
      </c>
      <c r="AW21" s="15"/>
    </row>
    <row r="22" spans="2:49" s="4" customFormat="1" ht="15" customHeight="1">
      <c r="B22" s="31" t="s">
        <v>44</v>
      </c>
      <c r="C22" s="24">
        <f t="shared" si="13"/>
        <v>7749</v>
      </c>
      <c r="D22" s="26">
        <f t="shared" si="14"/>
        <v>832</v>
      </c>
      <c r="E22" s="25">
        <f t="shared" si="15"/>
        <v>144</v>
      </c>
      <c r="F22" s="25">
        <f t="shared" si="15"/>
        <v>164</v>
      </c>
      <c r="G22" s="25">
        <f t="shared" si="15"/>
        <v>179</v>
      </c>
      <c r="H22" s="25">
        <f t="shared" si="15"/>
        <v>174</v>
      </c>
      <c r="I22" s="25">
        <f t="shared" si="15"/>
        <v>171</v>
      </c>
      <c r="J22" s="26">
        <f t="shared" si="16"/>
        <v>902</v>
      </c>
      <c r="K22" s="25">
        <f t="shared" si="17"/>
        <v>175</v>
      </c>
      <c r="L22" s="25">
        <f t="shared" si="17"/>
        <v>165</v>
      </c>
      <c r="M22" s="25">
        <f t="shared" si="17"/>
        <v>181</v>
      </c>
      <c r="N22" s="25">
        <f t="shared" si="17"/>
        <v>175</v>
      </c>
      <c r="O22" s="25">
        <f t="shared" si="17"/>
        <v>206</v>
      </c>
      <c r="P22" s="31" t="s">
        <v>44</v>
      </c>
      <c r="Q22" s="26">
        <f t="shared" si="18"/>
        <v>995</v>
      </c>
      <c r="R22" s="25">
        <f t="shared" si="19"/>
        <v>164</v>
      </c>
      <c r="S22" s="25">
        <f t="shared" si="19"/>
        <v>205</v>
      </c>
      <c r="T22" s="25">
        <f t="shared" si="19"/>
        <v>190</v>
      </c>
      <c r="U22" s="25">
        <f t="shared" si="19"/>
        <v>211</v>
      </c>
      <c r="V22" s="25">
        <f t="shared" si="19"/>
        <v>225</v>
      </c>
      <c r="W22" s="26">
        <f t="shared" si="20"/>
        <v>1191</v>
      </c>
      <c r="X22" s="25">
        <f t="shared" si="21"/>
        <v>241</v>
      </c>
      <c r="Y22" s="25">
        <f t="shared" si="21"/>
        <v>262</v>
      </c>
      <c r="Z22" s="25">
        <f t="shared" si="21"/>
        <v>245</v>
      </c>
      <c r="AA22" s="25">
        <f t="shared" si="21"/>
        <v>212</v>
      </c>
      <c r="AB22" s="25">
        <f t="shared" si="21"/>
        <v>231</v>
      </c>
      <c r="AC22" s="31" t="s">
        <v>44</v>
      </c>
      <c r="AD22" s="26">
        <f t="shared" si="22"/>
        <v>1080</v>
      </c>
      <c r="AE22" s="25">
        <f t="shared" si="23"/>
        <v>232</v>
      </c>
      <c r="AF22" s="25">
        <f t="shared" si="23"/>
        <v>221</v>
      </c>
      <c r="AG22" s="25">
        <f t="shared" si="23"/>
        <v>223</v>
      </c>
      <c r="AH22" s="25">
        <f t="shared" si="23"/>
        <v>191</v>
      </c>
      <c r="AI22" s="25">
        <f t="shared" si="23"/>
        <v>213</v>
      </c>
      <c r="AJ22" s="26">
        <f t="shared" si="23"/>
        <v>388</v>
      </c>
      <c r="AK22" s="26">
        <f t="shared" si="23"/>
        <v>379</v>
      </c>
      <c r="AL22" s="26">
        <f t="shared" si="23"/>
        <v>309</v>
      </c>
      <c r="AM22" s="26">
        <f t="shared" si="23"/>
        <v>281</v>
      </c>
      <c r="AN22" s="31" t="s">
        <v>44</v>
      </c>
      <c r="AO22" s="26">
        <f t="shared" si="11"/>
        <v>296</v>
      </c>
      <c r="AP22" s="26">
        <f t="shared" si="11"/>
        <v>249</v>
      </c>
      <c r="AQ22" s="26">
        <f t="shared" si="11"/>
        <v>193</v>
      </c>
      <c r="AR22" s="26">
        <f t="shared" si="11"/>
        <v>175</v>
      </c>
      <c r="AS22" s="26">
        <f t="shared" si="11"/>
        <v>163</v>
      </c>
      <c r="AT22" s="26">
        <f t="shared" si="11"/>
        <v>127</v>
      </c>
      <c r="AU22" s="26">
        <f t="shared" si="11"/>
        <v>84</v>
      </c>
      <c r="AV22" s="26">
        <f t="shared" si="11"/>
        <v>105</v>
      </c>
      <c r="AW22" s="15"/>
    </row>
    <row r="23" spans="2:49" s="5" customFormat="1" ht="15" customHeight="1">
      <c r="B23" s="31" t="s">
        <v>45</v>
      </c>
      <c r="C23" s="24">
        <f t="shared" si="13"/>
        <v>21895</v>
      </c>
      <c r="D23" s="26">
        <f t="shared" si="14"/>
        <v>1858</v>
      </c>
      <c r="E23" s="25">
        <f t="shared" si="15"/>
        <v>349</v>
      </c>
      <c r="F23" s="25">
        <f t="shared" si="15"/>
        <v>362</v>
      </c>
      <c r="G23" s="25">
        <f t="shared" si="15"/>
        <v>362</v>
      </c>
      <c r="H23" s="25">
        <f t="shared" si="15"/>
        <v>378</v>
      </c>
      <c r="I23" s="25">
        <f t="shared" si="15"/>
        <v>407</v>
      </c>
      <c r="J23" s="26">
        <f t="shared" si="16"/>
        <v>1968</v>
      </c>
      <c r="K23" s="25">
        <f t="shared" si="17"/>
        <v>375</v>
      </c>
      <c r="L23" s="25">
        <f t="shared" si="17"/>
        <v>396</v>
      </c>
      <c r="M23" s="25">
        <f t="shared" si="17"/>
        <v>400</v>
      </c>
      <c r="N23" s="25">
        <f t="shared" si="17"/>
        <v>373</v>
      </c>
      <c r="O23" s="25">
        <f t="shared" si="17"/>
        <v>424</v>
      </c>
      <c r="P23" s="31" t="s">
        <v>45</v>
      </c>
      <c r="Q23" s="26">
        <f t="shared" si="18"/>
        <v>2207</v>
      </c>
      <c r="R23" s="25">
        <f t="shared" si="19"/>
        <v>421</v>
      </c>
      <c r="S23" s="25">
        <f t="shared" si="19"/>
        <v>428</v>
      </c>
      <c r="T23" s="25">
        <f t="shared" si="19"/>
        <v>407</v>
      </c>
      <c r="U23" s="25">
        <f t="shared" si="19"/>
        <v>420</v>
      </c>
      <c r="V23" s="25">
        <f t="shared" si="19"/>
        <v>531</v>
      </c>
      <c r="W23" s="26">
        <f t="shared" si="20"/>
        <v>2571</v>
      </c>
      <c r="X23" s="25">
        <f t="shared" si="21"/>
        <v>498</v>
      </c>
      <c r="Y23" s="25">
        <f t="shared" si="21"/>
        <v>531</v>
      </c>
      <c r="Z23" s="25">
        <f t="shared" si="21"/>
        <v>484</v>
      </c>
      <c r="AA23" s="25">
        <f t="shared" si="21"/>
        <v>531</v>
      </c>
      <c r="AB23" s="25">
        <f t="shared" si="21"/>
        <v>527</v>
      </c>
      <c r="AC23" s="31" t="s">
        <v>45</v>
      </c>
      <c r="AD23" s="26">
        <f t="shared" si="22"/>
        <v>2109</v>
      </c>
      <c r="AE23" s="25">
        <f t="shared" si="23"/>
        <v>465</v>
      </c>
      <c r="AF23" s="25">
        <f t="shared" si="23"/>
        <v>434</v>
      </c>
      <c r="AG23" s="25">
        <f t="shared" si="23"/>
        <v>404</v>
      </c>
      <c r="AH23" s="25">
        <f t="shared" si="23"/>
        <v>443</v>
      </c>
      <c r="AI23" s="25">
        <f t="shared" si="23"/>
        <v>363</v>
      </c>
      <c r="AJ23" s="26">
        <f t="shared" si="23"/>
        <v>1705</v>
      </c>
      <c r="AK23" s="26">
        <f t="shared" si="23"/>
        <v>1493</v>
      </c>
      <c r="AL23" s="26">
        <f t="shared" si="23"/>
        <v>1284</v>
      </c>
      <c r="AM23" s="26">
        <f t="shared" si="23"/>
        <v>1195</v>
      </c>
      <c r="AN23" s="31" t="s">
        <v>45</v>
      </c>
      <c r="AO23" s="26">
        <f t="shared" ref="AO23:AV28" si="24">SUM(AO47+AO71)</f>
        <v>993</v>
      </c>
      <c r="AP23" s="26">
        <f t="shared" si="24"/>
        <v>965</v>
      </c>
      <c r="AQ23" s="26">
        <f t="shared" si="24"/>
        <v>879</v>
      </c>
      <c r="AR23" s="26">
        <f t="shared" si="24"/>
        <v>803</v>
      </c>
      <c r="AS23" s="26">
        <f t="shared" si="24"/>
        <v>642</v>
      </c>
      <c r="AT23" s="26">
        <f t="shared" si="24"/>
        <v>490</v>
      </c>
      <c r="AU23" s="26">
        <f t="shared" si="24"/>
        <v>321</v>
      </c>
      <c r="AV23" s="26">
        <f t="shared" si="24"/>
        <v>412</v>
      </c>
      <c r="AW23" s="14"/>
    </row>
    <row r="24" spans="2:49" s="4" customFormat="1" ht="15" customHeight="1">
      <c r="B24" s="31" t="s">
        <v>46</v>
      </c>
      <c r="C24" s="24">
        <f t="shared" si="13"/>
        <v>9656</v>
      </c>
      <c r="D24" s="26">
        <f t="shared" si="14"/>
        <v>742</v>
      </c>
      <c r="E24" s="25">
        <f t="shared" ref="E24:I28" si="25">SUM(E48+E72)</f>
        <v>151</v>
      </c>
      <c r="F24" s="25">
        <f t="shared" si="25"/>
        <v>154</v>
      </c>
      <c r="G24" s="25">
        <f t="shared" si="25"/>
        <v>130</v>
      </c>
      <c r="H24" s="25">
        <f t="shared" si="25"/>
        <v>168</v>
      </c>
      <c r="I24" s="25">
        <f t="shared" si="25"/>
        <v>139</v>
      </c>
      <c r="J24" s="26">
        <f t="shared" si="16"/>
        <v>827</v>
      </c>
      <c r="K24" s="25">
        <f t="shared" ref="K24:O28" si="26">SUM(K48+K72)</f>
        <v>172</v>
      </c>
      <c r="L24" s="25">
        <f t="shared" si="26"/>
        <v>165</v>
      </c>
      <c r="M24" s="25">
        <f t="shared" si="26"/>
        <v>155</v>
      </c>
      <c r="N24" s="25">
        <f t="shared" si="26"/>
        <v>169</v>
      </c>
      <c r="O24" s="25">
        <f t="shared" si="26"/>
        <v>166</v>
      </c>
      <c r="P24" s="31" t="s">
        <v>46</v>
      </c>
      <c r="Q24" s="26">
        <f t="shared" si="18"/>
        <v>877</v>
      </c>
      <c r="R24" s="25">
        <f t="shared" ref="R24:V28" si="27">SUM(R48+R72)</f>
        <v>172</v>
      </c>
      <c r="S24" s="25">
        <f t="shared" si="27"/>
        <v>172</v>
      </c>
      <c r="T24" s="25">
        <f t="shared" si="27"/>
        <v>180</v>
      </c>
      <c r="U24" s="25">
        <f t="shared" si="27"/>
        <v>160</v>
      </c>
      <c r="V24" s="25">
        <f t="shared" si="27"/>
        <v>193</v>
      </c>
      <c r="W24" s="26">
        <f t="shared" si="20"/>
        <v>1032</v>
      </c>
      <c r="X24" s="25">
        <f t="shared" ref="X24:AB28" si="28">SUM(X48+X72)</f>
        <v>192</v>
      </c>
      <c r="Y24" s="25">
        <f t="shared" si="28"/>
        <v>228</v>
      </c>
      <c r="Z24" s="25">
        <f t="shared" si="28"/>
        <v>172</v>
      </c>
      <c r="AA24" s="25">
        <f t="shared" si="28"/>
        <v>223</v>
      </c>
      <c r="AB24" s="25">
        <f t="shared" si="28"/>
        <v>217</v>
      </c>
      <c r="AC24" s="31" t="s">
        <v>46</v>
      </c>
      <c r="AD24" s="26">
        <f t="shared" si="22"/>
        <v>995</v>
      </c>
      <c r="AE24" s="25">
        <f t="shared" ref="AE24:AM28" si="29">SUM(AE48+AE72)</f>
        <v>170</v>
      </c>
      <c r="AF24" s="25">
        <f t="shared" si="29"/>
        <v>215</v>
      </c>
      <c r="AG24" s="25">
        <f t="shared" si="29"/>
        <v>218</v>
      </c>
      <c r="AH24" s="25">
        <f t="shared" si="29"/>
        <v>188</v>
      </c>
      <c r="AI24" s="25">
        <f t="shared" si="29"/>
        <v>204</v>
      </c>
      <c r="AJ24" s="26">
        <f t="shared" si="29"/>
        <v>909</v>
      </c>
      <c r="AK24" s="26">
        <f t="shared" si="29"/>
        <v>744</v>
      </c>
      <c r="AL24" s="26">
        <f t="shared" si="29"/>
        <v>607</v>
      </c>
      <c r="AM24" s="26">
        <f t="shared" si="29"/>
        <v>551</v>
      </c>
      <c r="AN24" s="31" t="s">
        <v>46</v>
      </c>
      <c r="AO24" s="26">
        <f t="shared" si="24"/>
        <v>562</v>
      </c>
      <c r="AP24" s="26">
        <f t="shared" si="24"/>
        <v>409</v>
      </c>
      <c r="AQ24" s="26">
        <f t="shared" si="24"/>
        <v>388</v>
      </c>
      <c r="AR24" s="26">
        <f t="shared" si="24"/>
        <v>303</v>
      </c>
      <c r="AS24" s="26">
        <f t="shared" si="24"/>
        <v>250</v>
      </c>
      <c r="AT24" s="26">
        <f t="shared" si="24"/>
        <v>178</v>
      </c>
      <c r="AU24" s="26">
        <f t="shared" si="24"/>
        <v>124</v>
      </c>
      <c r="AV24" s="26">
        <f t="shared" si="24"/>
        <v>158</v>
      </c>
      <c r="AW24" s="15"/>
    </row>
    <row r="25" spans="2:49" ht="15" customHeight="1">
      <c r="B25" s="31" t="s">
        <v>47</v>
      </c>
      <c r="C25" s="24">
        <f t="shared" si="13"/>
        <v>16074</v>
      </c>
      <c r="D25" s="26">
        <f t="shared" si="14"/>
        <v>1381</v>
      </c>
      <c r="E25" s="25">
        <f t="shared" si="25"/>
        <v>271</v>
      </c>
      <c r="F25" s="25">
        <f t="shared" si="25"/>
        <v>248</v>
      </c>
      <c r="G25" s="25">
        <f t="shared" si="25"/>
        <v>273</v>
      </c>
      <c r="H25" s="25">
        <f t="shared" si="25"/>
        <v>313</v>
      </c>
      <c r="I25" s="25">
        <f t="shared" si="25"/>
        <v>276</v>
      </c>
      <c r="J25" s="26">
        <f t="shared" si="16"/>
        <v>1485</v>
      </c>
      <c r="K25" s="25">
        <f t="shared" si="26"/>
        <v>304</v>
      </c>
      <c r="L25" s="25">
        <f t="shared" si="26"/>
        <v>281</v>
      </c>
      <c r="M25" s="25">
        <f t="shared" si="26"/>
        <v>304</v>
      </c>
      <c r="N25" s="25">
        <f t="shared" si="26"/>
        <v>312</v>
      </c>
      <c r="O25" s="25">
        <f t="shared" si="26"/>
        <v>284</v>
      </c>
      <c r="P25" s="31" t="s">
        <v>47</v>
      </c>
      <c r="Q25" s="26">
        <f t="shared" si="18"/>
        <v>1687</v>
      </c>
      <c r="R25" s="25">
        <f t="shared" si="27"/>
        <v>318</v>
      </c>
      <c r="S25" s="25">
        <f t="shared" si="27"/>
        <v>338</v>
      </c>
      <c r="T25" s="25">
        <f t="shared" si="27"/>
        <v>313</v>
      </c>
      <c r="U25" s="25">
        <f t="shared" si="27"/>
        <v>347</v>
      </c>
      <c r="V25" s="25">
        <f t="shared" si="27"/>
        <v>371</v>
      </c>
      <c r="W25" s="26">
        <f t="shared" si="20"/>
        <v>1893</v>
      </c>
      <c r="X25" s="25">
        <f t="shared" si="28"/>
        <v>425</v>
      </c>
      <c r="Y25" s="25">
        <f t="shared" si="28"/>
        <v>368</v>
      </c>
      <c r="Z25" s="25">
        <f t="shared" si="28"/>
        <v>347</v>
      </c>
      <c r="AA25" s="25">
        <f t="shared" si="28"/>
        <v>362</v>
      </c>
      <c r="AB25" s="25">
        <f t="shared" si="28"/>
        <v>391</v>
      </c>
      <c r="AC25" s="31" t="s">
        <v>47</v>
      </c>
      <c r="AD25" s="26">
        <f t="shared" si="22"/>
        <v>1624</v>
      </c>
      <c r="AE25" s="25">
        <f t="shared" si="29"/>
        <v>353</v>
      </c>
      <c r="AF25" s="25">
        <f t="shared" si="29"/>
        <v>358</v>
      </c>
      <c r="AG25" s="25">
        <f t="shared" si="29"/>
        <v>326</v>
      </c>
      <c r="AH25" s="25">
        <f t="shared" si="29"/>
        <v>308</v>
      </c>
      <c r="AI25" s="25">
        <f t="shared" si="29"/>
        <v>279</v>
      </c>
      <c r="AJ25" s="26">
        <f t="shared" si="29"/>
        <v>1326</v>
      </c>
      <c r="AK25" s="26">
        <f t="shared" si="29"/>
        <v>1115</v>
      </c>
      <c r="AL25" s="26">
        <f t="shared" si="29"/>
        <v>965</v>
      </c>
      <c r="AM25" s="26">
        <f t="shared" si="29"/>
        <v>851</v>
      </c>
      <c r="AN25" s="31" t="s">
        <v>47</v>
      </c>
      <c r="AO25" s="26">
        <f t="shared" si="24"/>
        <v>723</v>
      </c>
      <c r="AP25" s="26">
        <f t="shared" si="24"/>
        <v>637</v>
      </c>
      <c r="AQ25" s="26">
        <f t="shared" si="24"/>
        <v>632</v>
      </c>
      <c r="AR25" s="26">
        <f t="shared" si="24"/>
        <v>525</v>
      </c>
      <c r="AS25" s="26">
        <f t="shared" si="24"/>
        <v>396</v>
      </c>
      <c r="AT25" s="26">
        <f t="shared" si="24"/>
        <v>342</v>
      </c>
      <c r="AU25" s="26">
        <f t="shared" si="24"/>
        <v>227</v>
      </c>
      <c r="AV25" s="26">
        <f t="shared" si="24"/>
        <v>265</v>
      </c>
      <c r="AW25" s="15"/>
    </row>
    <row r="26" spans="2:49" ht="15" customHeight="1">
      <c r="B26" s="31" t="s">
        <v>48</v>
      </c>
      <c r="C26" s="24">
        <f t="shared" si="13"/>
        <v>12863</v>
      </c>
      <c r="D26" s="26">
        <f t="shared" si="14"/>
        <v>1182</v>
      </c>
      <c r="E26" s="25">
        <f t="shared" si="25"/>
        <v>236</v>
      </c>
      <c r="F26" s="25">
        <f t="shared" si="25"/>
        <v>247</v>
      </c>
      <c r="G26" s="25">
        <f t="shared" si="25"/>
        <v>259</v>
      </c>
      <c r="H26" s="25">
        <f t="shared" si="25"/>
        <v>214</v>
      </c>
      <c r="I26" s="25">
        <f t="shared" si="25"/>
        <v>226</v>
      </c>
      <c r="J26" s="26">
        <f t="shared" si="16"/>
        <v>1303</v>
      </c>
      <c r="K26" s="25">
        <f t="shared" si="26"/>
        <v>265</v>
      </c>
      <c r="L26" s="25">
        <f t="shared" si="26"/>
        <v>262</v>
      </c>
      <c r="M26" s="25">
        <f t="shared" si="26"/>
        <v>254</v>
      </c>
      <c r="N26" s="25">
        <f t="shared" si="26"/>
        <v>250</v>
      </c>
      <c r="O26" s="25">
        <f t="shared" si="26"/>
        <v>272</v>
      </c>
      <c r="P26" s="31" t="s">
        <v>48</v>
      </c>
      <c r="Q26" s="26">
        <f t="shared" si="18"/>
        <v>1363</v>
      </c>
      <c r="R26" s="25">
        <f t="shared" si="27"/>
        <v>266</v>
      </c>
      <c r="S26" s="25">
        <f t="shared" si="27"/>
        <v>274</v>
      </c>
      <c r="T26" s="25">
        <f t="shared" si="27"/>
        <v>268</v>
      </c>
      <c r="U26" s="25">
        <f t="shared" si="27"/>
        <v>259</v>
      </c>
      <c r="V26" s="25">
        <f t="shared" si="27"/>
        <v>296</v>
      </c>
      <c r="W26" s="26">
        <f t="shared" si="20"/>
        <v>1449</v>
      </c>
      <c r="X26" s="25">
        <f t="shared" si="28"/>
        <v>293</v>
      </c>
      <c r="Y26" s="25">
        <f t="shared" si="28"/>
        <v>288</v>
      </c>
      <c r="Z26" s="25">
        <f t="shared" si="28"/>
        <v>280</v>
      </c>
      <c r="AA26" s="25">
        <f t="shared" si="28"/>
        <v>316</v>
      </c>
      <c r="AB26" s="25">
        <f t="shared" si="28"/>
        <v>272</v>
      </c>
      <c r="AC26" s="31" t="s">
        <v>48</v>
      </c>
      <c r="AD26" s="26">
        <f t="shared" si="22"/>
        <v>1178</v>
      </c>
      <c r="AE26" s="25">
        <f t="shared" si="29"/>
        <v>280</v>
      </c>
      <c r="AF26" s="25">
        <f t="shared" si="29"/>
        <v>225</v>
      </c>
      <c r="AG26" s="25">
        <f t="shared" si="29"/>
        <v>238</v>
      </c>
      <c r="AH26" s="25">
        <f t="shared" si="29"/>
        <v>221</v>
      </c>
      <c r="AI26" s="25">
        <f t="shared" si="29"/>
        <v>214</v>
      </c>
      <c r="AJ26" s="26">
        <f t="shared" si="29"/>
        <v>980</v>
      </c>
      <c r="AK26" s="26">
        <f t="shared" si="29"/>
        <v>769</v>
      </c>
      <c r="AL26" s="26">
        <f t="shared" si="29"/>
        <v>710</v>
      </c>
      <c r="AM26" s="26">
        <f t="shared" si="29"/>
        <v>668</v>
      </c>
      <c r="AN26" s="31" t="s">
        <v>48</v>
      </c>
      <c r="AO26" s="26">
        <f t="shared" si="24"/>
        <v>659</v>
      </c>
      <c r="AP26" s="26">
        <f t="shared" si="24"/>
        <v>552</v>
      </c>
      <c r="AQ26" s="26">
        <f t="shared" si="24"/>
        <v>495</v>
      </c>
      <c r="AR26" s="26">
        <f t="shared" si="24"/>
        <v>448</v>
      </c>
      <c r="AS26" s="26">
        <f t="shared" si="24"/>
        <v>394</v>
      </c>
      <c r="AT26" s="26">
        <f t="shared" si="24"/>
        <v>291</v>
      </c>
      <c r="AU26" s="26">
        <f t="shared" si="24"/>
        <v>208</v>
      </c>
      <c r="AV26" s="26">
        <f t="shared" si="24"/>
        <v>214</v>
      </c>
      <c r="AW26" s="15"/>
    </row>
    <row r="27" spans="2:49" ht="15" customHeight="1">
      <c r="B27" s="31" t="s">
        <v>49</v>
      </c>
      <c r="C27" s="24">
        <f t="shared" si="13"/>
        <v>15959</v>
      </c>
      <c r="D27" s="26">
        <f t="shared" si="14"/>
        <v>1293</v>
      </c>
      <c r="E27" s="25">
        <f t="shared" si="25"/>
        <v>293</v>
      </c>
      <c r="F27" s="25">
        <f t="shared" si="25"/>
        <v>266</v>
      </c>
      <c r="G27" s="25">
        <f t="shared" si="25"/>
        <v>240</v>
      </c>
      <c r="H27" s="25">
        <f t="shared" si="25"/>
        <v>240</v>
      </c>
      <c r="I27" s="25">
        <f t="shared" si="25"/>
        <v>254</v>
      </c>
      <c r="J27" s="26">
        <f t="shared" si="16"/>
        <v>1425</v>
      </c>
      <c r="K27" s="25">
        <f t="shared" si="26"/>
        <v>284</v>
      </c>
      <c r="L27" s="25">
        <f t="shared" si="26"/>
        <v>290</v>
      </c>
      <c r="M27" s="25">
        <f t="shared" si="26"/>
        <v>287</v>
      </c>
      <c r="N27" s="25">
        <f t="shared" si="26"/>
        <v>286</v>
      </c>
      <c r="O27" s="25">
        <f t="shared" si="26"/>
        <v>278</v>
      </c>
      <c r="P27" s="31" t="s">
        <v>49</v>
      </c>
      <c r="Q27" s="26">
        <f t="shared" si="18"/>
        <v>1471</v>
      </c>
      <c r="R27" s="25">
        <f t="shared" si="27"/>
        <v>293</v>
      </c>
      <c r="S27" s="25">
        <f t="shared" si="27"/>
        <v>288</v>
      </c>
      <c r="T27" s="25">
        <f t="shared" si="27"/>
        <v>292</v>
      </c>
      <c r="U27" s="25">
        <f t="shared" si="27"/>
        <v>313</v>
      </c>
      <c r="V27" s="25">
        <f t="shared" si="27"/>
        <v>285</v>
      </c>
      <c r="W27" s="26">
        <f t="shared" si="20"/>
        <v>1620</v>
      </c>
      <c r="X27" s="25">
        <f t="shared" si="28"/>
        <v>333</v>
      </c>
      <c r="Y27" s="25">
        <f t="shared" si="28"/>
        <v>335</v>
      </c>
      <c r="Z27" s="25">
        <f t="shared" si="28"/>
        <v>285</v>
      </c>
      <c r="AA27" s="25">
        <f t="shared" si="28"/>
        <v>316</v>
      </c>
      <c r="AB27" s="25">
        <f t="shared" si="28"/>
        <v>351</v>
      </c>
      <c r="AC27" s="31" t="s">
        <v>49</v>
      </c>
      <c r="AD27" s="26">
        <f t="shared" si="22"/>
        <v>1626</v>
      </c>
      <c r="AE27" s="25">
        <f t="shared" si="29"/>
        <v>327</v>
      </c>
      <c r="AF27" s="25">
        <f t="shared" si="29"/>
        <v>317</v>
      </c>
      <c r="AG27" s="25">
        <f t="shared" si="29"/>
        <v>335</v>
      </c>
      <c r="AH27" s="25">
        <f t="shared" si="29"/>
        <v>320</v>
      </c>
      <c r="AI27" s="25">
        <f t="shared" si="29"/>
        <v>327</v>
      </c>
      <c r="AJ27" s="26">
        <f t="shared" si="29"/>
        <v>1537</v>
      </c>
      <c r="AK27" s="26">
        <f t="shared" si="29"/>
        <v>1247</v>
      </c>
      <c r="AL27" s="26">
        <f t="shared" si="29"/>
        <v>1038</v>
      </c>
      <c r="AM27" s="26">
        <f t="shared" si="29"/>
        <v>912</v>
      </c>
      <c r="AN27" s="31" t="s">
        <v>49</v>
      </c>
      <c r="AO27" s="26">
        <f t="shared" si="24"/>
        <v>847</v>
      </c>
      <c r="AP27" s="26">
        <f t="shared" si="24"/>
        <v>657</v>
      </c>
      <c r="AQ27" s="26">
        <f t="shared" si="24"/>
        <v>579</v>
      </c>
      <c r="AR27" s="26">
        <f t="shared" si="24"/>
        <v>500</v>
      </c>
      <c r="AS27" s="26">
        <f t="shared" si="24"/>
        <v>365</v>
      </c>
      <c r="AT27" s="26">
        <f t="shared" si="24"/>
        <v>306</v>
      </c>
      <c r="AU27" s="26">
        <f t="shared" si="24"/>
        <v>266</v>
      </c>
      <c r="AV27" s="26">
        <f t="shared" si="24"/>
        <v>270</v>
      </c>
      <c r="AW27" s="15"/>
    </row>
    <row r="28" spans="2:49" ht="15" customHeight="1">
      <c r="B28" s="31" t="s">
        <v>50</v>
      </c>
      <c r="C28" s="24">
        <f t="shared" si="13"/>
        <v>35947</v>
      </c>
      <c r="D28" s="26">
        <f t="shared" si="14"/>
        <v>2686</v>
      </c>
      <c r="E28" s="25">
        <f t="shared" si="25"/>
        <v>532</v>
      </c>
      <c r="F28" s="25">
        <f t="shared" si="25"/>
        <v>573</v>
      </c>
      <c r="G28" s="25">
        <f t="shared" si="25"/>
        <v>520</v>
      </c>
      <c r="H28" s="25">
        <f t="shared" si="25"/>
        <v>542</v>
      </c>
      <c r="I28" s="25">
        <f t="shared" si="25"/>
        <v>519</v>
      </c>
      <c r="J28" s="26">
        <f t="shared" si="16"/>
        <v>2686</v>
      </c>
      <c r="K28" s="25">
        <f t="shared" si="26"/>
        <v>526</v>
      </c>
      <c r="L28" s="25">
        <f t="shared" si="26"/>
        <v>520</v>
      </c>
      <c r="M28" s="25">
        <f t="shared" si="26"/>
        <v>530</v>
      </c>
      <c r="N28" s="25">
        <f t="shared" si="26"/>
        <v>550</v>
      </c>
      <c r="O28" s="25">
        <f t="shared" si="26"/>
        <v>560</v>
      </c>
      <c r="P28" s="31" t="s">
        <v>50</v>
      </c>
      <c r="Q28" s="26">
        <f t="shared" si="18"/>
        <v>2845</v>
      </c>
      <c r="R28" s="25">
        <f t="shared" si="27"/>
        <v>502</v>
      </c>
      <c r="S28" s="25">
        <f t="shared" si="27"/>
        <v>543</v>
      </c>
      <c r="T28" s="25">
        <f t="shared" si="27"/>
        <v>583</v>
      </c>
      <c r="U28" s="25">
        <f t="shared" si="27"/>
        <v>581</v>
      </c>
      <c r="V28" s="25">
        <f t="shared" si="27"/>
        <v>636</v>
      </c>
      <c r="W28" s="26">
        <f t="shared" si="20"/>
        <v>3420</v>
      </c>
      <c r="X28" s="25">
        <f t="shared" si="28"/>
        <v>654</v>
      </c>
      <c r="Y28" s="25">
        <f t="shared" si="28"/>
        <v>641</v>
      </c>
      <c r="Z28" s="25">
        <f t="shared" si="28"/>
        <v>685</v>
      </c>
      <c r="AA28" s="25">
        <f t="shared" si="28"/>
        <v>700</v>
      </c>
      <c r="AB28" s="25">
        <f t="shared" si="28"/>
        <v>740</v>
      </c>
      <c r="AC28" s="31" t="s">
        <v>50</v>
      </c>
      <c r="AD28" s="26">
        <f t="shared" si="22"/>
        <v>3718</v>
      </c>
      <c r="AE28" s="25">
        <f t="shared" si="29"/>
        <v>749</v>
      </c>
      <c r="AF28" s="25">
        <f t="shared" si="29"/>
        <v>752</v>
      </c>
      <c r="AG28" s="25">
        <f t="shared" si="29"/>
        <v>706</v>
      </c>
      <c r="AH28" s="25">
        <f t="shared" si="29"/>
        <v>742</v>
      </c>
      <c r="AI28" s="25">
        <f t="shared" si="29"/>
        <v>769</v>
      </c>
      <c r="AJ28" s="26">
        <f t="shared" si="29"/>
        <v>3672</v>
      </c>
      <c r="AK28" s="26">
        <f t="shared" si="29"/>
        <v>3151</v>
      </c>
      <c r="AL28" s="26">
        <f t="shared" si="29"/>
        <v>2750</v>
      </c>
      <c r="AM28" s="26">
        <f t="shared" si="29"/>
        <v>2263</v>
      </c>
      <c r="AN28" s="31" t="s">
        <v>50</v>
      </c>
      <c r="AO28" s="26">
        <f t="shared" si="24"/>
        <v>2004</v>
      </c>
      <c r="AP28" s="26">
        <f t="shared" si="24"/>
        <v>1604</v>
      </c>
      <c r="AQ28" s="26">
        <f t="shared" si="24"/>
        <v>1278</v>
      </c>
      <c r="AR28" s="26">
        <f t="shared" si="24"/>
        <v>1187</v>
      </c>
      <c r="AS28" s="26">
        <f t="shared" si="24"/>
        <v>911</v>
      </c>
      <c r="AT28" s="26">
        <f t="shared" si="24"/>
        <v>632</v>
      </c>
      <c r="AU28" s="26">
        <f t="shared" si="24"/>
        <v>526</v>
      </c>
      <c r="AV28" s="26">
        <f t="shared" si="24"/>
        <v>614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387401</v>
      </c>
      <c r="D30" s="26">
        <f t="shared" ref="D30:O30" si="30">SUM(D31+D32+D33+D34+D35+D36+D37+D38+D39+D40+D41+D42+D43+D44+D45+D46+D47+D48+D49+D50+D51+D52)</f>
        <v>30166</v>
      </c>
      <c r="E30" s="26">
        <f t="shared" si="30"/>
        <v>5990</v>
      </c>
      <c r="F30" s="26">
        <f t="shared" si="30"/>
        <v>6002</v>
      </c>
      <c r="G30" s="26">
        <f t="shared" si="30"/>
        <v>6035</v>
      </c>
      <c r="H30" s="26">
        <f t="shared" si="30"/>
        <v>6059</v>
      </c>
      <c r="I30" s="26">
        <f t="shared" si="30"/>
        <v>6080</v>
      </c>
      <c r="J30" s="26">
        <f t="shared" si="30"/>
        <v>31070</v>
      </c>
      <c r="K30" s="26">
        <f t="shared" si="30"/>
        <v>6125</v>
      </c>
      <c r="L30" s="26">
        <f t="shared" si="30"/>
        <v>6168</v>
      </c>
      <c r="M30" s="26">
        <f t="shared" si="30"/>
        <v>6209</v>
      </c>
      <c r="N30" s="26">
        <f t="shared" si="30"/>
        <v>6257</v>
      </c>
      <c r="O30" s="26">
        <f t="shared" si="30"/>
        <v>6311</v>
      </c>
      <c r="P30" s="26" t="s">
        <v>17</v>
      </c>
      <c r="Q30" s="26">
        <f>SUM(Q31+Q32+Q33+Q34+Q35+Q36+Q37+Q38+Q39+Q40+Q41+Q42+Q43+Q44+Q45+Q46+Q47+Q48+Q49+Q50+Q51+Q52)</f>
        <v>33604</v>
      </c>
      <c r="R30" s="26">
        <f t="shared" ref="R30:AB30" si="31">SUM(R31+R32+R33+R34+R35+R36+R37+R38+R39+R40+R41+R42+R43+R44+R45+R46+R47+R48+R49+R50+R51+R52)</f>
        <v>6367</v>
      </c>
      <c r="S30" s="26">
        <f t="shared" si="31"/>
        <v>6438</v>
      </c>
      <c r="T30" s="26">
        <f t="shared" si="31"/>
        <v>6511</v>
      </c>
      <c r="U30" s="26">
        <f t="shared" si="31"/>
        <v>6590</v>
      </c>
      <c r="V30" s="26">
        <f t="shared" si="31"/>
        <v>7698</v>
      </c>
      <c r="W30" s="26">
        <f t="shared" si="31"/>
        <v>40332</v>
      </c>
      <c r="X30" s="26">
        <f t="shared" si="31"/>
        <v>7727</v>
      </c>
      <c r="Y30" s="26">
        <f t="shared" si="31"/>
        <v>7880</v>
      </c>
      <c r="Z30" s="26">
        <f t="shared" si="31"/>
        <v>7967</v>
      </c>
      <c r="AA30" s="26">
        <f t="shared" si="31"/>
        <v>8306</v>
      </c>
      <c r="AB30" s="26">
        <f t="shared" si="31"/>
        <v>8452</v>
      </c>
      <c r="AC30" s="26" t="s">
        <v>17</v>
      </c>
      <c r="AD30" s="26">
        <f>SUM(AD31+AD32+AD33+AD34+AD35+AD36+AD37+AD38+AD39+AD40+AD41+AD42+AD43+AD44+AD45+AD46+AD47+AD48+AD49+AD50+AD51+AD52)</f>
        <v>42395</v>
      </c>
      <c r="AE30" s="26">
        <f t="shared" ref="AE30:AM30" si="32">SUM(AE31+AE32+AE33+AE34+AE35+AE36+AE37+AE38+AE39+AE40+AE41+AE42+AE43+AE44+AE45+AE46+AE47+AE48+AE49+AE50+AE51+AE52)</f>
        <v>8570</v>
      </c>
      <c r="AF30" s="26">
        <f t="shared" si="32"/>
        <v>8583</v>
      </c>
      <c r="AG30" s="26">
        <f t="shared" si="32"/>
        <v>8517</v>
      </c>
      <c r="AH30" s="26">
        <f t="shared" si="32"/>
        <v>8434</v>
      </c>
      <c r="AI30" s="26">
        <f t="shared" si="32"/>
        <v>8291</v>
      </c>
      <c r="AJ30" s="26">
        <f t="shared" si="32"/>
        <v>37404</v>
      </c>
      <c r="AK30" s="26">
        <f t="shared" si="32"/>
        <v>29612</v>
      </c>
      <c r="AL30" s="26">
        <f t="shared" si="32"/>
        <v>25337</v>
      </c>
      <c r="AM30" s="26">
        <f t="shared" si="32"/>
        <v>23050</v>
      </c>
      <c r="AN30" s="26" t="s">
        <v>17</v>
      </c>
      <c r="AO30" s="26">
        <f>SUM(AO31+AO32+AO33+AO34+AO35+AO36+AO37+AO38+AO39+AO40+AO41+AO42+AO43+AO44+AO45+AO46+AO47+AO48+AO49+AO50+AO51+AO52)</f>
        <v>20785</v>
      </c>
      <c r="AP30" s="26">
        <f t="shared" ref="AP30:AV30" si="33">SUM(AP31+AP32+AP33+AP34+AP35+AP36+AP37+AP38+AP39+AP40+AP41+AP42+AP43+AP44+AP45+AP46+AP47+AP48+AP49+AP50+AP51+AP52)</f>
        <v>17804</v>
      </c>
      <c r="AQ30" s="26">
        <f t="shared" si="33"/>
        <v>14820</v>
      </c>
      <c r="AR30" s="26">
        <f t="shared" si="33"/>
        <v>12041</v>
      </c>
      <c r="AS30" s="26">
        <f t="shared" si="33"/>
        <v>9805</v>
      </c>
      <c r="AT30" s="26">
        <f t="shared" si="33"/>
        <v>7283</v>
      </c>
      <c r="AU30" s="26">
        <f t="shared" si="33"/>
        <v>5337</v>
      </c>
      <c r="AV30" s="26">
        <f t="shared" si="33"/>
        <v>6556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63205</v>
      </c>
      <c r="D31" s="26">
        <f>SUM(I31+H31+G31+F31+E31)</f>
        <v>3781</v>
      </c>
      <c r="E31" s="25">
        <v>793</v>
      </c>
      <c r="F31" s="25">
        <v>761</v>
      </c>
      <c r="G31" s="25">
        <v>712</v>
      </c>
      <c r="H31" s="25">
        <v>728</v>
      </c>
      <c r="I31" s="25">
        <v>787</v>
      </c>
      <c r="J31" s="26">
        <f>SUM(O31+N31+M31+L31+K31)</f>
        <v>3626</v>
      </c>
      <c r="K31" s="25">
        <v>721</v>
      </c>
      <c r="L31" s="25">
        <v>701</v>
      </c>
      <c r="M31" s="25">
        <v>712</v>
      </c>
      <c r="N31" s="25">
        <v>721</v>
      </c>
      <c r="O31" s="25">
        <v>771</v>
      </c>
      <c r="P31" s="31" t="s">
        <v>29</v>
      </c>
      <c r="Q31" s="26">
        <f>SUM(V31+U31+T31+S31+R31)</f>
        <v>4367</v>
      </c>
      <c r="R31" s="25">
        <v>770</v>
      </c>
      <c r="S31" s="25">
        <v>758</v>
      </c>
      <c r="T31" s="25">
        <v>868</v>
      </c>
      <c r="U31" s="25">
        <v>903</v>
      </c>
      <c r="V31" s="25">
        <v>1068</v>
      </c>
      <c r="W31" s="26">
        <f>SUM(AB31+AA31+Z31+Y31+X31)</f>
        <v>5996</v>
      </c>
      <c r="X31" s="25">
        <v>1108</v>
      </c>
      <c r="Y31" s="25">
        <v>1148</v>
      </c>
      <c r="Z31" s="25">
        <v>1155</v>
      </c>
      <c r="AA31" s="25">
        <v>1278</v>
      </c>
      <c r="AB31" s="25">
        <v>1307</v>
      </c>
      <c r="AC31" s="31" t="s">
        <v>29</v>
      </c>
      <c r="AD31" s="26">
        <f>SUM(AI31+AH31+AG31+AF31+AE31)</f>
        <v>7099</v>
      </c>
      <c r="AE31" s="25">
        <v>1420</v>
      </c>
      <c r="AF31" s="25">
        <v>1389</v>
      </c>
      <c r="AG31" s="25">
        <v>1472</v>
      </c>
      <c r="AH31" s="25">
        <v>1398</v>
      </c>
      <c r="AI31" s="25">
        <v>1420</v>
      </c>
      <c r="AJ31" s="26">
        <v>6134</v>
      </c>
      <c r="AK31" s="26">
        <v>4513</v>
      </c>
      <c r="AL31" s="26">
        <v>4356</v>
      </c>
      <c r="AM31" s="26">
        <v>4639</v>
      </c>
      <c r="AN31" s="31" t="s">
        <v>29</v>
      </c>
      <c r="AO31" s="26">
        <v>4519</v>
      </c>
      <c r="AP31" s="26">
        <v>4050</v>
      </c>
      <c r="AQ31" s="26">
        <v>3105</v>
      </c>
      <c r="AR31" s="26">
        <v>2215</v>
      </c>
      <c r="AS31" s="26">
        <v>1720</v>
      </c>
      <c r="AT31" s="26">
        <v>1181</v>
      </c>
      <c r="AU31" s="26">
        <v>869</v>
      </c>
      <c r="AV31" s="26">
        <v>1035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21476</v>
      </c>
      <c r="D32" s="26">
        <f t="shared" ref="D32:D52" si="34">SUM(I32+H32+G32+F32+E32)</f>
        <v>1106</v>
      </c>
      <c r="E32" s="25">
        <v>240</v>
      </c>
      <c r="F32" s="25">
        <v>186</v>
      </c>
      <c r="G32" s="25">
        <v>238</v>
      </c>
      <c r="H32" s="25">
        <v>215</v>
      </c>
      <c r="I32" s="25">
        <v>227</v>
      </c>
      <c r="J32" s="26">
        <f t="shared" ref="J32:J52" si="35">SUM(O32+N32+M32+L32+K32)</f>
        <v>1037</v>
      </c>
      <c r="K32" s="25">
        <v>181</v>
      </c>
      <c r="L32" s="25">
        <v>217</v>
      </c>
      <c r="M32" s="25">
        <v>210</v>
      </c>
      <c r="N32" s="25">
        <v>226</v>
      </c>
      <c r="O32" s="25">
        <v>203</v>
      </c>
      <c r="P32" s="31" t="s">
        <v>30</v>
      </c>
      <c r="Q32" s="26">
        <f t="shared" ref="Q32:Q52" si="36">SUM(V32+U32+T32+S32+R32)</f>
        <v>1217</v>
      </c>
      <c r="R32" s="25">
        <v>221</v>
      </c>
      <c r="S32" s="25">
        <v>223</v>
      </c>
      <c r="T32" s="25">
        <v>227</v>
      </c>
      <c r="U32" s="25">
        <v>261</v>
      </c>
      <c r="V32" s="25">
        <v>285</v>
      </c>
      <c r="W32" s="26">
        <f t="shared" ref="W32:W52" si="37">SUM(AB32+AA32+Z32+Y32+X32)</f>
        <v>1845</v>
      </c>
      <c r="X32" s="25">
        <v>319</v>
      </c>
      <c r="Y32" s="25">
        <v>320</v>
      </c>
      <c r="Z32" s="25">
        <v>358</v>
      </c>
      <c r="AA32" s="25">
        <v>392</v>
      </c>
      <c r="AB32" s="25">
        <v>456</v>
      </c>
      <c r="AC32" s="31" t="s">
        <v>30</v>
      </c>
      <c r="AD32" s="26">
        <f t="shared" ref="AD32:AD52" si="38">SUM(AI32+AH32+AG32+AF32+AE32)</f>
        <v>2276</v>
      </c>
      <c r="AE32" s="25">
        <v>443</v>
      </c>
      <c r="AF32" s="25">
        <v>474</v>
      </c>
      <c r="AG32" s="25">
        <v>449</v>
      </c>
      <c r="AH32" s="25">
        <v>473</v>
      </c>
      <c r="AI32" s="25">
        <v>437</v>
      </c>
      <c r="AJ32" s="26">
        <v>2057</v>
      </c>
      <c r="AK32" s="26">
        <v>1554</v>
      </c>
      <c r="AL32" s="26">
        <v>1504</v>
      </c>
      <c r="AM32" s="26">
        <v>1614</v>
      </c>
      <c r="AN32" s="31" t="s">
        <v>30</v>
      </c>
      <c r="AO32" s="26">
        <v>1588</v>
      </c>
      <c r="AP32" s="26">
        <v>1475</v>
      </c>
      <c r="AQ32" s="26">
        <v>1308</v>
      </c>
      <c r="AR32" s="26">
        <v>983</v>
      </c>
      <c r="AS32" s="26">
        <v>710</v>
      </c>
      <c r="AT32" s="26">
        <v>492</v>
      </c>
      <c r="AU32" s="26">
        <v>313</v>
      </c>
      <c r="AV32" s="26">
        <v>397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36035</v>
      </c>
      <c r="D33" s="26">
        <f t="shared" si="34"/>
        <v>2913</v>
      </c>
      <c r="E33" s="25">
        <v>561</v>
      </c>
      <c r="F33" s="25">
        <v>568</v>
      </c>
      <c r="G33" s="25">
        <v>595</v>
      </c>
      <c r="H33" s="25">
        <v>630</v>
      </c>
      <c r="I33" s="25">
        <v>559</v>
      </c>
      <c r="J33" s="26">
        <f t="shared" si="35"/>
        <v>3070</v>
      </c>
      <c r="K33" s="25">
        <v>617</v>
      </c>
      <c r="L33" s="25">
        <v>610</v>
      </c>
      <c r="M33" s="25">
        <v>609</v>
      </c>
      <c r="N33" s="25">
        <v>611</v>
      </c>
      <c r="O33" s="25">
        <v>623</v>
      </c>
      <c r="P33" s="31" t="s">
        <v>31</v>
      </c>
      <c r="Q33" s="26">
        <f t="shared" si="36"/>
        <v>3341</v>
      </c>
      <c r="R33" s="25">
        <v>661</v>
      </c>
      <c r="S33" s="25">
        <v>645</v>
      </c>
      <c r="T33" s="25">
        <v>651</v>
      </c>
      <c r="U33" s="25">
        <v>630</v>
      </c>
      <c r="V33" s="25">
        <v>754</v>
      </c>
      <c r="W33" s="26">
        <f t="shared" si="37"/>
        <v>3773</v>
      </c>
      <c r="X33" s="25">
        <v>711</v>
      </c>
      <c r="Y33" s="25">
        <v>719</v>
      </c>
      <c r="Z33" s="25">
        <v>740</v>
      </c>
      <c r="AA33" s="25">
        <v>820</v>
      </c>
      <c r="AB33" s="25">
        <v>783</v>
      </c>
      <c r="AC33" s="31" t="s">
        <v>31</v>
      </c>
      <c r="AD33" s="26">
        <f t="shared" si="38"/>
        <v>3883</v>
      </c>
      <c r="AE33" s="25">
        <v>825</v>
      </c>
      <c r="AF33" s="25">
        <v>735</v>
      </c>
      <c r="AG33" s="25">
        <v>797</v>
      </c>
      <c r="AH33" s="25">
        <v>764</v>
      </c>
      <c r="AI33" s="25">
        <v>762</v>
      </c>
      <c r="AJ33" s="26">
        <v>3430</v>
      </c>
      <c r="AK33" s="26">
        <v>2758</v>
      </c>
      <c r="AL33" s="26">
        <v>2290</v>
      </c>
      <c r="AM33" s="26">
        <v>1968</v>
      </c>
      <c r="AN33" s="31" t="s">
        <v>31</v>
      </c>
      <c r="AO33" s="26">
        <v>1733</v>
      </c>
      <c r="AP33" s="26">
        <v>1525</v>
      </c>
      <c r="AQ33" s="26">
        <v>1304</v>
      </c>
      <c r="AR33" s="26">
        <v>1065</v>
      </c>
      <c r="AS33" s="26">
        <v>968</v>
      </c>
      <c r="AT33" s="26">
        <v>714</v>
      </c>
      <c r="AU33" s="26">
        <v>554</v>
      </c>
      <c r="AV33" s="26">
        <v>746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69070</v>
      </c>
      <c r="D34" s="26">
        <f t="shared" si="34"/>
        <v>5746</v>
      </c>
      <c r="E34" s="25">
        <v>1121</v>
      </c>
      <c r="F34" s="25">
        <v>1141</v>
      </c>
      <c r="G34" s="25">
        <v>1151</v>
      </c>
      <c r="H34" s="25">
        <v>1155</v>
      </c>
      <c r="I34" s="25">
        <v>1178</v>
      </c>
      <c r="J34" s="26">
        <f t="shared" si="35"/>
        <v>5710</v>
      </c>
      <c r="K34" s="25">
        <v>1125</v>
      </c>
      <c r="L34" s="25">
        <v>1153</v>
      </c>
      <c r="M34" s="25">
        <v>1113</v>
      </c>
      <c r="N34" s="25">
        <v>1167</v>
      </c>
      <c r="O34" s="25">
        <v>1152</v>
      </c>
      <c r="P34" s="31" t="s">
        <v>32</v>
      </c>
      <c r="Q34" s="26">
        <f t="shared" si="36"/>
        <v>5898</v>
      </c>
      <c r="R34" s="25">
        <v>1135</v>
      </c>
      <c r="S34" s="25">
        <v>1173</v>
      </c>
      <c r="T34" s="25">
        <v>1119</v>
      </c>
      <c r="U34" s="25">
        <v>1117</v>
      </c>
      <c r="V34" s="25">
        <v>1354</v>
      </c>
      <c r="W34" s="26">
        <f t="shared" si="37"/>
        <v>6767</v>
      </c>
      <c r="X34" s="25">
        <v>1354</v>
      </c>
      <c r="Y34" s="25">
        <v>1299</v>
      </c>
      <c r="Z34" s="25">
        <v>1358</v>
      </c>
      <c r="AA34" s="25">
        <v>1318</v>
      </c>
      <c r="AB34" s="25">
        <v>1438</v>
      </c>
      <c r="AC34" s="31" t="s">
        <v>32</v>
      </c>
      <c r="AD34" s="26">
        <f t="shared" si="38"/>
        <v>7296</v>
      </c>
      <c r="AE34" s="25">
        <v>1415</v>
      </c>
      <c r="AF34" s="25">
        <v>1419</v>
      </c>
      <c r="AG34" s="25">
        <v>1507</v>
      </c>
      <c r="AH34" s="25">
        <v>1429</v>
      </c>
      <c r="AI34" s="25">
        <v>1526</v>
      </c>
      <c r="AJ34" s="26">
        <v>7589</v>
      </c>
      <c r="AK34" s="26">
        <v>6383</v>
      </c>
      <c r="AL34" s="26">
        <v>5084</v>
      </c>
      <c r="AM34" s="26">
        <v>4221</v>
      </c>
      <c r="AN34" s="31" t="s">
        <v>32</v>
      </c>
      <c r="AO34" s="26">
        <v>3486</v>
      </c>
      <c r="AP34" s="26">
        <v>2678</v>
      </c>
      <c r="AQ34" s="26">
        <v>2160</v>
      </c>
      <c r="AR34" s="26">
        <v>1827</v>
      </c>
      <c r="AS34" s="26">
        <v>1419</v>
      </c>
      <c r="AT34" s="26">
        <v>993</v>
      </c>
      <c r="AU34" s="26">
        <v>865</v>
      </c>
      <c r="AV34" s="26">
        <v>948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6136</v>
      </c>
      <c r="D35" s="26">
        <f t="shared" si="34"/>
        <v>495</v>
      </c>
      <c r="E35" s="25">
        <v>76</v>
      </c>
      <c r="F35" s="25">
        <v>107</v>
      </c>
      <c r="G35" s="25">
        <v>95</v>
      </c>
      <c r="H35" s="25">
        <v>108</v>
      </c>
      <c r="I35" s="25">
        <v>109</v>
      </c>
      <c r="J35" s="26">
        <f t="shared" si="35"/>
        <v>567</v>
      </c>
      <c r="K35" s="25">
        <v>123</v>
      </c>
      <c r="L35" s="25">
        <v>111</v>
      </c>
      <c r="M35" s="25">
        <v>117</v>
      </c>
      <c r="N35" s="25">
        <v>104</v>
      </c>
      <c r="O35" s="25">
        <v>112</v>
      </c>
      <c r="P35" s="31" t="s">
        <v>33</v>
      </c>
      <c r="Q35" s="26">
        <f t="shared" si="36"/>
        <v>593</v>
      </c>
      <c r="R35" s="25">
        <v>114</v>
      </c>
      <c r="S35" s="25">
        <v>111</v>
      </c>
      <c r="T35" s="25">
        <v>126</v>
      </c>
      <c r="U35" s="25">
        <v>120</v>
      </c>
      <c r="V35" s="25">
        <v>122</v>
      </c>
      <c r="W35" s="26">
        <f t="shared" si="37"/>
        <v>695</v>
      </c>
      <c r="X35" s="25">
        <v>143</v>
      </c>
      <c r="Y35" s="25">
        <v>147</v>
      </c>
      <c r="Z35" s="25">
        <v>156</v>
      </c>
      <c r="AA35" s="25">
        <v>121</v>
      </c>
      <c r="AB35" s="25">
        <v>128</v>
      </c>
      <c r="AC35" s="31" t="s">
        <v>33</v>
      </c>
      <c r="AD35" s="26">
        <f t="shared" si="38"/>
        <v>708</v>
      </c>
      <c r="AE35" s="25">
        <v>148</v>
      </c>
      <c r="AF35" s="25">
        <v>165</v>
      </c>
      <c r="AG35" s="25">
        <v>128</v>
      </c>
      <c r="AH35" s="25">
        <v>157</v>
      </c>
      <c r="AI35" s="25">
        <v>110</v>
      </c>
      <c r="AJ35" s="26">
        <v>560</v>
      </c>
      <c r="AK35" s="26">
        <v>413</v>
      </c>
      <c r="AL35" s="26">
        <v>376</v>
      </c>
      <c r="AM35" s="26">
        <v>319</v>
      </c>
      <c r="AN35" s="31" t="s">
        <v>33</v>
      </c>
      <c r="AO35" s="26">
        <v>293</v>
      </c>
      <c r="AP35" s="26">
        <v>246</v>
      </c>
      <c r="AQ35" s="26">
        <v>190</v>
      </c>
      <c r="AR35" s="26">
        <v>195</v>
      </c>
      <c r="AS35" s="26">
        <v>164</v>
      </c>
      <c r="AT35" s="26">
        <v>124</v>
      </c>
      <c r="AU35" s="26">
        <v>86</v>
      </c>
      <c r="AV35" s="26">
        <v>112</v>
      </c>
      <c r="AW35" s="15"/>
    </row>
    <row r="36" spans="2:49" ht="15" customHeight="1">
      <c r="B36" s="31" t="s">
        <v>34</v>
      </c>
      <c r="C36" s="24">
        <f t="shared" si="40"/>
        <v>5896</v>
      </c>
      <c r="D36" s="26">
        <f t="shared" si="34"/>
        <v>542</v>
      </c>
      <c r="E36" s="25">
        <v>117</v>
      </c>
      <c r="F36" s="25">
        <v>103</v>
      </c>
      <c r="G36" s="25">
        <v>112</v>
      </c>
      <c r="H36" s="25">
        <v>108</v>
      </c>
      <c r="I36" s="25">
        <v>102</v>
      </c>
      <c r="J36" s="26">
        <f t="shared" si="35"/>
        <v>612</v>
      </c>
      <c r="K36" s="25">
        <v>121</v>
      </c>
      <c r="L36" s="25">
        <v>120</v>
      </c>
      <c r="M36" s="25">
        <v>119</v>
      </c>
      <c r="N36" s="25">
        <v>122</v>
      </c>
      <c r="O36" s="25">
        <v>130</v>
      </c>
      <c r="P36" s="31" t="s">
        <v>34</v>
      </c>
      <c r="Q36" s="26">
        <f t="shared" si="36"/>
        <v>666</v>
      </c>
      <c r="R36" s="25">
        <v>133</v>
      </c>
      <c r="S36" s="25">
        <v>118</v>
      </c>
      <c r="T36" s="25">
        <v>126</v>
      </c>
      <c r="U36" s="25">
        <v>112</v>
      </c>
      <c r="V36" s="25">
        <v>177</v>
      </c>
      <c r="W36" s="26">
        <f t="shared" si="37"/>
        <v>694</v>
      </c>
      <c r="X36" s="25">
        <v>125</v>
      </c>
      <c r="Y36" s="25">
        <v>145</v>
      </c>
      <c r="Z36" s="25">
        <v>150</v>
      </c>
      <c r="AA36" s="25">
        <v>136</v>
      </c>
      <c r="AB36" s="25">
        <v>138</v>
      </c>
      <c r="AC36" s="31" t="s">
        <v>34</v>
      </c>
      <c r="AD36" s="26">
        <f t="shared" si="38"/>
        <v>643</v>
      </c>
      <c r="AE36" s="25">
        <v>155</v>
      </c>
      <c r="AF36" s="25">
        <v>123</v>
      </c>
      <c r="AG36" s="25">
        <v>124</v>
      </c>
      <c r="AH36" s="25">
        <v>118</v>
      </c>
      <c r="AI36" s="25">
        <v>123</v>
      </c>
      <c r="AJ36" s="26">
        <v>488</v>
      </c>
      <c r="AK36" s="26">
        <v>363</v>
      </c>
      <c r="AL36" s="26">
        <v>311</v>
      </c>
      <c r="AM36" s="26">
        <v>260</v>
      </c>
      <c r="AN36" s="31" t="s">
        <v>34</v>
      </c>
      <c r="AO36" s="26">
        <v>238</v>
      </c>
      <c r="AP36" s="26">
        <v>226</v>
      </c>
      <c r="AQ36" s="26">
        <v>217</v>
      </c>
      <c r="AR36" s="26">
        <v>173</v>
      </c>
      <c r="AS36" s="26">
        <v>156</v>
      </c>
      <c r="AT36" s="26">
        <v>134</v>
      </c>
      <c r="AU36" s="26">
        <v>102</v>
      </c>
      <c r="AV36" s="26">
        <v>71</v>
      </c>
      <c r="AW36" s="15"/>
    </row>
    <row r="37" spans="2:49" ht="15" customHeight="1">
      <c r="B37" s="31" t="s">
        <v>35</v>
      </c>
      <c r="C37" s="24">
        <f t="shared" si="40"/>
        <v>8329</v>
      </c>
      <c r="D37" s="26">
        <f t="shared" si="34"/>
        <v>777</v>
      </c>
      <c r="E37" s="25">
        <v>146</v>
      </c>
      <c r="F37" s="25">
        <v>172</v>
      </c>
      <c r="G37" s="25">
        <v>161</v>
      </c>
      <c r="H37" s="25">
        <v>149</v>
      </c>
      <c r="I37" s="25">
        <v>149</v>
      </c>
      <c r="J37" s="26">
        <f t="shared" si="35"/>
        <v>775</v>
      </c>
      <c r="K37" s="25">
        <v>172</v>
      </c>
      <c r="L37" s="25">
        <v>143</v>
      </c>
      <c r="M37" s="25">
        <v>153</v>
      </c>
      <c r="N37" s="25">
        <v>146</v>
      </c>
      <c r="O37" s="25">
        <v>161</v>
      </c>
      <c r="P37" s="31" t="s">
        <v>35</v>
      </c>
      <c r="Q37" s="26">
        <f t="shared" si="36"/>
        <v>844</v>
      </c>
      <c r="R37" s="25">
        <v>170</v>
      </c>
      <c r="S37" s="25">
        <v>153</v>
      </c>
      <c r="T37" s="25">
        <v>151</v>
      </c>
      <c r="U37" s="25">
        <v>175</v>
      </c>
      <c r="V37" s="25">
        <v>195</v>
      </c>
      <c r="W37" s="26">
        <f t="shared" si="37"/>
        <v>886</v>
      </c>
      <c r="X37" s="25">
        <v>176</v>
      </c>
      <c r="Y37" s="25">
        <v>165</v>
      </c>
      <c r="Z37" s="25">
        <v>183</v>
      </c>
      <c r="AA37" s="25">
        <v>178</v>
      </c>
      <c r="AB37" s="25">
        <v>184</v>
      </c>
      <c r="AC37" s="31" t="s">
        <v>35</v>
      </c>
      <c r="AD37" s="26">
        <f t="shared" si="38"/>
        <v>940</v>
      </c>
      <c r="AE37" s="25">
        <v>171</v>
      </c>
      <c r="AF37" s="25">
        <v>217</v>
      </c>
      <c r="AG37" s="25">
        <v>208</v>
      </c>
      <c r="AH37" s="25">
        <v>173</v>
      </c>
      <c r="AI37" s="25">
        <v>171</v>
      </c>
      <c r="AJ37" s="26">
        <v>821</v>
      </c>
      <c r="AK37" s="26">
        <v>576</v>
      </c>
      <c r="AL37" s="26">
        <v>466</v>
      </c>
      <c r="AM37" s="26">
        <v>392</v>
      </c>
      <c r="AN37" s="31" t="s">
        <v>35</v>
      </c>
      <c r="AO37" s="26">
        <v>373</v>
      </c>
      <c r="AP37" s="26">
        <v>330</v>
      </c>
      <c r="AQ37" s="26">
        <v>289</v>
      </c>
      <c r="AR37" s="26">
        <v>233</v>
      </c>
      <c r="AS37" s="26">
        <v>224</v>
      </c>
      <c r="AT37" s="26">
        <v>150</v>
      </c>
      <c r="AU37" s="26">
        <v>132</v>
      </c>
      <c r="AV37" s="26">
        <v>121</v>
      </c>
      <c r="AW37" s="15"/>
    </row>
    <row r="38" spans="2:49" ht="15" customHeight="1">
      <c r="B38" s="31" t="s">
        <v>36</v>
      </c>
      <c r="C38" s="24">
        <f t="shared" si="40"/>
        <v>5710</v>
      </c>
      <c r="D38" s="26">
        <f t="shared" si="34"/>
        <v>458</v>
      </c>
      <c r="E38" s="25">
        <v>111</v>
      </c>
      <c r="F38" s="25">
        <v>72</v>
      </c>
      <c r="G38" s="25">
        <v>96</v>
      </c>
      <c r="H38" s="25">
        <v>82</v>
      </c>
      <c r="I38" s="25">
        <v>97</v>
      </c>
      <c r="J38" s="26">
        <f t="shared" si="35"/>
        <v>480</v>
      </c>
      <c r="K38" s="25">
        <v>94</v>
      </c>
      <c r="L38" s="25">
        <v>105</v>
      </c>
      <c r="M38" s="25">
        <v>94</v>
      </c>
      <c r="N38" s="25">
        <v>88</v>
      </c>
      <c r="O38" s="25">
        <v>99</v>
      </c>
      <c r="P38" s="31" t="s">
        <v>36</v>
      </c>
      <c r="Q38" s="26">
        <f t="shared" si="36"/>
        <v>491</v>
      </c>
      <c r="R38" s="25">
        <v>92</v>
      </c>
      <c r="S38" s="25">
        <v>107</v>
      </c>
      <c r="T38" s="25">
        <v>99</v>
      </c>
      <c r="U38" s="25">
        <v>78</v>
      </c>
      <c r="V38" s="25">
        <v>115</v>
      </c>
      <c r="W38" s="26">
        <f t="shared" si="37"/>
        <v>564</v>
      </c>
      <c r="X38" s="25">
        <v>103</v>
      </c>
      <c r="Y38" s="25">
        <v>105</v>
      </c>
      <c r="Z38" s="25">
        <v>105</v>
      </c>
      <c r="AA38" s="25">
        <v>133</v>
      </c>
      <c r="AB38" s="25">
        <v>118</v>
      </c>
      <c r="AC38" s="31" t="s">
        <v>36</v>
      </c>
      <c r="AD38" s="26">
        <f t="shared" si="38"/>
        <v>674</v>
      </c>
      <c r="AE38" s="25">
        <v>134</v>
      </c>
      <c r="AF38" s="25">
        <v>142</v>
      </c>
      <c r="AG38" s="25">
        <v>126</v>
      </c>
      <c r="AH38" s="25">
        <v>130</v>
      </c>
      <c r="AI38" s="25">
        <v>142</v>
      </c>
      <c r="AJ38" s="26">
        <v>558</v>
      </c>
      <c r="AK38" s="26">
        <v>437</v>
      </c>
      <c r="AL38" s="26">
        <v>333</v>
      </c>
      <c r="AM38" s="26">
        <v>309</v>
      </c>
      <c r="AN38" s="31" t="s">
        <v>36</v>
      </c>
      <c r="AO38" s="26">
        <v>289</v>
      </c>
      <c r="AP38" s="26">
        <v>231</v>
      </c>
      <c r="AQ38" s="26">
        <v>202</v>
      </c>
      <c r="AR38" s="26">
        <v>201</v>
      </c>
      <c r="AS38" s="26">
        <v>154</v>
      </c>
      <c r="AT38" s="26">
        <v>132</v>
      </c>
      <c r="AU38" s="26">
        <v>87</v>
      </c>
      <c r="AV38" s="26">
        <v>110</v>
      </c>
      <c r="AW38" s="15"/>
    </row>
    <row r="39" spans="2:49" ht="15" customHeight="1">
      <c r="B39" s="31" t="s">
        <v>37</v>
      </c>
      <c r="C39" s="24">
        <f t="shared" si="40"/>
        <v>2895</v>
      </c>
      <c r="D39" s="26">
        <f t="shared" si="34"/>
        <v>271</v>
      </c>
      <c r="E39" s="25">
        <v>55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35"/>
        <v>305</v>
      </c>
      <c r="K39" s="25">
        <v>62</v>
      </c>
      <c r="L39" s="25">
        <v>59</v>
      </c>
      <c r="M39" s="25">
        <v>54</v>
      </c>
      <c r="N39" s="25">
        <v>74</v>
      </c>
      <c r="O39" s="25">
        <v>56</v>
      </c>
      <c r="P39" s="31" t="s">
        <v>37</v>
      </c>
      <c r="Q39" s="26">
        <f t="shared" si="36"/>
        <v>338</v>
      </c>
      <c r="R39" s="25">
        <v>60</v>
      </c>
      <c r="S39" s="25">
        <v>62</v>
      </c>
      <c r="T39" s="25">
        <v>62</v>
      </c>
      <c r="U39" s="25">
        <v>62</v>
      </c>
      <c r="V39" s="25">
        <v>92</v>
      </c>
      <c r="W39" s="26">
        <f t="shared" si="37"/>
        <v>365</v>
      </c>
      <c r="X39" s="25">
        <v>77</v>
      </c>
      <c r="Y39" s="25">
        <v>73</v>
      </c>
      <c r="Z39" s="25">
        <v>62</v>
      </c>
      <c r="AA39" s="25">
        <v>81</v>
      </c>
      <c r="AB39" s="25">
        <v>72</v>
      </c>
      <c r="AC39" s="31" t="s">
        <v>37</v>
      </c>
      <c r="AD39" s="26">
        <f t="shared" si="38"/>
        <v>304</v>
      </c>
      <c r="AE39" s="25">
        <v>50</v>
      </c>
      <c r="AF39" s="25">
        <v>73</v>
      </c>
      <c r="AG39" s="25">
        <v>57</v>
      </c>
      <c r="AH39" s="25">
        <v>51</v>
      </c>
      <c r="AI39" s="25">
        <v>73</v>
      </c>
      <c r="AJ39" s="26">
        <v>193</v>
      </c>
      <c r="AK39" s="26">
        <v>173</v>
      </c>
      <c r="AL39" s="26">
        <v>146</v>
      </c>
      <c r="AM39" s="26">
        <v>116</v>
      </c>
      <c r="AN39" s="31" t="s">
        <v>37</v>
      </c>
      <c r="AO39" s="26">
        <v>169</v>
      </c>
      <c r="AP39" s="26">
        <v>107</v>
      </c>
      <c r="AQ39" s="26">
        <v>91</v>
      </c>
      <c r="AR39" s="26">
        <v>99</v>
      </c>
      <c r="AS39" s="26">
        <v>59</v>
      </c>
      <c r="AT39" s="26">
        <v>61</v>
      </c>
      <c r="AU39" s="26">
        <v>44</v>
      </c>
      <c r="AV39" s="26">
        <v>54</v>
      </c>
      <c r="AW39" s="15"/>
    </row>
    <row r="40" spans="2:49" ht="15" customHeight="1">
      <c r="B40" s="31" t="s">
        <v>38</v>
      </c>
      <c r="C40" s="24">
        <f t="shared" si="40"/>
        <v>19695</v>
      </c>
      <c r="D40" s="26">
        <f t="shared" si="34"/>
        <v>1725</v>
      </c>
      <c r="E40" s="25">
        <v>366</v>
      </c>
      <c r="F40" s="25">
        <v>349</v>
      </c>
      <c r="G40" s="25">
        <v>347</v>
      </c>
      <c r="H40" s="25">
        <v>335</v>
      </c>
      <c r="I40" s="25">
        <v>328</v>
      </c>
      <c r="J40" s="26">
        <f t="shared" si="35"/>
        <v>1750</v>
      </c>
      <c r="K40" s="25">
        <v>336</v>
      </c>
      <c r="L40" s="25">
        <v>350</v>
      </c>
      <c r="M40" s="25">
        <v>370</v>
      </c>
      <c r="N40" s="25">
        <v>349</v>
      </c>
      <c r="O40" s="25">
        <v>345</v>
      </c>
      <c r="P40" s="31" t="s">
        <v>38</v>
      </c>
      <c r="Q40" s="26">
        <f t="shared" si="36"/>
        <v>1883</v>
      </c>
      <c r="R40" s="25">
        <v>365</v>
      </c>
      <c r="S40" s="25">
        <v>370</v>
      </c>
      <c r="T40" s="25">
        <v>385</v>
      </c>
      <c r="U40" s="25">
        <v>362</v>
      </c>
      <c r="V40" s="25">
        <v>401</v>
      </c>
      <c r="W40" s="26">
        <f t="shared" si="37"/>
        <v>2215</v>
      </c>
      <c r="X40" s="25">
        <v>438</v>
      </c>
      <c r="Y40" s="25">
        <v>441</v>
      </c>
      <c r="Z40" s="25">
        <v>442</v>
      </c>
      <c r="AA40" s="25">
        <v>451</v>
      </c>
      <c r="AB40" s="25">
        <v>443</v>
      </c>
      <c r="AC40" s="31" t="s">
        <v>38</v>
      </c>
      <c r="AD40" s="26">
        <f t="shared" si="38"/>
        <v>2216</v>
      </c>
      <c r="AE40" s="25">
        <v>478</v>
      </c>
      <c r="AF40" s="25">
        <v>468</v>
      </c>
      <c r="AG40" s="25">
        <v>427</v>
      </c>
      <c r="AH40" s="25">
        <v>452</v>
      </c>
      <c r="AI40" s="25">
        <v>391</v>
      </c>
      <c r="AJ40" s="26">
        <v>1813</v>
      </c>
      <c r="AK40" s="26">
        <v>1370</v>
      </c>
      <c r="AL40" s="26">
        <v>1184</v>
      </c>
      <c r="AM40" s="26">
        <v>1082</v>
      </c>
      <c r="AN40" s="31" t="s">
        <v>38</v>
      </c>
      <c r="AO40" s="26">
        <v>954</v>
      </c>
      <c r="AP40" s="26">
        <v>790</v>
      </c>
      <c r="AQ40" s="26">
        <v>703</v>
      </c>
      <c r="AR40" s="26">
        <v>572</v>
      </c>
      <c r="AS40" s="26">
        <v>457</v>
      </c>
      <c r="AT40" s="26">
        <v>357</v>
      </c>
      <c r="AU40" s="26">
        <v>273</v>
      </c>
      <c r="AV40" s="26">
        <v>351</v>
      </c>
      <c r="AW40" s="15"/>
    </row>
    <row r="41" spans="2:49" ht="15" customHeight="1">
      <c r="B41" s="31" t="s">
        <v>39</v>
      </c>
      <c r="C41" s="24">
        <f t="shared" si="40"/>
        <v>4433</v>
      </c>
      <c r="D41" s="26">
        <f t="shared" si="34"/>
        <v>292</v>
      </c>
      <c r="E41" s="25">
        <v>40</v>
      </c>
      <c r="F41" s="25">
        <v>65</v>
      </c>
      <c r="G41" s="25">
        <v>68</v>
      </c>
      <c r="H41" s="25">
        <v>62</v>
      </c>
      <c r="I41" s="25">
        <v>57</v>
      </c>
      <c r="J41" s="26">
        <f t="shared" si="35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36"/>
        <v>403</v>
      </c>
      <c r="R41" s="25">
        <v>77</v>
      </c>
      <c r="S41" s="25">
        <v>78</v>
      </c>
      <c r="T41" s="25">
        <v>76</v>
      </c>
      <c r="U41" s="25">
        <v>72</v>
      </c>
      <c r="V41" s="25">
        <v>100</v>
      </c>
      <c r="W41" s="26">
        <f t="shared" si="37"/>
        <v>475</v>
      </c>
      <c r="X41" s="25">
        <v>97</v>
      </c>
      <c r="Y41" s="25">
        <v>83</v>
      </c>
      <c r="Z41" s="25">
        <v>86</v>
      </c>
      <c r="AA41" s="25">
        <v>122</v>
      </c>
      <c r="AB41" s="25">
        <v>87</v>
      </c>
      <c r="AC41" s="31" t="s">
        <v>39</v>
      </c>
      <c r="AD41" s="26">
        <f t="shared" si="38"/>
        <v>490</v>
      </c>
      <c r="AE41" s="25">
        <v>88</v>
      </c>
      <c r="AF41" s="25">
        <v>120</v>
      </c>
      <c r="AG41" s="25">
        <v>76</v>
      </c>
      <c r="AH41" s="25">
        <v>112</v>
      </c>
      <c r="AI41" s="25">
        <v>94</v>
      </c>
      <c r="AJ41" s="26">
        <v>468</v>
      </c>
      <c r="AK41" s="26">
        <v>372</v>
      </c>
      <c r="AL41" s="26">
        <v>306</v>
      </c>
      <c r="AM41" s="26">
        <v>250</v>
      </c>
      <c r="AN41" s="31" t="s">
        <v>39</v>
      </c>
      <c r="AO41" s="26">
        <v>237</v>
      </c>
      <c r="AP41" s="26">
        <v>217</v>
      </c>
      <c r="AQ41" s="26">
        <v>125</v>
      </c>
      <c r="AR41" s="26">
        <v>136</v>
      </c>
      <c r="AS41" s="26">
        <v>87</v>
      </c>
      <c r="AT41" s="26">
        <v>78</v>
      </c>
      <c r="AU41" s="26">
        <v>61</v>
      </c>
      <c r="AV41" s="26">
        <v>70</v>
      </c>
      <c r="AW41" s="15"/>
    </row>
    <row r="42" spans="2:49" ht="15" customHeight="1">
      <c r="B42" s="31" t="s">
        <v>40</v>
      </c>
      <c r="C42" s="24">
        <f t="shared" si="40"/>
        <v>42158</v>
      </c>
      <c r="D42" s="26">
        <f t="shared" si="34"/>
        <v>3548</v>
      </c>
      <c r="E42" s="25">
        <v>689</v>
      </c>
      <c r="F42" s="25">
        <v>708</v>
      </c>
      <c r="G42" s="25">
        <v>709</v>
      </c>
      <c r="H42" s="25">
        <v>688</v>
      </c>
      <c r="I42" s="25">
        <v>754</v>
      </c>
      <c r="J42" s="26">
        <f t="shared" si="35"/>
        <v>3695</v>
      </c>
      <c r="K42" s="25">
        <v>714</v>
      </c>
      <c r="L42" s="25">
        <v>736</v>
      </c>
      <c r="M42" s="25">
        <v>750</v>
      </c>
      <c r="N42" s="25">
        <v>778</v>
      </c>
      <c r="O42" s="25">
        <v>717</v>
      </c>
      <c r="P42" s="31" t="s">
        <v>40</v>
      </c>
      <c r="Q42" s="26">
        <f t="shared" si="36"/>
        <v>3887</v>
      </c>
      <c r="R42" s="25">
        <v>740</v>
      </c>
      <c r="S42" s="25">
        <v>758</v>
      </c>
      <c r="T42" s="25">
        <v>737</v>
      </c>
      <c r="U42" s="25">
        <v>785</v>
      </c>
      <c r="V42" s="25">
        <v>867</v>
      </c>
      <c r="W42" s="26">
        <f t="shared" si="37"/>
        <v>4525</v>
      </c>
      <c r="X42" s="25">
        <v>852</v>
      </c>
      <c r="Y42" s="25">
        <v>932</v>
      </c>
      <c r="Z42" s="25">
        <v>911</v>
      </c>
      <c r="AA42" s="25">
        <v>973</v>
      </c>
      <c r="AB42" s="25">
        <v>857</v>
      </c>
      <c r="AC42" s="31" t="s">
        <v>40</v>
      </c>
      <c r="AD42" s="26">
        <f t="shared" si="38"/>
        <v>4385</v>
      </c>
      <c r="AE42" s="25">
        <v>909</v>
      </c>
      <c r="AF42" s="25">
        <v>899</v>
      </c>
      <c r="AG42" s="25">
        <v>902</v>
      </c>
      <c r="AH42" s="25">
        <v>912</v>
      </c>
      <c r="AI42" s="25">
        <v>763</v>
      </c>
      <c r="AJ42" s="26">
        <v>3740</v>
      </c>
      <c r="AK42" s="26">
        <v>3268</v>
      </c>
      <c r="AL42" s="26">
        <v>2693</v>
      </c>
      <c r="AM42" s="26">
        <v>2553</v>
      </c>
      <c r="AN42" s="31" t="s">
        <v>40</v>
      </c>
      <c r="AO42" s="26">
        <v>2077</v>
      </c>
      <c r="AP42" s="26">
        <v>1731</v>
      </c>
      <c r="AQ42" s="26">
        <v>1530</v>
      </c>
      <c r="AR42" s="26">
        <v>1223</v>
      </c>
      <c r="AS42" s="26">
        <v>1143</v>
      </c>
      <c r="AT42" s="26">
        <v>839</v>
      </c>
      <c r="AU42" s="26">
        <v>556</v>
      </c>
      <c r="AV42" s="26">
        <v>765</v>
      </c>
      <c r="AW42" s="15"/>
    </row>
    <row r="43" spans="2:49" ht="15" customHeight="1">
      <c r="B43" s="31" t="s">
        <v>41</v>
      </c>
      <c r="C43" s="24">
        <f t="shared" si="40"/>
        <v>27239</v>
      </c>
      <c r="D43" s="26">
        <f t="shared" si="34"/>
        <v>1925</v>
      </c>
      <c r="E43" s="25">
        <v>390</v>
      </c>
      <c r="F43" s="25">
        <v>365</v>
      </c>
      <c r="G43" s="25">
        <v>354</v>
      </c>
      <c r="H43" s="25">
        <v>397</v>
      </c>
      <c r="I43" s="25">
        <v>419</v>
      </c>
      <c r="J43" s="26">
        <f t="shared" si="35"/>
        <v>2116</v>
      </c>
      <c r="K43" s="25">
        <v>425</v>
      </c>
      <c r="L43" s="25">
        <v>391</v>
      </c>
      <c r="M43" s="25">
        <v>444</v>
      </c>
      <c r="N43" s="25">
        <v>426</v>
      </c>
      <c r="O43" s="25">
        <v>430</v>
      </c>
      <c r="P43" s="31" t="s">
        <v>41</v>
      </c>
      <c r="Q43" s="26">
        <f t="shared" si="36"/>
        <v>2257</v>
      </c>
      <c r="R43" s="25">
        <v>414</v>
      </c>
      <c r="S43" s="25">
        <v>420</v>
      </c>
      <c r="T43" s="25">
        <v>452</v>
      </c>
      <c r="U43" s="25">
        <v>447</v>
      </c>
      <c r="V43" s="25">
        <v>524</v>
      </c>
      <c r="W43" s="26">
        <f t="shared" si="37"/>
        <v>2723</v>
      </c>
      <c r="X43" s="25">
        <v>484</v>
      </c>
      <c r="Y43" s="25">
        <v>528</v>
      </c>
      <c r="Z43" s="25">
        <v>547</v>
      </c>
      <c r="AA43" s="25">
        <v>561</v>
      </c>
      <c r="AB43" s="25">
        <v>603</v>
      </c>
      <c r="AC43" s="31" t="s">
        <v>41</v>
      </c>
      <c r="AD43" s="26">
        <f t="shared" si="38"/>
        <v>3097</v>
      </c>
      <c r="AE43" s="25">
        <v>576</v>
      </c>
      <c r="AF43" s="25">
        <v>651</v>
      </c>
      <c r="AG43" s="25">
        <v>615</v>
      </c>
      <c r="AH43" s="25">
        <v>637</v>
      </c>
      <c r="AI43" s="25">
        <v>618</v>
      </c>
      <c r="AJ43" s="26">
        <v>2750</v>
      </c>
      <c r="AK43" s="26">
        <v>2024</v>
      </c>
      <c r="AL43" s="26">
        <v>1840</v>
      </c>
      <c r="AM43" s="26">
        <v>1581</v>
      </c>
      <c r="AN43" s="31" t="s">
        <v>41</v>
      </c>
      <c r="AO43" s="26">
        <v>1398</v>
      </c>
      <c r="AP43" s="26">
        <v>1248</v>
      </c>
      <c r="AQ43" s="26">
        <v>1102</v>
      </c>
      <c r="AR43" s="26">
        <v>902</v>
      </c>
      <c r="AS43" s="26">
        <v>709</v>
      </c>
      <c r="AT43" s="26">
        <v>621</v>
      </c>
      <c r="AU43" s="26">
        <v>384</v>
      </c>
      <c r="AV43" s="26">
        <v>562</v>
      </c>
      <c r="AW43" s="15"/>
    </row>
    <row r="44" spans="2:49" ht="15" customHeight="1">
      <c r="B44" s="31" t="s">
        <v>42</v>
      </c>
      <c r="C44" s="24">
        <f t="shared" si="40"/>
        <v>7705</v>
      </c>
      <c r="D44" s="26">
        <f t="shared" si="34"/>
        <v>620</v>
      </c>
      <c r="E44" s="25">
        <v>119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35"/>
        <v>655</v>
      </c>
      <c r="K44" s="25">
        <v>125</v>
      </c>
      <c r="L44" s="25">
        <v>139</v>
      </c>
      <c r="M44" s="25">
        <v>133</v>
      </c>
      <c r="N44" s="25">
        <v>130</v>
      </c>
      <c r="O44" s="25">
        <v>128</v>
      </c>
      <c r="P44" s="31" t="s">
        <v>42</v>
      </c>
      <c r="Q44" s="26">
        <f t="shared" si="36"/>
        <v>662</v>
      </c>
      <c r="R44" s="25">
        <v>134</v>
      </c>
      <c r="S44" s="25">
        <v>111</v>
      </c>
      <c r="T44" s="25">
        <v>133</v>
      </c>
      <c r="U44" s="25">
        <v>131</v>
      </c>
      <c r="V44" s="25">
        <v>153</v>
      </c>
      <c r="W44" s="26">
        <f t="shared" si="37"/>
        <v>771</v>
      </c>
      <c r="X44" s="25">
        <v>137</v>
      </c>
      <c r="Y44" s="25">
        <v>166</v>
      </c>
      <c r="Z44" s="25">
        <v>150</v>
      </c>
      <c r="AA44" s="25">
        <v>155</v>
      </c>
      <c r="AB44" s="25">
        <v>163</v>
      </c>
      <c r="AC44" s="31" t="s">
        <v>42</v>
      </c>
      <c r="AD44" s="26">
        <f t="shared" si="38"/>
        <v>876</v>
      </c>
      <c r="AE44" s="25">
        <v>165</v>
      </c>
      <c r="AF44" s="25">
        <v>174</v>
      </c>
      <c r="AG44" s="25">
        <v>187</v>
      </c>
      <c r="AH44" s="25">
        <v>164</v>
      </c>
      <c r="AI44" s="25">
        <v>186</v>
      </c>
      <c r="AJ44" s="26">
        <v>819</v>
      </c>
      <c r="AK44" s="26">
        <v>608</v>
      </c>
      <c r="AL44" s="26">
        <v>498</v>
      </c>
      <c r="AM44" s="26">
        <v>382</v>
      </c>
      <c r="AN44" s="31" t="s">
        <v>42</v>
      </c>
      <c r="AO44" s="26">
        <v>361</v>
      </c>
      <c r="AP44" s="26">
        <v>342</v>
      </c>
      <c r="AQ44" s="26">
        <v>271</v>
      </c>
      <c r="AR44" s="26">
        <v>225</v>
      </c>
      <c r="AS44" s="26">
        <v>195</v>
      </c>
      <c r="AT44" s="26">
        <v>154</v>
      </c>
      <c r="AU44" s="26">
        <v>119</v>
      </c>
      <c r="AV44" s="26">
        <v>147</v>
      </c>
      <c r="AW44" s="15"/>
    </row>
    <row r="45" spans="2:49" ht="15" customHeight="1">
      <c r="B45" s="31" t="s">
        <v>43</v>
      </c>
      <c r="C45" s="24">
        <f t="shared" si="39"/>
        <v>9626</v>
      </c>
      <c r="D45" s="26">
        <f t="shared" si="34"/>
        <v>803</v>
      </c>
      <c r="E45" s="25">
        <v>158</v>
      </c>
      <c r="F45" s="25">
        <v>182</v>
      </c>
      <c r="G45" s="25">
        <v>159</v>
      </c>
      <c r="H45" s="25">
        <v>173</v>
      </c>
      <c r="I45" s="25">
        <v>131</v>
      </c>
      <c r="J45" s="26">
        <f t="shared" si="35"/>
        <v>804</v>
      </c>
      <c r="K45" s="25">
        <v>157</v>
      </c>
      <c r="L45" s="25">
        <v>140</v>
      </c>
      <c r="M45" s="25">
        <v>169</v>
      </c>
      <c r="N45" s="25">
        <v>166</v>
      </c>
      <c r="O45" s="25">
        <v>172</v>
      </c>
      <c r="P45" s="31" t="s">
        <v>43</v>
      </c>
      <c r="Q45" s="26">
        <f t="shared" si="36"/>
        <v>880</v>
      </c>
      <c r="R45" s="25">
        <v>180</v>
      </c>
      <c r="S45" s="25">
        <v>174</v>
      </c>
      <c r="T45" s="25">
        <v>163</v>
      </c>
      <c r="U45" s="25">
        <v>159</v>
      </c>
      <c r="V45" s="25">
        <v>204</v>
      </c>
      <c r="W45" s="26">
        <f t="shared" si="37"/>
        <v>990</v>
      </c>
      <c r="X45" s="25">
        <v>209</v>
      </c>
      <c r="Y45" s="25">
        <v>188</v>
      </c>
      <c r="Z45" s="25">
        <v>200</v>
      </c>
      <c r="AA45" s="25">
        <v>191</v>
      </c>
      <c r="AB45" s="25">
        <v>202</v>
      </c>
      <c r="AC45" s="31" t="s">
        <v>43</v>
      </c>
      <c r="AD45" s="26">
        <f t="shared" si="38"/>
        <v>1140</v>
      </c>
      <c r="AE45" s="25">
        <v>231</v>
      </c>
      <c r="AF45" s="25">
        <v>210</v>
      </c>
      <c r="AG45" s="25">
        <v>222</v>
      </c>
      <c r="AH45" s="25">
        <v>230</v>
      </c>
      <c r="AI45" s="25">
        <v>247</v>
      </c>
      <c r="AJ45" s="26">
        <v>1021</v>
      </c>
      <c r="AK45" s="26">
        <v>791</v>
      </c>
      <c r="AL45" s="26">
        <v>629</v>
      </c>
      <c r="AM45" s="26">
        <v>509</v>
      </c>
      <c r="AN45" s="31" t="s">
        <v>43</v>
      </c>
      <c r="AO45" s="26">
        <v>419</v>
      </c>
      <c r="AP45" s="26">
        <v>386</v>
      </c>
      <c r="AQ45" s="26">
        <v>274</v>
      </c>
      <c r="AR45" s="26">
        <v>263</v>
      </c>
      <c r="AS45" s="26">
        <v>245</v>
      </c>
      <c r="AT45" s="26">
        <v>175</v>
      </c>
      <c r="AU45" s="26">
        <v>114</v>
      </c>
      <c r="AV45" s="26">
        <v>183</v>
      </c>
      <c r="AW45" s="15"/>
    </row>
    <row r="46" spans="2:49" s="4" customFormat="1" ht="15" customHeight="1">
      <c r="B46" s="31" t="s">
        <v>44</v>
      </c>
      <c r="C46" s="24">
        <f t="shared" si="39"/>
        <v>3743</v>
      </c>
      <c r="D46" s="26">
        <f t="shared" si="34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35"/>
        <v>570</v>
      </c>
      <c r="K46" s="25">
        <v>108</v>
      </c>
      <c r="L46" s="25">
        <v>96</v>
      </c>
      <c r="M46" s="25">
        <v>113</v>
      </c>
      <c r="N46" s="25">
        <v>118</v>
      </c>
      <c r="O46" s="25">
        <v>135</v>
      </c>
      <c r="P46" s="31" t="s">
        <v>44</v>
      </c>
      <c r="Q46" s="26">
        <f t="shared" si="36"/>
        <v>649</v>
      </c>
      <c r="R46" s="25">
        <v>99</v>
      </c>
      <c r="S46" s="25">
        <v>149</v>
      </c>
      <c r="T46" s="25">
        <v>116</v>
      </c>
      <c r="U46" s="25">
        <v>130</v>
      </c>
      <c r="V46" s="25">
        <v>155</v>
      </c>
      <c r="W46" s="26">
        <f t="shared" si="37"/>
        <v>817</v>
      </c>
      <c r="X46" s="25">
        <v>161</v>
      </c>
      <c r="Y46" s="25">
        <v>196</v>
      </c>
      <c r="Z46" s="25">
        <v>167</v>
      </c>
      <c r="AA46" s="25">
        <v>134</v>
      </c>
      <c r="AB46" s="25">
        <v>159</v>
      </c>
      <c r="AC46" s="31" t="s">
        <v>44</v>
      </c>
      <c r="AD46" s="26">
        <f t="shared" si="38"/>
        <v>714</v>
      </c>
      <c r="AE46" s="25">
        <v>152</v>
      </c>
      <c r="AF46" s="25">
        <v>161</v>
      </c>
      <c r="AG46" s="25">
        <v>151</v>
      </c>
      <c r="AH46" s="25">
        <v>117</v>
      </c>
      <c r="AI46" s="25">
        <v>133</v>
      </c>
      <c r="AJ46" s="26">
        <v>70</v>
      </c>
      <c r="AK46" s="26">
        <v>68</v>
      </c>
      <c r="AL46" s="26">
        <v>59</v>
      </c>
      <c r="AM46" s="26">
        <v>39</v>
      </c>
      <c r="AN46" s="31" t="s">
        <v>44</v>
      </c>
      <c r="AO46" s="26">
        <v>47</v>
      </c>
      <c r="AP46" s="26">
        <v>58</v>
      </c>
      <c r="AQ46" s="26">
        <v>31</v>
      </c>
      <c r="AR46" s="26">
        <v>32</v>
      </c>
      <c r="AS46" s="26">
        <v>36</v>
      </c>
      <c r="AT46" s="26">
        <v>24</v>
      </c>
      <c r="AU46" s="26">
        <v>14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39"/>
        <v>10559</v>
      </c>
      <c r="D47" s="26">
        <f t="shared" si="34"/>
        <v>941</v>
      </c>
      <c r="E47" s="25">
        <v>196</v>
      </c>
      <c r="F47" s="25">
        <v>184</v>
      </c>
      <c r="G47" s="25">
        <v>180</v>
      </c>
      <c r="H47" s="25">
        <v>187</v>
      </c>
      <c r="I47" s="25">
        <v>194</v>
      </c>
      <c r="J47" s="26">
        <f t="shared" si="35"/>
        <v>1000</v>
      </c>
      <c r="K47" s="25">
        <v>192</v>
      </c>
      <c r="L47" s="25">
        <v>199</v>
      </c>
      <c r="M47" s="25">
        <v>207</v>
      </c>
      <c r="N47" s="25">
        <v>182</v>
      </c>
      <c r="O47" s="25">
        <v>220</v>
      </c>
      <c r="P47" s="31" t="s">
        <v>45</v>
      </c>
      <c r="Q47" s="26">
        <f t="shared" si="36"/>
        <v>1088</v>
      </c>
      <c r="R47" s="25">
        <v>227</v>
      </c>
      <c r="S47" s="25">
        <v>210</v>
      </c>
      <c r="T47" s="25">
        <v>189</v>
      </c>
      <c r="U47" s="25">
        <v>214</v>
      </c>
      <c r="V47" s="25">
        <v>248</v>
      </c>
      <c r="W47" s="26">
        <f t="shared" si="37"/>
        <v>1365</v>
      </c>
      <c r="X47" s="25">
        <v>263</v>
      </c>
      <c r="Y47" s="25">
        <v>279</v>
      </c>
      <c r="Z47" s="25">
        <v>264</v>
      </c>
      <c r="AA47" s="25">
        <v>282</v>
      </c>
      <c r="AB47" s="25">
        <v>277</v>
      </c>
      <c r="AC47" s="31" t="s">
        <v>45</v>
      </c>
      <c r="AD47" s="26">
        <f t="shared" si="38"/>
        <v>1028</v>
      </c>
      <c r="AE47" s="25">
        <v>232</v>
      </c>
      <c r="AF47" s="25">
        <v>220</v>
      </c>
      <c r="AG47" s="25">
        <v>188</v>
      </c>
      <c r="AH47" s="25">
        <v>213</v>
      </c>
      <c r="AI47" s="25">
        <v>175</v>
      </c>
      <c r="AJ47" s="26">
        <v>826</v>
      </c>
      <c r="AK47" s="26">
        <v>690</v>
      </c>
      <c r="AL47" s="26">
        <v>552</v>
      </c>
      <c r="AM47" s="26">
        <v>520</v>
      </c>
      <c r="AN47" s="31" t="s">
        <v>45</v>
      </c>
      <c r="AO47" s="26">
        <v>463</v>
      </c>
      <c r="AP47" s="26">
        <v>438</v>
      </c>
      <c r="AQ47" s="26">
        <v>413</v>
      </c>
      <c r="AR47" s="26">
        <v>362</v>
      </c>
      <c r="AS47" s="26">
        <v>266</v>
      </c>
      <c r="AT47" s="26">
        <v>222</v>
      </c>
      <c r="AU47" s="26">
        <v>158</v>
      </c>
      <c r="AV47" s="26">
        <v>227</v>
      </c>
      <c r="AW47" s="14"/>
    </row>
    <row r="48" spans="2:49" s="4" customFormat="1" ht="15" customHeight="1">
      <c r="B48" s="31" t="s">
        <v>46</v>
      </c>
      <c r="C48" s="24">
        <f t="shared" si="39"/>
        <v>4735</v>
      </c>
      <c r="D48" s="26">
        <f t="shared" si="34"/>
        <v>387</v>
      </c>
      <c r="E48" s="25">
        <v>80</v>
      </c>
      <c r="F48" s="25">
        <v>81</v>
      </c>
      <c r="G48" s="25">
        <v>72</v>
      </c>
      <c r="H48" s="25">
        <v>83</v>
      </c>
      <c r="I48" s="25">
        <v>71</v>
      </c>
      <c r="J48" s="26">
        <f t="shared" si="35"/>
        <v>423</v>
      </c>
      <c r="K48" s="25">
        <v>88</v>
      </c>
      <c r="L48" s="25">
        <v>93</v>
      </c>
      <c r="M48" s="25">
        <v>75</v>
      </c>
      <c r="N48" s="25">
        <v>86</v>
      </c>
      <c r="O48" s="25">
        <v>81</v>
      </c>
      <c r="P48" s="31" t="s">
        <v>46</v>
      </c>
      <c r="Q48" s="26">
        <f t="shared" si="36"/>
        <v>439</v>
      </c>
      <c r="R48" s="25">
        <v>89</v>
      </c>
      <c r="S48" s="25">
        <v>83</v>
      </c>
      <c r="T48" s="25">
        <v>89</v>
      </c>
      <c r="U48" s="25">
        <v>80</v>
      </c>
      <c r="V48" s="25">
        <v>98</v>
      </c>
      <c r="W48" s="26">
        <f t="shared" si="37"/>
        <v>533</v>
      </c>
      <c r="X48" s="25">
        <v>91</v>
      </c>
      <c r="Y48" s="25">
        <v>130</v>
      </c>
      <c r="Z48" s="25">
        <v>82</v>
      </c>
      <c r="AA48" s="25">
        <v>116</v>
      </c>
      <c r="AB48" s="25">
        <v>114</v>
      </c>
      <c r="AC48" s="31" t="s">
        <v>46</v>
      </c>
      <c r="AD48" s="26">
        <f t="shared" si="38"/>
        <v>525</v>
      </c>
      <c r="AE48" s="25">
        <v>96</v>
      </c>
      <c r="AF48" s="25">
        <v>111</v>
      </c>
      <c r="AG48" s="25">
        <v>108</v>
      </c>
      <c r="AH48" s="25">
        <v>98</v>
      </c>
      <c r="AI48" s="25">
        <v>112</v>
      </c>
      <c r="AJ48" s="26">
        <v>474</v>
      </c>
      <c r="AK48" s="26">
        <v>335</v>
      </c>
      <c r="AL48" s="26">
        <v>271</v>
      </c>
      <c r="AM48" s="26">
        <v>237</v>
      </c>
      <c r="AN48" s="31" t="s">
        <v>46</v>
      </c>
      <c r="AO48" s="26">
        <v>269</v>
      </c>
      <c r="AP48" s="26">
        <v>192</v>
      </c>
      <c r="AQ48" s="26">
        <v>166</v>
      </c>
      <c r="AR48" s="26">
        <v>153</v>
      </c>
      <c r="AS48" s="26">
        <v>114</v>
      </c>
      <c r="AT48" s="26">
        <v>92</v>
      </c>
      <c r="AU48" s="26">
        <v>49</v>
      </c>
      <c r="AV48" s="26">
        <v>76</v>
      </c>
      <c r="AW48" s="15"/>
    </row>
    <row r="49" spans="2:49" ht="15" customHeight="1">
      <c r="B49" s="31" t="s">
        <v>47</v>
      </c>
      <c r="C49" s="24">
        <f t="shared" si="39"/>
        <v>7874</v>
      </c>
      <c r="D49" s="26">
        <f t="shared" si="34"/>
        <v>732</v>
      </c>
      <c r="E49" s="25">
        <v>140</v>
      </c>
      <c r="F49" s="25">
        <v>139</v>
      </c>
      <c r="G49" s="25">
        <v>153</v>
      </c>
      <c r="H49" s="25">
        <v>162</v>
      </c>
      <c r="I49" s="25">
        <v>138</v>
      </c>
      <c r="J49" s="26">
        <f t="shared" si="35"/>
        <v>745</v>
      </c>
      <c r="K49" s="25">
        <v>161</v>
      </c>
      <c r="L49" s="25">
        <v>148</v>
      </c>
      <c r="M49" s="25">
        <v>151</v>
      </c>
      <c r="N49" s="25">
        <v>152</v>
      </c>
      <c r="O49" s="25">
        <v>133</v>
      </c>
      <c r="P49" s="31" t="s">
        <v>47</v>
      </c>
      <c r="Q49" s="26">
        <f t="shared" si="36"/>
        <v>821</v>
      </c>
      <c r="R49" s="25">
        <v>152</v>
      </c>
      <c r="S49" s="25">
        <v>170</v>
      </c>
      <c r="T49" s="25">
        <v>153</v>
      </c>
      <c r="U49" s="25">
        <v>171</v>
      </c>
      <c r="V49" s="25">
        <v>175</v>
      </c>
      <c r="W49" s="26">
        <f t="shared" si="37"/>
        <v>1006</v>
      </c>
      <c r="X49" s="25">
        <v>237</v>
      </c>
      <c r="Y49" s="25">
        <v>183</v>
      </c>
      <c r="Z49" s="25">
        <v>185</v>
      </c>
      <c r="AA49" s="25">
        <v>195</v>
      </c>
      <c r="AB49" s="25">
        <v>206</v>
      </c>
      <c r="AC49" s="31" t="s">
        <v>47</v>
      </c>
      <c r="AD49" s="26">
        <f t="shared" si="38"/>
        <v>846</v>
      </c>
      <c r="AE49" s="25">
        <v>188</v>
      </c>
      <c r="AF49" s="25">
        <v>167</v>
      </c>
      <c r="AG49" s="25">
        <v>169</v>
      </c>
      <c r="AH49" s="25">
        <v>165</v>
      </c>
      <c r="AI49" s="25">
        <v>157</v>
      </c>
      <c r="AJ49" s="26">
        <v>656</v>
      </c>
      <c r="AK49" s="26">
        <v>529</v>
      </c>
      <c r="AL49" s="26">
        <v>428</v>
      </c>
      <c r="AM49" s="26">
        <v>368</v>
      </c>
      <c r="AN49" s="31" t="s">
        <v>47</v>
      </c>
      <c r="AO49" s="26">
        <v>325</v>
      </c>
      <c r="AP49" s="26">
        <v>259</v>
      </c>
      <c r="AQ49" s="26">
        <v>297</v>
      </c>
      <c r="AR49" s="26">
        <v>230</v>
      </c>
      <c r="AS49" s="26">
        <v>199</v>
      </c>
      <c r="AT49" s="26">
        <v>176</v>
      </c>
      <c r="AU49" s="26">
        <v>123</v>
      </c>
      <c r="AV49" s="26">
        <v>134</v>
      </c>
      <c r="AW49" s="15"/>
    </row>
    <row r="50" spans="2:49" ht="15" customHeight="1">
      <c r="B50" s="31" t="s">
        <v>48</v>
      </c>
      <c r="C50" s="24">
        <f t="shared" si="39"/>
        <v>6290</v>
      </c>
      <c r="D50" s="26">
        <f t="shared" si="34"/>
        <v>559</v>
      </c>
      <c r="E50" s="25">
        <v>100</v>
      </c>
      <c r="F50" s="25">
        <v>111</v>
      </c>
      <c r="G50" s="25">
        <v>139</v>
      </c>
      <c r="H50" s="25">
        <v>99</v>
      </c>
      <c r="I50" s="25">
        <v>110</v>
      </c>
      <c r="J50" s="26">
        <f t="shared" si="35"/>
        <v>662</v>
      </c>
      <c r="K50" s="25">
        <v>141</v>
      </c>
      <c r="L50" s="25">
        <v>144</v>
      </c>
      <c r="M50" s="25">
        <v>121</v>
      </c>
      <c r="N50" s="25">
        <v>126</v>
      </c>
      <c r="O50" s="25">
        <v>130</v>
      </c>
      <c r="P50" s="31" t="s">
        <v>48</v>
      </c>
      <c r="Q50" s="26">
        <f t="shared" si="36"/>
        <v>705</v>
      </c>
      <c r="R50" s="25">
        <v>133</v>
      </c>
      <c r="S50" s="25">
        <v>139</v>
      </c>
      <c r="T50" s="25">
        <v>144</v>
      </c>
      <c r="U50" s="25">
        <v>135</v>
      </c>
      <c r="V50" s="25">
        <v>154</v>
      </c>
      <c r="W50" s="26">
        <f t="shared" si="37"/>
        <v>756</v>
      </c>
      <c r="X50" s="25">
        <v>166</v>
      </c>
      <c r="Y50" s="25">
        <v>139</v>
      </c>
      <c r="Z50" s="25">
        <v>152</v>
      </c>
      <c r="AA50" s="25">
        <v>153</v>
      </c>
      <c r="AB50" s="25">
        <v>146</v>
      </c>
      <c r="AC50" s="31" t="s">
        <v>48</v>
      </c>
      <c r="AD50" s="26">
        <f t="shared" si="38"/>
        <v>571</v>
      </c>
      <c r="AE50" s="25">
        <v>134</v>
      </c>
      <c r="AF50" s="25">
        <v>117</v>
      </c>
      <c r="AG50" s="25">
        <v>116</v>
      </c>
      <c r="AH50" s="25">
        <v>102</v>
      </c>
      <c r="AI50" s="25">
        <v>102</v>
      </c>
      <c r="AJ50" s="26">
        <v>493</v>
      </c>
      <c r="AK50" s="26">
        <v>357</v>
      </c>
      <c r="AL50" s="26">
        <v>320</v>
      </c>
      <c r="AM50" s="26">
        <v>287</v>
      </c>
      <c r="AN50" s="31" t="s">
        <v>48</v>
      </c>
      <c r="AO50" s="26">
        <v>297</v>
      </c>
      <c r="AP50" s="26">
        <v>270</v>
      </c>
      <c r="AQ50" s="26">
        <v>238</v>
      </c>
      <c r="AR50" s="26">
        <v>211</v>
      </c>
      <c r="AS50" s="26">
        <v>199</v>
      </c>
      <c r="AT50" s="26">
        <v>160</v>
      </c>
      <c r="AU50" s="26">
        <v>106</v>
      </c>
      <c r="AV50" s="26">
        <v>99</v>
      </c>
      <c r="AW50" s="15"/>
    </row>
    <row r="51" spans="2:49" ht="15" customHeight="1">
      <c r="B51" s="31" t="s">
        <v>49</v>
      </c>
      <c r="C51" s="24">
        <f t="shared" si="39"/>
        <v>7749</v>
      </c>
      <c r="D51" s="26">
        <f t="shared" si="34"/>
        <v>656</v>
      </c>
      <c r="E51" s="25">
        <v>149</v>
      </c>
      <c r="F51" s="25">
        <v>138</v>
      </c>
      <c r="G51" s="25">
        <v>122</v>
      </c>
      <c r="H51" s="25">
        <v>122</v>
      </c>
      <c r="I51" s="25">
        <v>125</v>
      </c>
      <c r="J51" s="26">
        <f t="shared" si="35"/>
        <v>742</v>
      </c>
      <c r="K51" s="25">
        <v>133</v>
      </c>
      <c r="L51" s="25">
        <v>153</v>
      </c>
      <c r="M51" s="25">
        <v>155</v>
      </c>
      <c r="N51" s="25">
        <v>146</v>
      </c>
      <c r="O51" s="25">
        <v>155</v>
      </c>
      <c r="P51" s="31" t="s">
        <v>49</v>
      </c>
      <c r="Q51" s="26">
        <f t="shared" si="36"/>
        <v>744</v>
      </c>
      <c r="R51" s="25">
        <v>152</v>
      </c>
      <c r="S51" s="25">
        <v>146</v>
      </c>
      <c r="T51" s="25">
        <v>137</v>
      </c>
      <c r="U51" s="25">
        <v>157</v>
      </c>
      <c r="V51" s="25">
        <v>152</v>
      </c>
      <c r="W51" s="26">
        <f t="shared" si="37"/>
        <v>848</v>
      </c>
      <c r="X51" s="25">
        <v>168</v>
      </c>
      <c r="Y51" s="25">
        <v>162</v>
      </c>
      <c r="Z51" s="25">
        <v>149</v>
      </c>
      <c r="AA51" s="25">
        <v>186</v>
      </c>
      <c r="AB51" s="25">
        <v>183</v>
      </c>
      <c r="AC51" s="31" t="s">
        <v>49</v>
      </c>
      <c r="AD51" s="26">
        <f t="shared" si="38"/>
        <v>856</v>
      </c>
      <c r="AE51" s="25">
        <v>167</v>
      </c>
      <c r="AF51" s="25">
        <v>176</v>
      </c>
      <c r="AG51" s="25">
        <v>158</v>
      </c>
      <c r="AH51" s="25">
        <v>171</v>
      </c>
      <c r="AI51" s="25">
        <v>184</v>
      </c>
      <c r="AJ51" s="26">
        <v>735</v>
      </c>
      <c r="AK51" s="26">
        <v>588</v>
      </c>
      <c r="AL51" s="26">
        <v>481</v>
      </c>
      <c r="AM51" s="26">
        <v>391</v>
      </c>
      <c r="AN51" s="31" t="s">
        <v>49</v>
      </c>
      <c r="AO51" s="26">
        <v>388</v>
      </c>
      <c r="AP51" s="26">
        <v>297</v>
      </c>
      <c r="AQ51" s="26">
        <v>278</v>
      </c>
      <c r="AR51" s="26">
        <v>211</v>
      </c>
      <c r="AS51" s="26">
        <v>166</v>
      </c>
      <c r="AT51" s="26">
        <v>137</v>
      </c>
      <c r="AU51" s="26">
        <v>115</v>
      </c>
      <c r="AV51" s="26">
        <v>116</v>
      </c>
      <c r="AW51" s="15"/>
    </row>
    <row r="52" spans="2:49" ht="15" customHeight="1">
      <c r="B52" s="31" t="s">
        <v>50</v>
      </c>
      <c r="C52" s="24">
        <f t="shared" si="39"/>
        <v>16843</v>
      </c>
      <c r="D52" s="26">
        <f t="shared" si="34"/>
        <v>1377</v>
      </c>
      <c r="E52" s="25">
        <v>262</v>
      </c>
      <c r="F52" s="25">
        <v>316</v>
      </c>
      <c r="G52" s="25">
        <v>263</v>
      </c>
      <c r="H52" s="25">
        <v>278</v>
      </c>
      <c r="I52" s="25">
        <v>258</v>
      </c>
      <c r="J52" s="26">
        <f t="shared" si="35"/>
        <v>1360</v>
      </c>
      <c r="K52" s="25">
        <v>265</v>
      </c>
      <c r="L52" s="25">
        <v>280</v>
      </c>
      <c r="M52" s="25">
        <v>262</v>
      </c>
      <c r="N52" s="25">
        <v>273</v>
      </c>
      <c r="O52" s="25">
        <v>280</v>
      </c>
      <c r="P52" s="31" t="s">
        <v>50</v>
      </c>
      <c r="Q52" s="26">
        <f t="shared" si="36"/>
        <v>1431</v>
      </c>
      <c r="R52" s="25">
        <v>249</v>
      </c>
      <c r="S52" s="25">
        <v>280</v>
      </c>
      <c r="T52" s="25">
        <v>308</v>
      </c>
      <c r="U52" s="25">
        <v>289</v>
      </c>
      <c r="V52" s="25">
        <v>305</v>
      </c>
      <c r="W52" s="26">
        <f t="shared" si="37"/>
        <v>1723</v>
      </c>
      <c r="X52" s="25">
        <v>308</v>
      </c>
      <c r="Y52" s="25">
        <v>332</v>
      </c>
      <c r="Z52" s="25">
        <v>365</v>
      </c>
      <c r="AA52" s="25">
        <v>330</v>
      </c>
      <c r="AB52" s="25">
        <v>388</v>
      </c>
      <c r="AC52" s="31" t="s">
        <v>50</v>
      </c>
      <c r="AD52" s="26">
        <f t="shared" si="38"/>
        <v>1828</v>
      </c>
      <c r="AE52" s="25">
        <v>393</v>
      </c>
      <c r="AF52" s="25">
        <v>372</v>
      </c>
      <c r="AG52" s="25">
        <v>330</v>
      </c>
      <c r="AH52" s="25">
        <v>368</v>
      </c>
      <c r="AI52" s="25">
        <v>365</v>
      </c>
      <c r="AJ52" s="26">
        <v>1709</v>
      </c>
      <c r="AK52" s="26">
        <v>1442</v>
      </c>
      <c r="AL52" s="26">
        <v>1210</v>
      </c>
      <c r="AM52" s="26">
        <v>1013</v>
      </c>
      <c r="AN52" s="31" t="s">
        <v>50</v>
      </c>
      <c r="AO52" s="26">
        <v>862</v>
      </c>
      <c r="AP52" s="26">
        <v>708</v>
      </c>
      <c r="AQ52" s="26">
        <v>526</v>
      </c>
      <c r="AR52" s="26">
        <v>530</v>
      </c>
      <c r="AS52" s="26">
        <v>415</v>
      </c>
      <c r="AT52" s="26">
        <v>267</v>
      </c>
      <c r="AU52" s="26">
        <v>213</v>
      </c>
      <c r="AV52" s="26">
        <v>229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434730</v>
      </c>
      <c r="D54" s="26">
        <f t="shared" ref="D54:O54" si="41">SUM(D55+D56+D57+D58+D59+D60+D61+D62+D63+D64+D65+D66+D67+D68+D69+D70+D71+D72+D73+D74+D75+D76)</f>
        <v>28888</v>
      </c>
      <c r="E54" s="26">
        <f t="shared" si="41"/>
        <v>5726</v>
      </c>
      <c r="F54" s="26">
        <f t="shared" si="41"/>
        <v>5753</v>
      </c>
      <c r="G54" s="26">
        <f t="shared" si="41"/>
        <v>5780</v>
      </c>
      <c r="H54" s="26">
        <f t="shared" si="41"/>
        <v>5804</v>
      </c>
      <c r="I54" s="26">
        <f t="shared" si="41"/>
        <v>5825</v>
      </c>
      <c r="J54" s="26">
        <f>SUM(J55+J56+J57+J58+J59+J60+J61+J62+J63+J64+J65+J66+J67+J68+J69+J70+J71+J72+J73+J74+J75+J76)</f>
        <v>29798</v>
      </c>
      <c r="K54" s="26">
        <f>SUM(K55+K56+K57+K58+K59+K60+K61+K62+K63+K64+K65+K66+K67+K68+K69+K70+K71+K72+K73+K74+K75+K76)</f>
        <v>5868</v>
      </c>
      <c r="L54" s="26">
        <f t="shared" si="41"/>
        <v>5913</v>
      </c>
      <c r="M54" s="26">
        <f t="shared" si="41"/>
        <v>5957</v>
      </c>
      <c r="N54" s="26">
        <f t="shared" si="41"/>
        <v>6003</v>
      </c>
      <c r="O54" s="26">
        <f t="shared" si="41"/>
        <v>6057</v>
      </c>
      <c r="P54" s="26" t="s">
        <v>19</v>
      </c>
      <c r="Q54" s="26">
        <f>SUM(Q55+Q56+Q57+Q58+Q59+Q60+Q61+Q62+Q63+Q64+Q65+Q66+Q67+Q68+Q69+Q70+Q71+Q72+Q73+Q74+Q75+Q76)</f>
        <v>32198</v>
      </c>
      <c r="R54" s="26">
        <f t="shared" ref="R54:AB54" si="42">SUM(R55+R56+R57+R58+R59+R60+R61+R62+R63+R64+R65+R66+R67+R68+R69+R70+R71+R72+R73+R74+R75+R76)</f>
        <v>6116</v>
      </c>
      <c r="S54" s="26">
        <f t="shared" si="42"/>
        <v>6190</v>
      </c>
      <c r="T54" s="26">
        <f t="shared" si="42"/>
        <v>6258</v>
      </c>
      <c r="U54" s="26">
        <f t="shared" si="42"/>
        <v>6333</v>
      </c>
      <c r="V54" s="26">
        <f t="shared" si="42"/>
        <v>7301</v>
      </c>
      <c r="W54" s="26">
        <f t="shared" si="42"/>
        <v>38858</v>
      </c>
      <c r="X54" s="26">
        <f t="shared" si="42"/>
        <v>7398</v>
      </c>
      <c r="Y54" s="26">
        <f t="shared" si="42"/>
        <v>7557</v>
      </c>
      <c r="Z54" s="26">
        <f t="shared" si="42"/>
        <v>7667</v>
      </c>
      <c r="AA54" s="26">
        <f t="shared" si="42"/>
        <v>8026</v>
      </c>
      <c r="AB54" s="26">
        <f t="shared" si="42"/>
        <v>8210</v>
      </c>
      <c r="AC54" s="26" t="s">
        <v>19</v>
      </c>
      <c r="AD54" s="26">
        <f>SUM(AD55+AD56+AD57+AD58+AD59+AD60+AD61+AD62+AD63+AD64+AD65+AD66+AD67+AD68+AD69+AD70+AD71+AD72+AD73+AD74+AD75+AD76)</f>
        <v>42164</v>
      </c>
      <c r="AE54" s="26">
        <f t="shared" ref="AE54:AL54" si="43">SUM(AE55+AE56+AE57+AE58+AE59+AE60+AE61+AE62+AE63+AE64+AE65+AE66+AE67+AE68+AE69+AE70+AE71+AE72+AE73+AE74+AE75+AE76)</f>
        <v>8380</v>
      </c>
      <c r="AF54" s="26">
        <f t="shared" si="43"/>
        <v>8454</v>
      </c>
      <c r="AG54" s="26">
        <f t="shared" si="43"/>
        <v>8456</v>
      </c>
      <c r="AH54" s="26">
        <f t="shared" si="43"/>
        <v>8458</v>
      </c>
      <c r="AI54" s="26">
        <f t="shared" si="43"/>
        <v>8416</v>
      </c>
      <c r="AJ54" s="26">
        <f t="shared" si="43"/>
        <v>40066</v>
      </c>
      <c r="AK54" s="26">
        <f t="shared" si="43"/>
        <v>35597</v>
      </c>
      <c r="AL54" s="26">
        <f t="shared" si="43"/>
        <v>32688</v>
      </c>
      <c r="AM54" s="26">
        <f>SUM(AM55+AM56+AM57+AM58+AM59+AM60+AM61+AM62+AM63+AM64+AM65+AM66+AM67+AM68+AM69+AM70+AM71+AM72+AM73+AM74+AM75+AM76)</f>
        <v>30192</v>
      </c>
      <c r="AN54" s="26" t="s">
        <v>19</v>
      </c>
      <c r="AO54" s="26">
        <f>SUM(AO55+AO56+AO57+AO58+AO59+AO60+AO61+AO62+AO63+AO64+AO65+AO66+AO67+AO68+AO69+AO70+AO71+AO72+AO73+AO74+AO75+AO76)</f>
        <v>26948</v>
      </c>
      <c r="AP54" s="26">
        <f t="shared" ref="AP54:AV54" si="44">SUM(AP55+AP56+AP57+AP58+AP59+AP60+AP61+AP62+AP63+AP64+AP65+AP66+AP67+AP68+AP69+AP70+AP71+AP72+AP73+AP74+AP75+AP76)</f>
        <v>23048</v>
      </c>
      <c r="AQ54" s="26">
        <f t="shared" si="44"/>
        <v>19294</v>
      </c>
      <c r="AR54" s="26">
        <f t="shared" si="44"/>
        <v>15652</v>
      </c>
      <c r="AS54" s="26">
        <f t="shared" si="44"/>
        <v>12714</v>
      </c>
      <c r="AT54" s="26">
        <f t="shared" si="44"/>
        <v>9578</v>
      </c>
      <c r="AU54" s="26">
        <f t="shared" si="44"/>
        <v>7167</v>
      </c>
      <c r="AV54" s="26">
        <f t="shared" si="44"/>
        <v>9880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76383</v>
      </c>
      <c r="D55" s="26">
        <f t="shared" ref="D55:D75" si="46">SUM(I55+H55+G55+F55+E55)</f>
        <v>3644</v>
      </c>
      <c r="E55" s="25">
        <v>758</v>
      </c>
      <c r="F55" s="25">
        <v>750</v>
      </c>
      <c r="G55" s="25">
        <v>716</v>
      </c>
      <c r="H55" s="25">
        <v>702</v>
      </c>
      <c r="I55" s="25">
        <v>718</v>
      </c>
      <c r="J55" s="26">
        <f>SUM(O55+N55+M55+L55+K55)</f>
        <v>3554</v>
      </c>
      <c r="K55" s="25">
        <v>690</v>
      </c>
      <c r="L55" s="25">
        <v>732</v>
      </c>
      <c r="M55" s="25">
        <v>672</v>
      </c>
      <c r="N55" s="25">
        <v>728</v>
      </c>
      <c r="O55" s="25">
        <v>732</v>
      </c>
      <c r="P55" s="31" t="s">
        <v>29</v>
      </c>
      <c r="Q55" s="26">
        <f t="shared" ref="Q55:Q76" si="47">SUM(V55+U55+T55+S55+R55)</f>
        <v>4179</v>
      </c>
      <c r="R55" s="25">
        <v>789</v>
      </c>
      <c r="S55" s="25">
        <v>807</v>
      </c>
      <c r="T55" s="25">
        <v>794</v>
      </c>
      <c r="U55" s="25">
        <v>843</v>
      </c>
      <c r="V55" s="25">
        <v>946</v>
      </c>
      <c r="W55" s="26">
        <f t="shared" ref="W55:W76" si="48">SUM(AB55+AA55+Z55+Y55+X55)</f>
        <v>6137</v>
      </c>
      <c r="X55" s="25">
        <v>1077</v>
      </c>
      <c r="Y55" s="25">
        <v>1190</v>
      </c>
      <c r="Z55" s="25">
        <v>1202</v>
      </c>
      <c r="AA55" s="25">
        <v>1308</v>
      </c>
      <c r="AB55" s="25">
        <v>1360</v>
      </c>
      <c r="AC55" s="31" t="s">
        <v>29</v>
      </c>
      <c r="AD55" s="26">
        <f t="shared" ref="AD55:AD76" si="49">SUM(AI55+AH55+AG55+AF55+AE55)</f>
        <v>7094</v>
      </c>
      <c r="AE55" s="25">
        <v>1447</v>
      </c>
      <c r="AF55" s="25">
        <v>1429</v>
      </c>
      <c r="AG55" s="25">
        <v>1415</v>
      </c>
      <c r="AH55" s="25">
        <v>1413</v>
      </c>
      <c r="AI55" s="25">
        <v>1390</v>
      </c>
      <c r="AJ55" s="26">
        <v>6462</v>
      </c>
      <c r="AK55" s="26">
        <v>5881</v>
      </c>
      <c r="AL55" s="26">
        <v>5986</v>
      </c>
      <c r="AM55" s="26">
        <v>6435</v>
      </c>
      <c r="AN55" s="31" t="s">
        <v>29</v>
      </c>
      <c r="AO55" s="26">
        <v>6147</v>
      </c>
      <c r="AP55" s="26">
        <v>5070</v>
      </c>
      <c r="AQ55" s="26">
        <v>4078</v>
      </c>
      <c r="AR55" s="26">
        <v>3088</v>
      </c>
      <c r="AS55" s="26">
        <v>2485</v>
      </c>
      <c r="AT55" s="26">
        <v>2068</v>
      </c>
      <c r="AU55" s="26">
        <v>1631</v>
      </c>
      <c r="AV55" s="26">
        <v>2444</v>
      </c>
      <c r="AW55" s="15"/>
    </row>
    <row r="56" spans="2:49" ht="15" customHeight="1">
      <c r="B56" s="31" t="s">
        <v>30</v>
      </c>
      <c r="C56" s="24">
        <f t="shared" si="45"/>
        <v>25534</v>
      </c>
      <c r="D56" s="26">
        <f t="shared" si="46"/>
        <v>972</v>
      </c>
      <c r="E56" s="25">
        <v>181</v>
      </c>
      <c r="F56" s="25">
        <v>178</v>
      </c>
      <c r="G56" s="25">
        <v>213</v>
      </c>
      <c r="H56" s="25">
        <v>204</v>
      </c>
      <c r="I56" s="25">
        <v>196</v>
      </c>
      <c r="J56" s="26">
        <f t="shared" ref="J56:J75" si="50">SUM(O56+N56+M56+L56+K56)</f>
        <v>991</v>
      </c>
      <c r="K56" s="25">
        <v>187</v>
      </c>
      <c r="L56" s="25">
        <v>181</v>
      </c>
      <c r="M56" s="25">
        <v>215</v>
      </c>
      <c r="N56" s="25">
        <v>189</v>
      </c>
      <c r="O56" s="25">
        <v>219</v>
      </c>
      <c r="P56" s="31" t="s">
        <v>30</v>
      </c>
      <c r="Q56" s="26">
        <f t="shared" si="47"/>
        <v>1226</v>
      </c>
      <c r="R56" s="25">
        <v>208</v>
      </c>
      <c r="S56" s="25">
        <v>237</v>
      </c>
      <c r="T56" s="25">
        <v>231</v>
      </c>
      <c r="U56" s="25">
        <v>243</v>
      </c>
      <c r="V56" s="25">
        <v>307</v>
      </c>
      <c r="W56" s="26">
        <f t="shared" si="48"/>
        <v>1785</v>
      </c>
      <c r="X56" s="25">
        <v>310</v>
      </c>
      <c r="Y56" s="25">
        <v>348</v>
      </c>
      <c r="Z56" s="25">
        <v>381</v>
      </c>
      <c r="AA56" s="25">
        <v>347</v>
      </c>
      <c r="AB56" s="25">
        <v>399</v>
      </c>
      <c r="AC56" s="31" t="s">
        <v>30</v>
      </c>
      <c r="AD56" s="26">
        <f t="shared" si="49"/>
        <v>2309</v>
      </c>
      <c r="AE56" s="25">
        <v>433</v>
      </c>
      <c r="AF56" s="25">
        <v>452</v>
      </c>
      <c r="AG56" s="25">
        <v>506</v>
      </c>
      <c r="AH56" s="25">
        <v>485</v>
      </c>
      <c r="AI56" s="25">
        <v>433</v>
      </c>
      <c r="AJ56" s="26">
        <v>2214</v>
      </c>
      <c r="AK56" s="26">
        <v>2008</v>
      </c>
      <c r="AL56" s="26">
        <v>1919</v>
      </c>
      <c r="AM56" s="26">
        <v>1988</v>
      </c>
      <c r="AN56" s="31" t="s">
        <v>30</v>
      </c>
      <c r="AO56" s="26">
        <v>2201</v>
      </c>
      <c r="AP56" s="26">
        <v>1957</v>
      </c>
      <c r="AQ56" s="26">
        <v>1677</v>
      </c>
      <c r="AR56" s="26">
        <v>1226</v>
      </c>
      <c r="AS56" s="26">
        <v>1000</v>
      </c>
      <c r="AT56" s="26">
        <v>645</v>
      </c>
      <c r="AU56" s="26">
        <v>550</v>
      </c>
      <c r="AV56" s="26">
        <v>866</v>
      </c>
      <c r="AW56" s="15"/>
    </row>
    <row r="57" spans="2:49" ht="15" customHeight="1">
      <c r="B57" s="31" t="s">
        <v>31</v>
      </c>
      <c r="C57" s="24">
        <f t="shared" si="45"/>
        <v>39504</v>
      </c>
      <c r="D57" s="26">
        <f t="shared" si="46"/>
        <v>2787</v>
      </c>
      <c r="E57" s="25">
        <v>537</v>
      </c>
      <c r="F57" s="25">
        <v>537</v>
      </c>
      <c r="G57" s="25">
        <v>548</v>
      </c>
      <c r="H57" s="25">
        <v>592</v>
      </c>
      <c r="I57" s="25">
        <v>573</v>
      </c>
      <c r="J57" s="26">
        <f t="shared" si="50"/>
        <v>2918</v>
      </c>
      <c r="K57" s="25">
        <v>611</v>
      </c>
      <c r="L57" s="25">
        <v>594</v>
      </c>
      <c r="M57" s="25">
        <v>548</v>
      </c>
      <c r="N57" s="25">
        <v>566</v>
      </c>
      <c r="O57" s="25">
        <v>599</v>
      </c>
      <c r="P57" s="31" t="s">
        <v>31</v>
      </c>
      <c r="Q57" s="26">
        <f t="shared" si="47"/>
        <v>3145</v>
      </c>
      <c r="R57" s="25">
        <v>596</v>
      </c>
      <c r="S57" s="25">
        <v>629</v>
      </c>
      <c r="T57" s="25">
        <v>592</v>
      </c>
      <c r="U57" s="25">
        <v>604</v>
      </c>
      <c r="V57" s="25">
        <v>724</v>
      </c>
      <c r="W57" s="26">
        <f t="shared" si="48"/>
        <v>3738</v>
      </c>
      <c r="X57" s="25">
        <v>693</v>
      </c>
      <c r="Y57" s="25">
        <v>698</v>
      </c>
      <c r="Z57" s="25">
        <v>762</v>
      </c>
      <c r="AA57" s="25">
        <v>818</v>
      </c>
      <c r="AB57" s="25">
        <v>767</v>
      </c>
      <c r="AC57" s="31" t="s">
        <v>31</v>
      </c>
      <c r="AD57" s="26">
        <f t="shared" si="49"/>
        <v>4025</v>
      </c>
      <c r="AE57" s="25">
        <v>835</v>
      </c>
      <c r="AF57" s="25">
        <v>765</v>
      </c>
      <c r="AG57" s="25">
        <v>808</v>
      </c>
      <c r="AH57" s="25">
        <v>844</v>
      </c>
      <c r="AI57" s="25">
        <v>773</v>
      </c>
      <c r="AJ57" s="26">
        <v>3693</v>
      </c>
      <c r="AK57" s="26">
        <v>3169</v>
      </c>
      <c r="AL57" s="26">
        <v>2900</v>
      </c>
      <c r="AM57" s="26">
        <v>2503</v>
      </c>
      <c r="AN57" s="31" t="s">
        <v>31</v>
      </c>
      <c r="AO57" s="26">
        <v>2328</v>
      </c>
      <c r="AP57" s="26">
        <v>1816</v>
      </c>
      <c r="AQ57" s="26">
        <v>1736</v>
      </c>
      <c r="AR57" s="26">
        <v>1294</v>
      </c>
      <c r="AS57" s="26">
        <v>1157</v>
      </c>
      <c r="AT57" s="26">
        <v>854</v>
      </c>
      <c r="AU57" s="26">
        <v>657</v>
      </c>
      <c r="AV57" s="26">
        <v>784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78487</v>
      </c>
      <c r="D58" s="26">
        <f t="shared" si="46"/>
        <v>5535</v>
      </c>
      <c r="E58" s="25">
        <v>1074</v>
      </c>
      <c r="F58" s="25">
        <v>1138</v>
      </c>
      <c r="G58" s="25">
        <v>1131</v>
      </c>
      <c r="H58" s="25">
        <v>1101</v>
      </c>
      <c r="I58" s="25">
        <v>1091</v>
      </c>
      <c r="J58" s="26">
        <f t="shared" si="50"/>
        <v>5452</v>
      </c>
      <c r="K58" s="25">
        <v>1098</v>
      </c>
      <c r="L58" s="25">
        <v>1099</v>
      </c>
      <c r="M58" s="25">
        <v>1094</v>
      </c>
      <c r="N58" s="25">
        <v>1081</v>
      </c>
      <c r="O58" s="25">
        <v>1080</v>
      </c>
      <c r="P58" s="31" t="s">
        <v>32</v>
      </c>
      <c r="Q58" s="26">
        <f t="shared" si="47"/>
        <v>5714</v>
      </c>
      <c r="R58" s="25">
        <v>1130</v>
      </c>
      <c r="S58" s="25">
        <v>1096</v>
      </c>
      <c r="T58" s="25">
        <v>1082</v>
      </c>
      <c r="U58" s="25">
        <v>1122</v>
      </c>
      <c r="V58" s="25">
        <v>1284</v>
      </c>
      <c r="W58" s="26">
        <f t="shared" si="48"/>
        <v>6609</v>
      </c>
      <c r="X58" s="25">
        <v>1295</v>
      </c>
      <c r="Y58" s="25">
        <v>1233</v>
      </c>
      <c r="Z58" s="25">
        <v>1335</v>
      </c>
      <c r="AA58" s="25">
        <v>1325</v>
      </c>
      <c r="AB58" s="25">
        <v>1421</v>
      </c>
      <c r="AC58" s="31" t="s">
        <v>32</v>
      </c>
      <c r="AD58" s="26">
        <f t="shared" si="49"/>
        <v>7926</v>
      </c>
      <c r="AE58" s="25">
        <v>1448</v>
      </c>
      <c r="AF58" s="25">
        <v>1591</v>
      </c>
      <c r="AG58" s="25">
        <v>1603</v>
      </c>
      <c r="AH58" s="25">
        <v>1528</v>
      </c>
      <c r="AI58" s="25">
        <v>1756</v>
      </c>
      <c r="AJ58" s="26">
        <v>8301</v>
      </c>
      <c r="AK58" s="26">
        <v>7543</v>
      </c>
      <c r="AL58" s="26">
        <v>6401</v>
      </c>
      <c r="AM58" s="26">
        <v>5454</v>
      </c>
      <c r="AN58" s="31" t="s">
        <v>32</v>
      </c>
      <c r="AO58" s="26">
        <v>4333</v>
      </c>
      <c r="AP58" s="26">
        <v>3857</v>
      </c>
      <c r="AQ58" s="26">
        <v>3024</v>
      </c>
      <c r="AR58" s="26">
        <v>2416</v>
      </c>
      <c r="AS58" s="26">
        <v>1948</v>
      </c>
      <c r="AT58" s="26">
        <v>1478</v>
      </c>
      <c r="AU58" s="26">
        <v>1082</v>
      </c>
      <c r="AV58" s="26">
        <v>1414</v>
      </c>
      <c r="AW58" s="15"/>
    </row>
    <row r="59" spans="2:49" ht="15" customHeight="1">
      <c r="B59" s="31" t="s">
        <v>33</v>
      </c>
      <c r="C59" s="24">
        <f t="shared" si="45"/>
        <v>5967</v>
      </c>
      <c r="D59" s="26">
        <f t="shared" si="46"/>
        <v>510</v>
      </c>
      <c r="E59" s="25">
        <v>106</v>
      </c>
      <c r="F59" s="25">
        <v>96</v>
      </c>
      <c r="G59" s="25">
        <v>89</v>
      </c>
      <c r="H59" s="25">
        <v>101</v>
      </c>
      <c r="I59" s="25">
        <v>118</v>
      </c>
      <c r="J59" s="26">
        <f t="shared" si="50"/>
        <v>536</v>
      </c>
      <c r="K59" s="25">
        <v>105</v>
      </c>
      <c r="L59" s="25">
        <v>114</v>
      </c>
      <c r="M59" s="25">
        <v>108</v>
      </c>
      <c r="N59" s="25">
        <v>101</v>
      </c>
      <c r="O59" s="25">
        <v>108</v>
      </c>
      <c r="P59" s="31" t="s">
        <v>33</v>
      </c>
      <c r="Q59" s="26">
        <f t="shared" si="47"/>
        <v>509</v>
      </c>
      <c r="R59" s="25">
        <v>104</v>
      </c>
      <c r="S59" s="25">
        <v>85</v>
      </c>
      <c r="T59" s="25">
        <v>97</v>
      </c>
      <c r="U59" s="25">
        <v>105</v>
      </c>
      <c r="V59" s="25">
        <v>118</v>
      </c>
      <c r="W59" s="26">
        <f t="shared" si="48"/>
        <v>568</v>
      </c>
      <c r="X59" s="25">
        <v>118</v>
      </c>
      <c r="Y59" s="25">
        <v>112</v>
      </c>
      <c r="Z59" s="25">
        <v>114</v>
      </c>
      <c r="AA59" s="25">
        <v>119</v>
      </c>
      <c r="AB59" s="25">
        <v>105</v>
      </c>
      <c r="AC59" s="31" t="s">
        <v>33</v>
      </c>
      <c r="AD59" s="26">
        <f t="shared" si="49"/>
        <v>576</v>
      </c>
      <c r="AE59" s="25">
        <v>139</v>
      </c>
      <c r="AF59" s="25">
        <v>112</v>
      </c>
      <c r="AG59" s="25">
        <v>100</v>
      </c>
      <c r="AH59" s="25">
        <v>120</v>
      </c>
      <c r="AI59" s="25">
        <v>105</v>
      </c>
      <c r="AJ59" s="26">
        <v>500</v>
      </c>
      <c r="AK59" s="26">
        <v>447</v>
      </c>
      <c r="AL59" s="26">
        <v>405</v>
      </c>
      <c r="AM59" s="26">
        <v>353</v>
      </c>
      <c r="AN59" s="31" t="s">
        <v>33</v>
      </c>
      <c r="AO59" s="26">
        <v>300</v>
      </c>
      <c r="AP59" s="26">
        <v>291</v>
      </c>
      <c r="AQ59" s="26">
        <v>255</v>
      </c>
      <c r="AR59" s="26">
        <v>220</v>
      </c>
      <c r="AS59" s="26">
        <v>174</v>
      </c>
      <c r="AT59" s="26">
        <v>141</v>
      </c>
      <c r="AU59" s="26">
        <v>76</v>
      </c>
      <c r="AV59" s="26">
        <v>106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5782</v>
      </c>
      <c r="D60" s="26">
        <f t="shared" si="46"/>
        <v>502</v>
      </c>
      <c r="E60" s="25">
        <v>96</v>
      </c>
      <c r="F60" s="25">
        <v>123</v>
      </c>
      <c r="G60" s="25">
        <v>96</v>
      </c>
      <c r="H60" s="25">
        <v>92</v>
      </c>
      <c r="I60" s="25">
        <v>95</v>
      </c>
      <c r="J60" s="26">
        <f t="shared" si="50"/>
        <v>568</v>
      </c>
      <c r="K60" s="25">
        <v>115</v>
      </c>
      <c r="L60" s="25">
        <v>96</v>
      </c>
      <c r="M60" s="25">
        <v>130</v>
      </c>
      <c r="N60" s="25">
        <v>119</v>
      </c>
      <c r="O60" s="25">
        <v>108</v>
      </c>
      <c r="P60" s="31" t="s">
        <v>34</v>
      </c>
      <c r="Q60" s="26">
        <f t="shared" si="47"/>
        <v>593</v>
      </c>
      <c r="R60" s="25">
        <v>124</v>
      </c>
      <c r="S60" s="25">
        <v>92</v>
      </c>
      <c r="T60" s="25">
        <v>111</v>
      </c>
      <c r="U60" s="25">
        <v>120</v>
      </c>
      <c r="V60" s="25">
        <v>146</v>
      </c>
      <c r="W60" s="26">
        <f t="shared" si="48"/>
        <v>618</v>
      </c>
      <c r="X60" s="25">
        <v>131</v>
      </c>
      <c r="Y60" s="25">
        <v>122</v>
      </c>
      <c r="Z60" s="25">
        <v>124</v>
      </c>
      <c r="AA60" s="25">
        <v>118</v>
      </c>
      <c r="AB60" s="25">
        <v>123</v>
      </c>
      <c r="AC60" s="31" t="s">
        <v>34</v>
      </c>
      <c r="AD60" s="26">
        <f t="shared" si="49"/>
        <v>541</v>
      </c>
      <c r="AE60" s="25">
        <v>137</v>
      </c>
      <c r="AF60" s="25">
        <v>138</v>
      </c>
      <c r="AG60" s="25">
        <v>99</v>
      </c>
      <c r="AH60" s="25">
        <v>80</v>
      </c>
      <c r="AI60" s="25">
        <v>87</v>
      </c>
      <c r="AJ60" s="26">
        <v>459</v>
      </c>
      <c r="AK60" s="26">
        <v>388</v>
      </c>
      <c r="AL60" s="26">
        <v>383</v>
      </c>
      <c r="AM60" s="26">
        <v>337</v>
      </c>
      <c r="AN60" s="31" t="s">
        <v>34</v>
      </c>
      <c r="AO60" s="26">
        <v>257</v>
      </c>
      <c r="AP60" s="26">
        <v>231</v>
      </c>
      <c r="AQ60" s="26">
        <v>227</v>
      </c>
      <c r="AR60" s="26">
        <v>188</v>
      </c>
      <c r="AS60" s="26">
        <v>195</v>
      </c>
      <c r="AT60" s="26">
        <v>105</v>
      </c>
      <c r="AU60" s="26">
        <v>93</v>
      </c>
      <c r="AV60" s="26">
        <v>97</v>
      </c>
      <c r="AW60" s="15"/>
    </row>
    <row r="61" spans="2:49" ht="15" customHeight="1">
      <c r="B61" s="31" t="s">
        <v>35</v>
      </c>
      <c r="C61" s="24">
        <f t="shared" si="45"/>
        <v>8847</v>
      </c>
      <c r="D61" s="26">
        <f t="shared" si="46"/>
        <v>691</v>
      </c>
      <c r="E61" s="25">
        <v>148</v>
      </c>
      <c r="F61" s="25">
        <v>135</v>
      </c>
      <c r="G61" s="25">
        <v>130</v>
      </c>
      <c r="H61" s="25">
        <v>142</v>
      </c>
      <c r="I61" s="25">
        <v>136</v>
      </c>
      <c r="J61" s="26">
        <f t="shared" si="50"/>
        <v>734</v>
      </c>
      <c r="K61" s="25">
        <v>142</v>
      </c>
      <c r="L61" s="25">
        <v>136</v>
      </c>
      <c r="M61" s="25">
        <v>164</v>
      </c>
      <c r="N61" s="25">
        <v>158</v>
      </c>
      <c r="O61" s="25">
        <v>134</v>
      </c>
      <c r="P61" s="31" t="s">
        <v>35</v>
      </c>
      <c r="Q61" s="26">
        <f t="shared" si="47"/>
        <v>766</v>
      </c>
      <c r="R61" s="25">
        <v>150</v>
      </c>
      <c r="S61" s="25">
        <v>149</v>
      </c>
      <c r="T61" s="25">
        <v>151</v>
      </c>
      <c r="U61" s="25">
        <v>146</v>
      </c>
      <c r="V61" s="25">
        <v>170</v>
      </c>
      <c r="W61" s="26">
        <f t="shared" si="48"/>
        <v>869</v>
      </c>
      <c r="X61" s="25">
        <v>181</v>
      </c>
      <c r="Y61" s="25">
        <v>172</v>
      </c>
      <c r="Z61" s="25">
        <v>183</v>
      </c>
      <c r="AA61" s="25">
        <v>161</v>
      </c>
      <c r="AB61" s="25">
        <v>172</v>
      </c>
      <c r="AC61" s="31" t="s">
        <v>35</v>
      </c>
      <c r="AD61" s="26">
        <f t="shared" si="49"/>
        <v>908</v>
      </c>
      <c r="AE61" s="25">
        <v>186</v>
      </c>
      <c r="AF61" s="25">
        <v>177</v>
      </c>
      <c r="AG61" s="25">
        <v>165</v>
      </c>
      <c r="AH61" s="25">
        <v>189</v>
      </c>
      <c r="AI61" s="25">
        <v>191</v>
      </c>
      <c r="AJ61" s="26">
        <v>799</v>
      </c>
      <c r="AK61" s="26">
        <v>650</v>
      </c>
      <c r="AL61" s="26">
        <v>621</v>
      </c>
      <c r="AM61" s="26">
        <v>532</v>
      </c>
      <c r="AN61" s="31" t="s">
        <v>35</v>
      </c>
      <c r="AO61" s="26">
        <v>450</v>
      </c>
      <c r="AP61" s="26">
        <v>418</v>
      </c>
      <c r="AQ61" s="26">
        <v>331</v>
      </c>
      <c r="AR61" s="26">
        <v>361</v>
      </c>
      <c r="AS61" s="26">
        <v>207</v>
      </c>
      <c r="AT61" s="26">
        <v>197</v>
      </c>
      <c r="AU61" s="26">
        <v>114</v>
      </c>
      <c r="AV61" s="26">
        <v>199</v>
      </c>
      <c r="AW61" s="15"/>
    </row>
    <row r="62" spans="2:49" ht="15" customHeight="1">
      <c r="B62" s="31" t="s">
        <v>36</v>
      </c>
      <c r="C62" s="24">
        <f t="shared" si="45"/>
        <v>5926</v>
      </c>
      <c r="D62" s="26">
        <f t="shared" si="46"/>
        <v>438</v>
      </c>
      <c r="E62" s="25">
        <v>80</v>
      </c>
      <c r="F62" s="25">
        <v>90</v>
      </c>
      <c r="G62" s="25">
        <v>94</v>
      </c>
      <c r="H62" s="25">
        <v>89</v>
      </c>
      <c r="I62" s="25">
        <v>85</v>
      </c>
      <c r="J62" s="26">
        <f t="shared" si="50"/>
        <v>445</v>
      </c>
      <c r="K62" s="25">
        <v>84</v>
      </c>
      <c r="L62" s="25">
        <v>93</v>
      </c>
      <c r="M62" s="25">
        <v>85</v>
      </c>
      <c r="N62" s="25">
        <v>91</v>
      </c>
      <c r="O62" s="25">
        <v>92</v>
      </c>
      <c r="P62" s="31" t="s">
        <v>36</v>
      </c>
      <c r="Q62" s="26">
        <f t="shared" si="47"/>
        <v>453</v>
      </c>
      <c r="R62" s="25">
        <v>91</v>
      </c>
      <c r="S62" s="25">
        <v>82</v>
      </c>
      <c r="T62" s="25">
        <v>87</v>
      </c>
      <c r="U62" s="25">
        <v>89</v>
      </c>
      <c r="V62" s="25">
        <v>104</v>
      </c>
      <c r="W62" s="26">
        <f t="shared" si="48"/>
        <v>545</v>
      </c>
      <c r="X62" s="25">
        <v>99</v>
      </c>
      <c r="Y62" s="25">
        <v>101</v>
      </c>
      <c r="Z62" s="25">
        <v>108</v>
      </c>
      <c r="AA62" s="25">
        <v>120</v>
      </c>
      <c r="AB62" s="25">
        <v>117</v>
      </c>
      <c r="AC62" s="31" t="s">
        <v>36</v>
      </c>
      <c r="AD62" s="26">
        <f t="shared" si="49"/>
        <v>620</v>
      </c>
      <c r="AE62" s="25">
        <v>100</v>
      </c>
      <c r="AF62" s="25">
        <v>125</v>
      </c>
      <c r="AG62" s="25">
        <v>126</v>
      </c>
      <c r="AH62" s="25">
        <v>150</v>
      </c>
      <c r="AI62" s="25">
        <v>119</v>
      </c>
      <c r="AJ62" s="26">
        <v>547</v>
      </c>
      <c r="AK62" s="26">
        <v>434</v>
      </c>
      <c r="AL62" s="26">
        <v>378</v>
      </c>
      <c r="AM62" s="26">
        <v>388</v>
      </c>
      <c r="AN62" s="31" t="s">
        <v>36</v>
      </c>
      <c r="AO62" s="26">
        <v>327</v>
      </c>
      <c r="AP62" s="26">
        <v>278</v>
      </c>
      <c r="AQ62" s="26">
        <v>265</v>
      </c>
      <c r="AR62" s="26">
        <v>215</v>
      </c>
      <c r="AS62" s="26">
        <v>197</v>
      </c>
      <c r="AT62" s="26">
        <v>152</v>
      </c>
      <c r="AU62" s="26">
        <v>114</v>
      </c>
      <c r="AV62" s="26">
        <v>130</v>
      </c>
      <c r="AW62" s="15"/>
    </row>
    <row r="63" spans="2:49" ht="15" customHeight="1">
      <c r="B63" s="31" t="s">
        <v>37</v>
      </c>
      <c r="C63" s="24">
        <f t="shared" si="45"/>
        <v>3001</v>
      </c>
      <c r="D63" s="26">
        <f t="shared" si="46"/>
        <v>296</v>
      </c>
      <c r="E63" s="25">
        <v>66</v>
      </c>
      <c r="F63" s="25">
        <v>57</v>
      </c>
      <c r="G63" s="25">
        <v>63</v>
      </c>
      <c r="H63" s="25">
        <v>57</v>
      </c>
      <c r="I63" s="25">
        <v>53</v>
      </c>
      <c r="J63" s="26">
        <f t="shared" si="50"/>
        <v>312</v>
      </c>
      <c r="K63" s="25">
        <v>54</v>
      </c>
      <c r="L63" s="25">
        <v>68</v>
      </c>
      <c r="M63" s="25">
        <v>66</v>
      </c>
      <c r="N63" s="25">
        <v>59</v>
      </c>
      <c r="O63" s="25">
        <v>65</v>
      </c>
      <c r="P63" s="31" t="s">
        <v>37</v>
      </c>
      <c r="Q63" s="26">
        <f t="shared" si="47"/>
        <v>292</v>
      </c>
      <c r="R63" s="25">
        <v>48</v>
      </c>
      <c r="S63" s="25">
        <v>60</v>
      </c>
      <c r="T63" s="25">
        <v>60</v>
      </c>
      <c r="U63" s="25">
        <v>55</v>
      </c>
      <c r="V63" s="25">
        <v>69</v>
      </c>
      <c r="W63" s="26">
        <f t="shared" si="48"/>
        <v>331</v>
      </c>
      <c r="X63" s="25">
        <v>61</v>
      </c>
      <c r="Y63" s="25">
        <v>70</v>
      </c>
      <c r="Z63" s="25">
        <v>67</v>
      </c>
      <c r="AA63" s="25">
        <v>68</v>
      </c>
      <c r="AB63" s="25">
        <v>65</v>
      </c>
      <c r="AC63" s="31" t="s">
        <v>37</v>
      </c>
      <c r="AD63" s="26">
        <f t="shared" si="49"/>
        <v>288</v>
      </c>
      <c r="AE63" s="25">
        <v>64</v>
      </c>
      <c r="AF63" s="25">
        <v>67</v>
      </c>
      <c r="AG63" s="25">
        <v>50</v>
      </c>
      <c r="AH63" s="25">
        <v>59</v>
      </c>
      <c r="AI63" s="25">
        <v>48</v>
      </c>
      <c r="AJ63" s="26">
        <v>224</v>
      </c>
      <c r="AK63" s="26">
        <v>201</v>
      </c>
      <c r="AL63" s="26">
        <v>203</v>
      </c>
      <c r="AM63" s="26">
        <v>174</v>
      </c>
      <c r="AN63" s="31" t="s">
        <v>37</v>
      </c>
      <c r="AO63" s="26">
        <v>140</v>
      </c>
      <c r="AP63" s="26">
        <v>116</v>
      </c>
      <c r="AQ63" s="26">
        <v>110</v>
      </c>
      <c r="AR63" s="26">
        <v>103</v>
      </c>
      <c r="AS63" s="26">
        <v>84</v>
      </c>
      <c r="AT63" s="26">
        <v>44</v>
      </c>
      <c r="AU63" s="26">
        <v>37</v>
      </c>
      <c r="AV63" s="26">
        <v>46</v>
      </c>
      <c r="AW63" s="15"/>
    </row>
    <row r="64" spans="2:49" ht="15" customHeight="1">
      <c r="B64" s="31" t="s">
        <v>38</v>
      </c>
      <c r="C64" s="24">
        <f t="shared" si="45"/>
        <v>21493</v>
      </c>
      <c r="D64" s="26">
        <f t="shared" si="46"/>
        <v>1687</v>
      </c>
      <c r="E64" s="25">
        <v>352</v>
      </c>
      <c r="F64" s="25">
        <v>331</v>
      </c>
      <c r="G64" s="25">
        <v>343</v>
      </c>
      <c r="H64" s="25">
        <v>329</v>
      </c>
      <c r="I64" s="25">
        <v>332</v>
      </c>
      <c r="J64" s="26">
        <f t="shared" si="50"/>
        <v>1636</v>
      </c>
      <c r="K64" s="25">
        <v>324</v>
      </c>
      <c r="L64" s="25">
        <v>311</v>
      </c>
      <c r="M64" s="25">
        <v>347</v>
      </c>
      <c r="N64" s="25">
        <v>339</v>
      </c>
      <c r="O64" s="25">
        <v>315</v>
      </c>
      <c r="P64" s="31" t="s">
        <v>38</v>
      </c>
      <c r="Q64" s="26">
        <f t="shared" si="47"/>
        <v>1859</v>
      </c>
      <c r="R64" s="25">
        <v>374</v>
      </c>
      <c r="S64" s="25">
        <v>312</v>
      </c>
      <c r="T64" s="25">
        <v>379</v>
      </c>
      <c r="U64" s="25">
        <v>354</v>
      </c>
      <c r="V64" s="25">
        <v>440</v>
      </c>
      <c r="W64" s="26">
        <f t="shared" si="48"/>
        <v>2152</v>
      </c>
      <c r="X64" s="25">
        <v>422</v>
      </c>
      <c r="Y64" s="25">
        <v>428</v>
      </c>
      <c r="Z64" s="25">
        <v>429</v>
      </c>
      <c r="AA64" s="25">
        <v>451</v>
      </c>
      <c r="AB64" s="25">
        <v>422</v>
      </c>
      <c r="AC64" s="31" t="s">
        <v>38</v>
      </c>
      <c r="AD64" s="26">
        <f t="shared" si="49"/>
        <v>2153</v>
      </c>
      <c r="AE64" s="25">
        <v>441</v>
      </c>
      <c r="AF64" s="25">
        <v>443</v>
      </c>
      <c r="AG64" s="25">
        <v>453</v>
      </c>
      <c r="AH64" s="25">
        <v>405</v>
      </c>
      <c r="AI64" s="25">
        <v>411</v>
      </c>
      <c r="AJ64" s="26">
        <v>1842</v>
      </c>
      <c r="AK64" s="26">
        <v>1640</v>
      </c>
      <c r="AL64" s="26">
        <v>1506</v>
      </c>
      <c r="AM64" s="26">
        <v>1398</v>
      </c>
      <c r="AN64" s="31" t="s">
        <v>38</v>
      </c>
      <c r="AO64" s="26">
        <v>1185</v>
      </c>
      <c r="AP64" s="26">
        <v>1034</v>
      </c>
      <c r="AQ64" s="26">
        <v>843</v>
      </c>
      <c r="AR64" s="26">
        <v>706</v>
      </c>
      <c r="AS64" s="26">
        <v>645</v>
      </c>
      <c r="AT64" s="26">
        <v>438</v>
      </c>
      <c r="AU64" s="26">
        <v>290</v>
      </c>
      <c r="AV64" s="26">
        <v>479</v>
      </c>
      <c r="AW64" s="15"/>
    </row>
    <row r="65" spans="2:49" ht="15" customHeight="1">
      <c r="B65" s="31" t="s">
        <v>39</v>
      </c>
      <c r="C65" s="24">
        <f t="shared" si="45"/>
        <v>4847</v>
      </c>
      <c r="D65" s="26">
        <f t="shared" si="46"/>
        <v>275</v>
      </c>
      <c r="E65" s="25">
        <v>37</v>
      </c>
      <c r="F65" s="25">
        <v>66</v>
      </c>
      <c r="G65" s="25">
        <v>61</v>
      </c>
      <c r="H65" s="25">
        <v>56</v>
      </c>
      <c r="I65" s="25">
        <v>55</v>
      </c>
      <c r="J65" s="26">
        <f t="shared" si="50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47"/>
        <v>352</v>
      </c>
      <c r="R65" s="25">
        <v>64</v>
      </c>
      <c r="S65" s="25">
        <v>73</v>
      </c>
      <c r="T65" s="25">
        <v>62</v>
      </c>
      <c r="U65" s="25">
        <v>81</v>
      </c>
      <c r="V65" s="25">
        <v>72</v>
      </c>
      <c r="W65" s="26">
        <f t="shared" si="48"/>
        <v>420</v>
      </c>
      <c r="X65" s="25">
        <v>80</v>
      </c>
      <c r="Y65" s="25">
        <v>82</v>
      </c>
      <c r="Z65" s="25">
        <v>80</v>
      </c>
      <c r="AA65" s="25">
        <v>91</v>
      </c>
      <c r="AB65" s="25">
        <v>87</v>
      </c>
      <c r="AC65" s="31" t="s">
        <v>39</v>
      </c>
      <c r="AD65" s="26">
        <f t="shared" si="49"/>
        <v>523</v>
      </c>
      <c r="AE65" s="25">
        <v>106</v>
      </c>
      <c r="AF65" s="25">
        <v>99</v>
      </c>
      <c r="AG65" s="25">
        <v>112</v>
      </c>
      <c r="AH65" s="25">
        <v>90</v>
      </c>
      <c r="AI65" s="25">
        <v>116</v>
      </c>
      <c r="AJ65" s="26">
        <v>460</v>
      </c>
      <c r="AK65" s="26">
        <v>414</v>
      </c>
      <c r="AL65" s="26">
        <v>389</v>
      </c>
      <c r="AM65" s="26">
        <v>343</v>
      </c>
      <c r="AN65" s="31" t="s">
        <v>39</v>
      </c>
      <c r="AO65" s="26">
        <v>283</v>
      </c>
      <c r="AP65" s="26">
        <v>216</v>
      </c>
      <c r="AQ65" s="26">
        <v>223</v>
      </c>
      <c r="AR65" s="26">
        <v>159</v>
      </c>
      <c r="AS65" s="26">
        <v>158</v>
      </c>
      <c r="AT65" s="26">
        <v>92</v>
      </c>
      <c r="AU65" s="26">
        <v>67</v>
      </c>
      <c r="AV65" s="26">
        <v>115</v>
      </c>
      <c r="AW65" s="15"/>
    </row>
    <row r="66" spans="2:49" ht="15" customHeight="1">
      <c r="B66" s="31" t="s">
        <v>40</v>
      </c>
      <c r="C66" s="24">
        <f t="shared" si="45"/>
        <v>47272</v>
      </c>
      <c r="D66" s="26">
        <f t="shared" si="46"/>
        <v>3409</v>
      </c>
      <c r="E66" s="25">
        <v>638</v>
      </c>
      <c r="F66" s="25">
        <v>643</v>
      </c>
      <c r="G66" s="25">
        <v>690</v>
      </c>
      <c r="H66" s="25">
        <v>708</v>
      </c>
      <c r="I66" s="25">
        <v>730</v>
      </c>
      <c r="J66" s="26">
        <f t="shared" si="50"/>
        <v>3734</v>
      </c>
      <c r="K66" s="25">
        <v>701</v>
      </c>
      <c r="L66" s="25">
        <v>760</v>
      </c>
      <c r="M66" s="25">
        <v>726</v>
      </c>
      <c r="N66" s="25">
        <v>785</v>
      </c>
      <c r="O66" s="25">
        <v>762</v>
      </c>
      <c r="P66" s="31" t="s">
        <v>40</v>
      </c>
      <c r="Q66" s="26">
        <f t="shared" si="47"/>
        <v>3874</v>
      </c>
      <c r="R66" s="25">
        <v>722</v>
      </c>
      <c r="S66" s="25">
        <v>751</v>
      </c>
      <c r="T66" s="25">
        <v>802</v>
      </c>
      <c r="U66" s="25">
        <v>726</v>
      </c>
      <c r="V66" s="25">
        <v>873</v>
      </c>
      <c r="W66" s="26">
        <f t="shared" si="48"/>
        <v>4456</v>
      </c>
      <c r="X66" s="25">
        <v>855</v>
      </c>
      <c r="Y66" s="25">
        <v>870</v>
      </c>
      <c r="Z66" s="25">
        <v>878</v>
      </c>
      <c r="AA66" s="25">
        <v>909</v>
      </c>
      <c r="AB66" s="25">
        <v>944</v>
      </c>
      <c r="AC66" s="31" t="s">
        <v>40</v>
      </c>
      <c r="AD66" s="26">
        <f t="shared" si="49"/>
        <v>4485</v>
      </c>
      <c r="AE66" s="25">
        <v>901</v>
      </c>
      <c r="AF66" s="25">
        <v>906</v>
      </c>
      <c r="AG66" s="25">
        <v>893</v>
      </c>
      <c r="AH66" s="25">
        <v>918</v>
      </c>
      <c r="AI66" s="25">
        <v>867</v>
      </c>
      <c r="AJ66" s="26">
        <v>4391</v>
      </c>
      <c r="AK66" s="26">
        <v>3899</v>
      </c>
      <c r="AL66" s="26">
        <v>3582</v>
      </c>
      <c r="AM66" s="26">
        <v>3151</v>
      </c>
      <c r="AN66" s="31" t="s">
        <v>40</v>
      </c>
      <c r="AO66" s="26">
        <v>2606</v>
      </c>
      <c r="AP66" s="26">
        <v>2328</v>
      </c>
      <c r="AQ66" s="26">
        <v>1868</v>
      </c>
      <c r="AR66" s="26">
        <v>1610</v>
      </c>
      <c r="AS66" s="26">
        <v>1314</v>
      </c>
      <c r="AT66" s="26">
        <v>923</v>
      </c>
      <c r="AU66" s="26">
        <v>718</v>
      </c>
      <c r="AV66" s="26">
        <v>924</v>
      </c>
      <c r="AW66" s="15"/>
    </row>
    <row r="67" spans="2:49" ht="15" customHeight="1">
      <c r="B67" s="31" t="s">
        <v>41</v>
      </c>
      <c r="C67" s="24">
        <f t="shared" si="45"/>
        <v>30771</v>
      </c>
      <c r="D67" s="26">
        <f t="shared" si="46"/>
        <v>1979</v>
      </c>
      <c r="E67" s="25">
        <v>391</v>
      </c>
      <c r="F67" s="25">
        <v>420</v>
      </c>
      <c r="G67" s="25">
        <v>403</v>
      </c>
      <c r="H67" s="25">
        <v>377</v>
      </c>
      <c r="I67" s="25">
        <v>388</v>
      </c>
      <c r="J67" s="26">
        <f t="shared" si="50"/>
        <v>2028</v>
      </c>
      <c r="K67" s="25">
        <v>370</v>
      </c>
      <c r="L67" s="25">
        <v>413</v>
      </c>
      <c r="M67" s="25">
        <v>419</v>
      </c>
      <c r="N67" s="25">
        <v>418</v>
      </c>
      <c r="O67" s="25">
        <v>408</v>
      </c>
      <c r="P67" s="31" t="s">
        <v>41</v>
      </c>
      <c r="Q67" s="26">
        <f t="shared" si="47"/>
        <v>2179</v>
      </c>
      <c r="R67" s="25">
        <v>391</v>
      </c>
      <c r="S67" s="25">
        <v>426</v>
      </c>
      <c r="T67" s="25">
        <v>426</v>
      </c>
      <c r="U67" s="25">
        <v>437</v>
      </c>
      <c r="V67" s="25">
        <v>499</v>
      </c>
      <c r="W67" s="26">
        <f t="shared" si="48"/>
        <v>2687</v>
      </c>
      <c r="X67" s="25">
        <v>496</v>
      </c>
      <c r="Y67" s="25">
        <v>531</v>
      </c>
      <c r="Z67" s="25">
        <v>516</v>
      </c>
      <c r="AA67" s="25">
        <v>550</v>
      </c>
      <c r="AB67" s="25">
        <v>594</v>
      </c>
      <c r="AC67" s="31" t="s">
        <v>41</v>
      </c>
      <c r="AD67" s="26">
        <f t="shared" si="49"/>
        <v>2901</v>
      </c>
      <c r="AE67" s="25">
        <v>571</v>
      </c>
      <c r="AF67" s="25">
        <v>608</v>
      </c>
      <c r="AG67" s="25">
        <v>546</v>
      </c>
      <c r="AH67" s="25">
        <v>597</v>
      </c>
      <c r="AI67" s="25">
        <v>579</v>
      </c>
      <c r="AJ67" s="26">
        <v>2868</v>
      </c>
      <c r="AK67" s="26">
        <v>2474</v>
      </c>
      <c r="AL67" s="26">
        <v>2302</v>
      </c>
      <c r="AM67" s="26">
        <v>2072</v>
      </c>
      <c r="AN67" s="31" t="s">
        <v>41</v>
      </c>
      <c r="AO67" s="26">
        <v>1874</v>
      </c>
      <c r="AP67" s="26">
        <v>1729</v>
      </c>
      <c r="AQ67" s="26">
        <v>1467</v>
      </c>
      <c r="AR67" s="26">
        <v>1252</v>
      </c>
      <c r="AS67" s="26">
        <v>921</v>
      </c>
      <c r="AT67" s="26">
        <v>808</v>
      </c>
      <c r="AU67" s="26">
        <v>519</v>
      </c>
      <c r="AV67" s="26">
        <v>711</v>
      </c>
      <c r="AW67" s="15"/>
    </row>
    <row r="68" spans="2:49" ht="15" customHeight="1">
      <c r="B68" s="31" t="s">
        <v>42</v>
      </c>
      <c r="C68" s="24">
        <f t="shared" si="45"/>
        <v>8325</v>
      </c>
      <c r="D68" s="26">
        <f t="shared" si="46"/>
        <v>564</v>
      </c>
      <c r="E68" s="25">
        <v>127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50"/>
        <v>645</v>
      </c>
      <c r="K68" s="25">
        <v>140</v>
      </c>
      <c r="L68" s="25">
        <v>122</v>
      </c>
      <c r="M68" s="25">
        <v>118</v>
      </c>
      <c r="N68" s="25">
        <v>125</v>
      </c>
      <c r="O68" s="25">
        <v>140</v>
      </c>
      <c r="P68" s="31" t="s">
        <v>42</v>
      </c>
      <c r="Q68" s="26">
        <f t="shared" si="47"/>
        <v>621</v>
      </c>
      <c r="R68" s="25">
        <v>118</v>
      </c>
      <c r="S68" s="25">
        <v>142</v>
      </c>
      <c r="T68" s="25">
        <v>108</v>
      </c>
      <c r="U68" s="25">
        <v>125</v>
      </c>
      <c r="V68" s="25">
        <v>128</v>
      </c>
      <c r="W68" s="26">
        <f t="shared" si="48"/>
        <v>824</v>
      </c>
      <c r="X68" s="25">
        <v>147</v>
      </c>
      <c r="Y68" s="25">
        <v>166</v>
      </c>
      <c r="Z68" s="25">
        <v>155</v>
      </c>
      <c r="AA68" s="25">
        <v>172</v>
      </c>
      <c r="AB68" s="25">
        <v>184</v>
      </c>
      <c r="AC68" s="31" t="s">
        <v>42</v>
      </c>
      <c r="AD68" s="26">
        <f t="shared" si="49"/>
        <v>823</v>
      </c>
      <c r="AE68" s="25">
        <v>136</v>
      </c>
      <c r="AF68" s="25">
        <v>163</v>
      </c>
      <c r="AG68" s="25">
        <v>164</v>
      </c>
      <c r="AH68" s="25">
        <v>177</v>
      </c>
      <c r="AI68" s="25">
        <v>183</v>
      </c>
      <c r="AJ68" s="26">
        <v>768</v>
      </c>
      <c r="AK68" s="26">
        <v>704</v>
      </c>
      <c r="AL68" s="26">
        <v>602</v>
      </c>
      <c r="AM68" s="26">
        <v>540</v>
      </c>
      <c r="AN68" s="31" t="s">
        <v>42</v>
      </c>
      <c r="AO68" s="26">
        <v>508</v>
      </c>
      <c r="AP68" s="26">
        <v>387</v>
      </c>
      <c r="AQ68" s="26">
        <v>359</v>
      </c>
      <c r="AR68" s="26">
        <v>281</v>
      </c>
      <c r="AS68" s="26">
        <v>230</v>
      </c>
      <c r="AT68" s="26">
        <v>157</v>
      </c>
      <c r="AU68" s="26">
        <v>110</v>
      </c>
      <c r="AV68" s="26">
        <v>202</v>
      </c>
      <c r="AW68" s="15"/>
    </row>
    <row r="69" spans="2:49" ht="15" customHeight="1">
      <c r="B69" s="31" t="s">
        <v>43</v>
      </c>
      <c r="C69" s="24">
        <f t="shared" si="45"/>
        <v>10241</v>
      </c>
      <c r="D69" s="26">
        <f t="shared" si="46"/>
        <v>789</v>
      </c>
      <c r="E69" s="25">
        <v>167</v>
      </c>
      <c r="F69" s="25">
        <v>144</v>
      </c>
      <c r="G69" s="25">
        <v>179</v>
      </c>
      <c r="H69" s="25">
        <v>139</v>
      </c>
      <c r="I69" s="25">
        <v>160</v>
      </c>
      <c r="J69" s="26">
        <f t="shared" si="50"/>
        <v>793</v>
      </c>
      <c r="K69" s="25">
        <v>157</v>
      </c>
      <c r="L69" s="25">
        <v>163</v>
      </c>
      <c r="M69" s="25">
        <v>160</v>
      </c>
      <c r="N69" s="25">
        <v>147</v>
      </c>
      <c r="O69" s="25">
        <v>166</v>
      </c>
      <c r="P69" s="31" t="s">
        <v>43</v>
      </c>
      <c r="Q69" s="26">
        <f t="shared" si="47"/>
        <v>868</v>
      </c>
      <c r="R69" s="25">
        <v>172</v>
      </c>
      <c r="S69" s="25">
        <v>178</v>
      </c>
      <c r="T69" s="25">
        <v>179</v>
      </c>
      <c r="U69" s="25">
        <v>168</v>
      </c>
      <c r="V69" s="25">
        <v>171</v>
      </c>
      <c r="W69" s="26">
        <f t="shared" si="48"/>
        <v>991</v>
      </c>
      <c r="X69" s="25">
        <v>191</v>
      </c>
      <c r="Y69" s="25">
        <v>202</v>
      </c>
      <c r="Z69" s="25">
        <v>199</v>
      </c>
      <c r="AA69" s="25">
        <v>205</v>
      </c>
      <c r="AB69" s="25">
        <v>194</v>
      </c>
      <c r="AC69" s="31" t="s">
        <v>43</v>
      </c>
      <c r="AD69" s="26">
        <f t="shared" si="49"/>
        <v>1030</v>
      </c>
      <c r="AE69" s="25">
        <v>222</v>
      </c>
      <c r="AF69" s="25">
        <v>181</v>
      </c>
      <c r="AG69" s="25">
        <v>186</v>
      </c>
      <c r="AH69" s="25">
        <v>224</v>
      </c>
      <c r="AI69" s="25">
        <v>217</v>
      </c>
      <c r="AJ69" s="26">
        <v>984</v>
      </c>
      <c r="AK69" s="26">
        <v>856</v>
      </c>
      <c r="AL69" s="26">
        <v>769</v>
      </c>
      <c r="AM69" s="26">
        <v>658</v>
      </c>
      <c r="AN69" s="31" t="s">
        <v>43</v>
      </c>
      <c r="AO69" s="26">
        <v>576</v>
      </c>
      <c r="AP69" s="26">
        <v>469</v>
      </c>
      <c r="AQ69" s="26">
        <v>336</v>
      </c>
      <c r="AR69" s="26">
        <v>321</v>
      </c>
      <c r="AS69" s="26">
        <v>273</v>
      </c>
      <c r="AT69" s="26">
        <v>188</v>
      </c>
      <c r="AU69" s="26">
        <v>131</v>
      </c>
      <c r="AV69" s="26">
        <v>209</v>
      </c>
      <c r="AW69" s="15"/>
    </row>
    <row r="70" spans="2:49" s="4" customFormat="1" ht="15" customHeight="1">
      <c r="B70" s="31" t="s">
        <v>44</v>
      </c>
      <c r="C70" s="24">
        <f t="shared" si="45"/>
        <v>4006</v>
      </c>
      <c r="D70" s="26">
        <f t="shared" si="46"/>
        <v>320</v>
      </c>
      <c r="E70" s="25">
        <v>63</v>
      </c>
      <c r="F70" s="25">
        <v>67</v>
      </c>
      <c r="G70" s="25">
        <v>67</v>
      </c>
      <c r="H70" s="25">
        <v>64</v>
      </c>
      <c r="I70" s="25">
        <v>59</v>
      </c>
      <c r="J70" s="26">
        <f t="shared" si="50"/>
        <v>332</v>
      </c>
      <c r="K70" s="25">
        <v>67</v>
      </c>
      <c r="L70" s="25">
        <v>69</v>
      </c>
      <c r="M70" s="25">
        <v>68</v>
      </c>
      <c r="N70" s="25">
        <v>57</v>
      </c>
      <c r="O70" s="25">
        <v>71</v>
      </c>
      <c r="P70" s="31" t="s">
        <v>44</v>
      </c>
      <c r="Q70" s="26">
        <f t="shared" si="47"/>
        <v>346</v>
      </c>
      <c r="R70" s="25">
        <v>65</v>
      </c>
      <c r="S70" s="25">
        <v>56</v>
      </c>
      <c r="T70" s="25">
        <v>74</v>
      </c>
      <c r="U70" s="25">
        <v>81</v>
      </c>
      <c r="V70" s="25">
        <v>70</v>
      </c>
      <c r="W70" s="26">
        <f t="shared" si="48"/>
        <v>374</v>
      </c>
      <c r="X70" s="25">
        <v>80</v>
      </c>
      <c r="Y70" s="25">
        <v>66</v>
      </c>
      <c r="Z70" s="25">
        <v>78</v>
      </c>
      <c r="AA70" s="25">
        <v>78</v>
      </c>
      <c r="AB70" s="25">
        <v>72</v>
      </c>
      <c r="AC70" s="31" t="s">
        <v>44</v>
      </c>
      <c r="AD70" s="26">
        <f t="shared" si="49"/>
        <v>366</v>
      </c>
      <c r="AE70" s="25">
        <v>80</v>
      </c>
      <c r="AF70" s="25">
        <v>60</v>
      </c>
      <c r="AG70" s="25">
        <v>72</v>
      </c>
      <c r="AH70" s="25">
        <v>74</v>
      </c>
      <c r="AI70" s="25">
        <v>80</v>
      </c>
      <c r="AJ70" s="26">
        <v>318</v>
      </c>
      <c r="AK70" s="26">
        <v>311</v>
      </c>
      <c r="AL70" s="26">
        <v>250</v>
      </c>
      <c r="AM70" s="26">
        <v>242</v>
      </c>
      <c r="AN70" s="31" t="s">
        <v>44</v>
      </c>
      <c r="AO70" s="26">
        <v>249</v>
      </c>
      <c r="AP70" s="26">
        <v>191</v>
      </c>
      <c r="AQ70" s="26">
        <v>162</v>
      </c>
      <c r="AR70" s="26">
        <v>143</v>
      </c>
      <c r="AS70" s="26">
        <v>127</v>
      </c>
      <c r="AT70" s="26">
        <v>103</v>
      </c>
      <c r="AU70" s="26">
        <v>70</v>
      </c>
      <c r="AV70" s="26">
        <v>102</v>
      </c>
      <c r="AW70" s="15"/>
    </row>
    <row r="71" spans="2:49" s="5" customFormat="1" ht="15" customHeight="1">
      <c r="B71" s="31" t="s">
        <v>45</v>
      </c>
      <c r="C71" s="24">
        <f t="shared" si="45"/>
        <v>11336</v>
      </c>
      <c r="D71" s="26">
        <f t="shared" si="46"/>
        <v>917</v>
      </c>
      <c r="E71" s="25">
        <v>153</v>
      </c>
      <c r="F71" s="25">
        <v>178</v>
      </c>
      <c r="G71" s="25">
        <v>182</v>
      </c>
      <c r="H71" s="25">
        <v>191</v>
      </c>
      <c r="I71" s="25">
        <v>213</v>
      </c>
      <c r="J71" s="26">
        <f t="shared" si="50"/>
        <v>968</v>
      </c>
      <c r="K71" s="25">
        <v>183</v>
      </c>
      <c r="L71" s="25">
        <v>197</v>
      </c>
      <c r="M71" s="25">
        <v>193</v>
      </c>
      <c r="N71" s="25">
        <v>191</v>
      </c>
      <c r="O71" s="25">
        <v>204</v>
      </c>
      <c r="P71" s="31" t="s">
        <v>45</v>
      </c>
      <c r="Q71" s="26">
        <f t="shared" si="47"/>
        <v>1119</v>
      </c>
      <c r="R71" s="25">
        <v>194</v>
      </c>
      <c r="S71" s="25">
        <v>218</v>
      </c>
      <c r="T71" s="25">
        <v>218</v>
      </c>
      <c r="U71" s="25">
        <v>206</v>
      </c>
      <c r="V71" s="25">
        <v>283</v>
      </c>
      <c r="W71" s="26">
        <f t="shared" si="48"/>
        <v>1206</v>
      </c>
      <c r="X71" s="25">
        <v>235</v>
      </c>
      <c r="Y71" s="25">
        <v>252</v>
      </c>
      <c r="Z71" s="25">
        <v>220</v>
      </c>
      <c r="AA71" s="25">
        <v>249</v>
      </c>
      <c r="AB71" s="25">
        <v>250</v>
      </c>
      <c r="AC71" s="31" t="s">
        <v>45</v>
      </c>
      <c r="AD71" s="26">
        <f t="shared" si="49"/>
        <v>1081</v>
      </c>
      <c r="AE71" s="25">
        <v>233</v>
      </c>
      <c r="AF71" s="25">
        <v>214</v>
      </c>
      <c r="AG71" s="25">
        <v>216</v>
      </c>
      <c r="AH71" s="25">
        <v>230</v>
      </c>
      <c r="AI71" s="25">
        <v>188</v>
      </c>
      <c r="AJ71" s="26">
        <v>879</v>
      </c>
      <c r="AK71" s="26">
        <v>803</v>
      </c>
      <c r="AL71" s="26">
        <v>732</v>
      </c>
      <c r="AM71" s="26">
        <v>675</v>
      </c>
      <c r="AN71" s="31" t="s">
        <v>45</v>
      </c>
      <c r="AO71" s="26">
        <v>530</v>
      </c>
      <c r="AP71" s="26">
        <v>527</v>
      </c>
      <c r="AQ71" s="26">
        <v>466</v>
      </c>
      <c r="AR71" s="26">
        <v>441</v>
      </c>
      <c r="AS71" s="26">
        <v>376</v>
      </c>
      <c r="AT71" s="26">
        <v>268</v>
      </c>
      <c r="AU71" s="26">
        <v>163</v>
      </c>
      <c r="AV71" s="26">
        <v>185</v>
      </c>
      <c r="AW71" s="14"/>
    </row>
    <row r="72" spans="2:49" s="4" customFormat="1" ht="15" customHeight="1">
      <c r="B72" s="31" t="s">
        <v>46</v>
      </c>
      <c r="C72" s="24">
        <f t="shared" si="45"/>
        <v>4921</v>
      </c>
      <c r="D72" s="26">
        <f t="shared" si="46"/>
        <v>355</v>
      </c>
      <c r="E72" s="25">
        <v>71</v>
      </c>
      <c r="F72" s="25">
        <v>73</v>
      </c>
      <c r="G72" s="25">
        <v>58</v>
      </c>
      <c r="H72" s="25">
        <v>85</v>
      </c>
      <c r="I72" s="25">
        <v>68</v>
      </c>
      <c r="J72" s="26">
        <f t="shared" si="50"/>
        <v>404</v>
      </c>
      <c r="K72" s="25">
        <v>84</v>
      </c>
      <c r="L72" s="25">
        <v>72</v>
      </c>
      <c r="M72" s="25">
        <v>80</v>
      </c>
      <c r="N72" s="25">
        <v>83</v>
      </c>
      <c r="O72" s="25">
        <v>85</v>
      </c>
      <c r="P72" s="31" t="s">
        <v>46</v>
      </c>
      <c r="Q72" s="26">
        <f t="shared" si="47"/>
        <v>438</v>
      </c>
      <c r="R72" s="25">
        <v>83</v>
      </c>
      <c r="S72" s="25">
        <v>89</v>
      </c>
      <c r="T72" s="25">
        <v>91</v>
      </c>
      <c r="U72" s="25">
        <v>80</v>
      </c>
      <c r="V72" s="25">
        <v>95</v>
      </c>
      <c r="W72" s="26">
        <f t="shared" si="48"/>
        <v>499</v>
      </c>
      <c r="X72" s="25">
        <v>101</v>
      </c>
      <c r="Y72" s="25">
        <v>98</v>
      </c>
      <c r="Z72" s="25">
        <v>90</v>
      </c>
      <c r="AA72" s="25">
        <v>107</v>
      </c>
      <c r="AB72" s="25">
        <v>103</v>
      </c>
      <c r="AC72" s="31" t="s">
        <v>46</v>
      </c>
      <c r="AD72" s="26">
        <f t="shared" si="49"/>
        <v>470</v>
      </c>
      <c r="AE72" s="25">
        <v>74</v>
      </c>
      <c r="AF72" s="25">
        <v>104</v>
      </c>
      <c r="AG72" s="25">
        <v>110</v>
      </c>
      <c r="AH72" s="25">
        <v>90</v>
      </c>
      <c r="AI72" s="25">
        <v>92</v>
      </c>
      <c r="AJ72" s="26">
        <v>435</v>
      </c>
      <c r="AK72" s="26">
        <v>409</v>
      </c>
      <c r="AL72" s="26">
        <v>336</v>
      </c>
      <c r="AM72" s="26">
        <v>314</v>
      </c>
      <c r="AN72" s="31" t="s">
        <v>46</v>
      </c>
      <c r="AO72" s="26">
        <v>293</v>
      </c>
      <c r="AP72" s="26">
        <v>217</v>
      </c>
      <c r="AQ72" s="26">
        <v>222</v>
      </c>
      <c r="AR72" s="26">
        <v>150</v>
      </c>
      <c r="AS72" s="26">
        <v>136</v>
      </c>
      <c r="AT72" s="26">
        <v>86</v>
      </c>
      <c r="AU72" s="26">
        <v>75</v>
      </c>
      <c r="AV72" s="26">
        <v>82</v>
      </c>
      <c r="AW72" s="15"/>
    </row>
    <row r="73" spans="2:49" ht="15" customHeight="1">
      <c r="B73" s="31" t="s">
        <v>47</v>
      </c>
      <c r="C73" s="24">
        <f t="shared" si="45"/>
        <v>8200</v>
      </c>
      <c r="D73" s="26">
        <f t="shared" si="46"/>
        <v>649</v>
      </c>
      <c r="E73" s="25">
        <v>131</v>
      </c>
      <c r="F73" s="25">
        <v>109</v>
      </c>
      <c r="G73" s="25">
        <v>120</v>
      </c>
      <c r="H73" s="25">
        <v>151</v>
      </c>
      <c r="I73" s="25">
        <v>138</v>
      </c>
      <c r="J73" s="26">
        <f t="shared" si="50"/>
        <v>740</v>
      </c>
      <c r="K73" s="25">
        <v>143</v>
      </c>
      <c r="L73" s="25">
        <v>133</v>
      </c>
      <c r="M73" s="25">
        <v>153</v>
      </c>
      <c r="N73" s="25">
        <v>160</v>
      </c>
      <c r="O73" s="25">
        <v>151</v>
      </c>
      <c r="P73" s="31" t="s">
        <v>47</v>
      </c>
      <c r="Q73" s="26">
        <f t="shared" si="47"/>
        <v>866</v>
      </c>
      <c r="R73" s="25">
        <v>166</v>
      </c>
      <c r="S73" s="25">
        <v>168</v>
      </c>
      <c r="T73" s="25">
        <v>160</v>
      </c>
      <c r="U73" s="25">
        <v>176</v>
      </c>
      <c r="V73" s="25">
        <v>196</v>
      </c>
      <c r="W73" s="26">
        <f t="shared" si="48"/>
        <v>887</v>
      </c>
      <c r="X73" s="25">
        <v>188</v>
      </c>
      <c r="Y73" s="25">
        <v>185</v>
      </c>
      <c r="Z73" s="25">
        <v>162</v>
      </c>
      <c r="AA73" s="25">
        <v>167</v>
      </c>
      <c r="AB73" s="25">
        <v>185</v>
      </c>
      <c r="AC73" s="31" t="s">
        <v>47</v>
      </c>
      <c r="AD73" s="26">
        <f t="shared" si="49"/>
        <v>778</v>
      </c>
      <c r="AE73" s="25">
        <v>165</v>
      </c>
      <c r="AF73" s="25">
        <v>191</v>
      </c>
      <c r="AG73" s="25">
        <v>157</v>
      </c>
      <c r="AH73" s="25">
        <v>143</v>
      </c>
      <c r="AI73" s="25">
        <v>122</v>
      </c>
      <c r="AJ73" s="26">
        <v>670</v>
      </c>
      <c r="AK73" s="26">
        <v>586</v>
      </c>
      <c r="AL73" s="26">
        <v>537</v>
      </c>
      <c r="AM73" s="26">
        <v>483</v>
      </c>
      <c r="AN73" s="31" t="s">
        <v>47</v>
      </c>
      <c r="AO73" s="26">
        <v>398</v>
      </c>
      <c r="AP73" s="26">
        <v>378</v>
      </c>
      <c r="AQ73" s="26">
        <v>335</v>
      </c>
      <c r="AR73" s="26">
        <v>295</v>
      </c>
      <c r="AS73" s="26">
        <v>197</v>
      </c>
      <c r="AT73" s="26">
        <v>166</v>
      </c>
      <c r="AU73" s="26">
        <v>104</v>
      </c>
      <c r="AV73" s="26">
        <v>131</v>
      </c>
      <c r="AW73" s="15"/>
    </row>
    <row r="74" spans="2:49" ht="15" customHeight="1">
      <c r="B74" s="31" t="s">
        <v>48</v>
      </c>
      <c r="C74" s="24">
        <f t="shared" si="45"/>
        <v>6573</v>
      </c>
      <c r="D74" s="26">
        <f t="shared" si="46"/>
        <v>623</v>
      </c>
      <c r="E74" s="25">
        <v>136</v>
      </c>
      <c r="F74" s="25">
        <v>136</v>
      </c>
      <c r="G74" s="25">
        <v>120</v>
      </c>
      <c r="H74" s="25">
        <v>115</v>
      </c>
      <c r="I74" s="25">
        <v>116</v>
      </c>
      <c r="J74" s="26">
        <f t="shared" si="50"/>
        <v>641</v>
      </c>
      <c r="K74" s="25">
        <v>124</v>
      </c>
      <c r="L74" s="25">
        <v>118</v>
      </c>
      <c r="M74" s="25">
        <v>133</v>
      </c>
      <c r="N74" s="25">
        <v>124</v>
      </c>
      <c r="O74" s="25">
        <v>142</v>
      </c>
      <c r="P74" s="31" t="s">
        <v>48</v>
      </c>
      <c r="Q74" s="26">
        <f t="shared" si="47"/>
        <v>658</v>
      </c>
      <c r="R74" s="25">
        <v>133</v>
      </c>
      <c r="S74" s="25">
        <v>135</v>
      </c>
      <c r="T74" s="25">
        <v>124</v>
      </c>
      <c r="U74" s="25">
        <v>124</v>
      </c>
      <c r="V74" s="25">
        <v>142</v>
      </c>
      <c r="W74" s="26">
        <f t="shared" si="48"/>
        <v>693</v>
      </c>
      <c r="X74" s="25">
        <v>127</v>
      </c>
      <c r="Y74" s="25">
        <v>149</v>
      </c>
      <c r="Z74" s="25">
        <v>128</v>
      </c>
      <c r="AA74" s="25">
        <v>163</v>
      </c>
      <c r="AB74" s="25">
        <v>126</v>
      </c>
      <c r="AC74" s="31" t="s">
        <v>48</v>
      </c>
      <c r="AD74" s="26">
        <f t="shared" si="49"/>
        <v>607</v>
      </c>
      <c r="AE74" s="25">
        <v>146</v>
      </c>
      <c r="AF74" s="25">
        <v>108</v>
      </c>
      <c r="AG74" s="25">
        <v>122</v>
      </c>
      <c r="AH74" s="25">
        <v>119</v>
      </c>
      <c r="AI74" s="25">
        <v>112</v>
      </c>
      <c r="AJ74" s="26">
        <v>487</v>
      </c>
      <c r="AK74" s="26">
        <v>412</v>
      </c>
      <c r="AL74" s="26">
        <v>390</v>
      </c>
      <c r="AM74" s="26">
        <v>381</v>
      </c>
      <c r="AN74" s="31" t="s">
        <v>48</v>
      </c>
      <c r="AO74" s="26">
        <v>362</v>
      </c>
      <c r="AP74" s="26">
        <v>282</v>
      </c>
      <c r="AQ74" s="26">
        <v>257</v>
      </c>
      <c r="AR74" s="26">
        <v>237</v>
      </c>
      <c r="AS74" s="26">
        <v>195</v>
      </c>
      <c r="AT74" s="26">
        <v>131</v>
      </c>
      <c r="AU74" s="26">
        <v>102</v>
      </c>
      <c r="AV74" s="26">
        <v>115</v>
      </c>
      <c r="AW74" s="15"/>
    </row>
    <row r="75" spans="2:49" ht="15" customHeight="1">
      <c r="B75" s="31" t="s">
        <v>49</v>
      </c>
      <c r="C75" s="24">
        <f t="shared" si="45"/>
        <v>8210</v>
      </c>
      <c r="D75" s="34">
        <f t="shared" si="46"/>
        <v>637</v>
      </c>
      <c r="E75" s="33">
        <v>144</v>
      </c>
      <c r="F75" s="33">
        <v>128</v>
      </c>
      <c r="G75" s="33">
        <v>118</v>
      </c>
      <c r="H75" s="33">
        <v>118</v>
      </c>
      <c r="I75" s="33">
        <v>129</v>
      </c>
      <c r="J75" s="34">
        <f t="shared" si="50"/>
        <v>683</v>
      </c>
      <c r="K75" s="33">
        <v>151</v>
      </c>
      <c r="L75" s="33">
        <v>137</v>
      </c>
      <c r="M75" s="33">
        <v>132</v>
      </c>
      <c r="N75" s="33">
        <v>140</v>
      </c>
      <c r="O75" s="33">
        <v>123</v>
      </c>
      <c r="P75" s="31" t="s">
        <v>49</v>
      </c>
      <c r="Q75" s="34">
        <f t="shared" si="47"/>
        <v>727</v>
      </c>
      <c r="R75" s="33">
        <v>141</v>
      </c>
      <c r="S75" s="33">
        <v>142</v>
      </c>
      <c r="T75" s="33">
        <v>155</v>
      </c>
      <c r="U75" s="33">
        <v>156</v>
      </c>
      <c r="V75" s="33">
        <v>133</v>
      </c>
      <c r="W75" s="34">
        <f t="shared" si="48"/>
        <v>772</v>
      </c>
      <c r="X75" s="33">
        <v>165</v>
      </c>
      <c r="Y75" s="33">
        <v>173</v>
      </c>
      <c r="Z75" s="33">
        <v>136</v>
      </c>
      <c r="AA75" s="33">
        <v>130</v>
      </c>
      <c r="AB75" s="33">
        <v>168</v>
      </c>
      <c r="AC75" s="31" t="s">
        <v>49</v>
      </c>
      <c r="AD75" s="34">
        <f t="shared" si="49"/>
        <v>770</v>
      </c>
      <c r="AE75" s="33">
        <v>160</v>
      </c>
      <c r="AF75" s="33">
        <v>141</v>
      </c>
      <c r="AG75" s="33">
        <v>177</v>
      </c>
      <c r="AH75" s="33">
        <v>149</v>
      </c>
      <c r="AI75" s="33">
        <v>143</v>
      </c>
      <c r="AJ75" s="34">
        <v>802</v>
      </c>
      <c r="AK75" s="34">
        <v>659</v>
      </c>
      <c r="AL75" s="34">
        <v>557</v>
      </c>
      <c r="AM75" s="34">
        <v>521</v>
      </c>
      <c r="AN75" s="31" t="s">
        <v>49</v>
      </c>
      <c r="AO75" s="34">
        <v>459</v>
      </c>
      <c r="AP75" s="34">
        <v>360</v>
      </c>
      <c r="AQ75" s="34">
        <v>301</v>
      </c>
      <c r="AR75" s="34">
        <v>289</v>
      </c>
      <c r="AS75" s="34">
        <v>199</v>
      </c>
      <c r="AT75" s="34">
        <v>169</v>
      </c>
      <c r="AU75" s="34">
        <v>151</v>
      </c>
      <c r="AV75" s="34">
        <v>154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19104</v>
      </c>
      <c r="D76" s="38">
        <f>SUM(I76+H76+G76+F76+E76)</f>
        <v>1309</v>
      </c>
      <c r="E76" s="37">
        <v>270</v>
      </c>
      <c r="F76" s="37">
        <v>257</v>
      </c>
      <c r="G76" s="37">
        <v>257</v>
      </c>
      <c r="H76" s="37">
        <v>264</v>
      </c>
      <c r="I76" s="37">
        <v>261</v>
      </c>
      <c r="J76" s="38">
        <f>SUM(O76+N76+M76+L76+K76)</f>
        <v>1326</v>
      </c>
      <c r="K76" s="37">
        <v>261</v>
      </c>
      <c r="L76" s="37">
        <v>240</v>
      </c>
      <c r="M76" s="37">
        <v>268</v>
      </c>
      <c r="N76" s="37">
        <v>277</v>
      </c>
      <c r="O76" s="37">
        <v>280</v>
      </c>
      <c r="P76" s="32" t="s">
        <v>50</v>
      </c>
      <c r="Q76" s="38">
        <f t="shared" si="47"/>
        <v>1414</v>
      </c>
      <c r="R76" s="37">
        <v>253</v>
      </c>
      <c r="S76" s="37">
        <v>263</v>
      </c>
      <c r="T76" s="37">
        <v>275</v>
      </c>
      <c r="U76" s="37">
        <v>292</v>
      </c>
      <c r="V76" s="37">
        <v>331</v>
      </c>
      <c r="W76" s="38">
        <f t="shared" si="48"/>
        <v>1697</v>
      </c>
      <c r="X76" s="37">
        <v>346</v>
      </c>
      <c r="Y76" s="37">
        <v>309</v>
      </c>
      <c r="Z76" s="37">
        <v>320</v>
      </c>
      <c r="AA76" s="37">
        <v>370</v>
      </c>
      <c r="AB76" s="37">
        <v>352</v>
      </c>
      <c r="AC76" s="32" t="s">
        <v>50</v>
      </c>
      <c r="AD76" s="38">
        <f t="shared" si="49"/>
        <v>1890</v>
      </c>
      <c r="AE76" s="37">
        <v>356</v>
      </c>
      <c r="AF76" s="37">
        <v>380</v>
      </c>
      <c r="AG76" s="37">
        <v>376</v>
      </c>
      <c r="AH76" s="37">
        <v>374</v>
      </c>
      <c r="AI76" s="37">
        <v>404</v>
      </c>
      <c r="AJ76" s="38">
        <v>1963</v>
      </c>
      <c r="AK76" s="38">
        <v>1709</v>
      </c>
      <c r="AL76" s="38">
        <v>1540</v>
      </c>
      <c r="AM76" s="38">
        <v>1250</v>
      </c>
      <c r="AN76" s="32" t="s">
        <v>50</v>
      </c>
      <c r="AO76" s="38">
        <v>1142</v>
      </c>
      <c r="AP76" s="38">
        <v>896</v>
      </c>
      <c r="AQ76" s="38">
        <v>752</v>
      </c>
      <c r="AR76" s="38">
        <v>657</v>
      </c>
      <c r="AS76" s="38">
        <v>496</v>
      </c>
      <c r="AT76" s="38">
        <v>365</v>
      </c>
      <c r="AU76" s="38">
        <v>313</v>
      </c>
      <c r="AV76" s="38">
        <v>385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AY77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7" sqref="D27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28</v>
      </c>
      <c r="C2" s="30" t="s">
        <v>27</v>
      </c>
      <c r="E2" s="9"/>
      <c r="F2" s="9"/>
      <c r="G2" s="9"/>
      <c r="H2" s="9"/>
      <c r="I2" s="8"/>
      <c r="P2" s="29" t="s">
        <v>28</v>
      </c>
      <c r="Q2" s="30" t="s">
        <v>27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28</v>
      </c>
      <c r="AD2" s="30" t="s">
        <v>27</v>
      </c>
      <c r="AE2"/>
      <c r="AF2" s="9"/>
      <c r="AG2" s="9"/>
      <c r="AH2" s="9"/>
      <c r="AI2" s="9"/>
      <c r="AJ2" s="2"/>
      <c r="AK2" s="2"/>
      <c r="AL2" s="2"/>
      <c r="AN2" s="29" t="s">
        <v>28</v>
      </c>
      <c r="AO2" s="30" t="s">
        <v>27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SUM(C7+C8+C9+C10+C11+C12+C13+C14+C15+C16+C17+C18+C19++C20+C21+C22+C23+C24+C25+C26+C27+C28)</f>
        <v>830976</v>
      </c>
      <c r="D6" s="26">
        <f>SUM(D7+D8+D9+D10+D11+D12+D13+D14+D15+D16+D17+D18+D19++D20+D21+D22+D23+D24+D25+D26+D27+D28)</f>
        <v>58698</v>
      </c>
      <c r="E6" s="26">
        <f t="shared" ref="E6:F6" si="0">SUM(E7+E8+E9+E10+E11+E12+E13+E14+E15+E16+E17+E18+E19++E20+E21+E22+E23+E24+E25+E26+E27+E28)</f>
        <v>11614</v>
      </c>
      <c r="F6" s="26">
        <f t="shared" si="0"/>
        <v>11676</v>
      </c>
      <c r="G6" s="26">
        <f>SUM(G7+G8+G9+G10+G11+G12+G13+G14+G15+G16+G17+G18+G19++G20+G21+G22+G23+G24+G25+G26+G27+G28)</f>
        <v>11747</v>
      </c>
      <c r="H6" s="26">
        <f t="shared" ref="H6:I6" si="1">SUM(H7+H8+H9+H10+H11+H12+H13+H14+H15+H16+H17+H18+H19++H20+H21+H22+H23+H24+H25+H26+H27+H28)</f>
        <v>11806</v>
      </c>
      <c r="I6" s="26">
        <f t="shared" si="1"/>
        <v>11855</v>
      </c>
      <c r="J6" s="26">
        <f>SUM(J7+J8+J9+J10+J11+J12+J13+J14+J15+J16+J17+J18+J19++J20+J21+J22+J23+J24+J25+J26+J27+J28)</f>
        <v>60611</v>
      </c>
      <c r="K6" s="26">
        <f>SUM(K7+K8+K9+K10+K11+K12+K13+K14+K15+K16+K17+K18+K19++K20+K21+K22+K23+K24+K25+K26+K27+K28)</f>
        <v>11950</v>
      </c>
      <c r="L6" s="26">
        <f t="shared" ref="L6:O6" si="2">SUM(L7+L8+L9+L10+L11+L12+L13+L14+L15+L16+L17+L18+L19++L20+L21+L22+L23+L24+L25+L26+L27+L28)</f>
        <v>12032</v>
      </c>
      <c r="M6" s="26">
        <f t="shared" si="2"/>
        <v>12122</v>
      </c>
      <c r="N6" s="26">
        <f t="shared" si="2"/>
        <v>12205</v>
      </c>
      <c r="O6" s="26">
        <f t="shared" si="2"/>
        <v>12302</v>
      </c>
      <c r="P6" s="26" t="s">
        <v>0</v>
      </c>
      <c r="Q6" s="26">
        <f>SUM(Q7+Q8+Q9+Q10+Q11+Q12+Q13+Q14+Q15+Q16+Q17+Q18+Q19++Q20+Q21+Q22+Q23+Q24+Q25+Q26+Q27+Q28)</f>
        <v>63340</v>
      </c>
      <c r="R6" s="26">
        <f t="shared" ref="R6:AB6" si="3">SUM(R7+R8+R9+R10+R11+R12+R13+R14+R15+R16+R17+R18+R19++R20+R21+R22+R23+R24+R25+R26+R27+R28)</f>
        <v>12409</v>
      </c>
      <c r="S6" s="26">
        <f t="shared" si="3"/>
        <v>12521</v>
      </c>
      <c r="T6" s="26">
        <f>SUM(T7+T8+T9+T10+T11+T12+T13+T14+T15+T16+T17+T18+T19++T20+T21+T22+T23+T24+T25+T26+T27+T28)</f>
        <v>12661</v>
      </c>
      <c r="U6" s="26">
        <f t="shared" si="3"/>
        <v>12803</v>
      </c>
      <c r="V6" s="26">
        <f t="shared" si="3"/>
        <v>12946</v>
      </c>
      <c r="W6" s="26">
        <f t="shared" si="3"/>
        <v>77569</v>
      </c>
      <c r="X6" s="26">
        <f t="shared" si="3"/>
        <v>15021</v>
      </c>
      <c r="Y6" s="26">
        <f t="shared" si="3"/>
        <v>15135</v>
      </c>
      <c r="Z6" s="26">
        <f t="shared" si="3"/>
        <v>15444</v>
      </c>
      <c r="AA6" s="26">
        <f t="shared" si="3"/>
        <v>15639</v>
      </c>
      <c r="AB6" s="26">
        <f t="shared" si="3"/>
        <v>16330</v>
      </c>
      <c r="AC6" s="26" t="s">
        <v>0</v>
      </c>
      <c r="AD6" s="26">
        <f>SUM(AD7+AD8+AD9+AD10+AD11+AD12+AD13+AD14+AD15+AD16+AD17+AD18+AD19++AD20+AD21+AD22+AD23+AD24+AD25+AD26+AD27+AD28)</f>
        <v>84507</v>
      </c>
      <c r="AE6" s="26">
        <f t="shared" ref="AE6:AM6" si="4">SUM(AE7+AE8+AE9+AE10+AE11+AE12+AE13+AE14+AE15+AE16+AE17+AE18+AE19++AE20+AE21+AE22+AE23+AE24+AE25+AE26+AE27+AE28)</f>
        <v>16662</v>
      </c>
      <c r="AF6" s="26">
        <f t="shared" si="4"/>
        <v>16950</v>
      </c>
      <c r="AG6" s="26">
        <f t="shared" si="4"/>
        <v>17035</v>
      </c>
      <c r="AH6" s="26">
        <f t="shared" si="4"/>
        <v>16973</v>
      </c>
      <c r="AI6" s="26">
        <f t="shared" si="4"/>
        <v>16887</v>
      </c>
      <c r="AJ6" s="26">
        <f t="shared" si="4"/>
        <v>79788</v>
      </c>
      <c r="AK6" s="26">
        <f t="shared" si="4"/>
        <v>67384</v>
      </c>
      <c r="AL6" s="26">
        <f t="shared" si="4"/>
        <v>59223</v>
      </c>
      <c r="AM6" s="26">
        <f t="shared" si="4"/>
        <v>54203</v>
      </c>
      <c r="AN6" s="26" t="s">
        <v>20</v>
      </c>
      <c r="AO6" s="26">
        <f>SUM(AO7+AO8+AO9+AO10+AO11+AO12+AO13+AO14+AO15+AO16+AO17+AO18+AO19++AO20+AO21+AO22+AO23+AO24+AO25+AO26+AO27+AO28)</f>
        <v>48908</v>
      </c>
      <c r="AP6" s="26">
        <f>SUM(AP7+AP8+AP9+AP10+AP11+AP12+AP13+AP14+AP15+AP16+AP17+AP18+AP19++AP20+AP21+AP22+AP23+AP24+AP25+AP26+AP27+AP28)</f>
        <v>42159</v>
      </c>
      <c r="AQ6" s="26">
        <f t="shared" ref="AQ6:AV6" si="5">SUM(AQ7+AQ8+AQ9+AQ10+AQ11+AQ12+AQ13+AQ14+AQ15+AQ16+AQ17+AQ18+AQ19++AQ20+AQ21+AQ22+AQ23+AQ24+AQ25+AQ26+AQ27+AQ28)</f>
        <v>35149</v>
      </c>
      <c r="AR6" s="26">
        <f t="shared" si="5"/>
        <v>28599</v>
      </c>
      <c r="AS6" s="26">
        <f t="shared" si="5"/>
        <v>23344</v>
      </c>
      <c r="AT6" s="26">
        <f t="shared" si="5"/>
        <v>17463</v>
      </c>
      <c r="AU6" s="26">
        <f t="shared" si="5"/>
        <v>12952</v>
      </c>
      <c r="AV6" s="26">
        <f t="shared" si="5"/>
        <v>17079</v>
      </c>
      <c r="AW6" s="14"/>
      <c r="AY6" s="5">
        <f>SUM(D6+J6+Q6+W6+AD6+AJ6+AK6+AL6+AM6+AO6+AP6+AQ6+AR6+AS6+AT6+AU6+AV6)</f>
        <v>830976</v>
      </c>
    </row>
    <row r="7" spans="2:51" ht="15" customHeight="1">
      <c r="B7" s="31" t="s">
        <v>29</v>
      </c>
      <c r="C7" s="24">
        <f>SUM(D7+J7+Q7+W7+AD7+AJ7+AK7+AL7+AM7+AO7+AP7+AQ7+AR7+AS7+AT7+AU7+AV7)</f>
        <v>139908</v>
      </c>
      <c r="D7" s="26">
        <f>SUM(I7+H7+G7+F7+E7)</f>
        <v>7295</v>
      </c>
      <c r="E7" s="25">
        <f>SUM(E31+E55)</f>
        <v>1522</v>
      </c>
      <c r="F7" s="25">
        <f t="shared" ref="F7:I7" si="6">SUM(F31+F55)</f>
        <v>1483</v>
      </c>
      <c r="G7" s="25">
        <f t="shared" si="6"/>
        <v>1403</v>
      </c>
      <c r="H7" s="25">
        <f t="shared" si="6"/>
        <v>1406</v>
      </c>
      <c r="I7" s="25">
        <f t="shared" si="6"/>
        <v>1481</v>
      </c>
      <c r="J7" s="26">
        <f>SUM(O7+N7+M7+L7+K7)</f>
        <v>7065</v>
      </c>
      <c r="K7" s="25">
        <f>SUM(K31+K55)</f>
        <v>1389</v>
      </c>
      <c r="L7" s="25">
        <f t="shared" ref="L7:O7" si="7">SUM(L31+L55)</f>
        <v>1410</v>
      </c>
      <c r="M7" s="25">
        <f t="shared" si="7"/>
        <v>1363</v>
      </c>
      <c r="N7" s="25">
        <f t="shared" si="7"/>
        <v>1426</v>
      </c>
      <c r="O7" s="25">
        <f t="shared" si="7"/>
        <v>1477</v>
      </c>
      <c r="P7" s="31" t="s">
        <v>29</v>
      </c>
      <c r="Q7" s="26">
        <f>SUM(V7+U7+T7+S7+R7)</f>
        <v>8123</v>
      </c>
      <c r="R7" s="25">
        <f>SUM(R31+R55)</f>
        <v>1532</v>
      </c>
      <c r="S7" s="25">
        <f t="shared" ref="S7:V7" si="8">SUM(S31+S55)</f>
        <v>1533</v>
      </c>
      <c r="T7" s="25">
        <f t="shared" si="8"/>
        <v>1629</v>
      </c>
      <c r="U7" s="25">
        <f t="shared" si="8"/>
        <v>1710</v>
      </c>
      <c r="V7" s="25">
        <f t="shared" si="8"/>
        <v>1719</v>
      </c>
      <c r="W7" s="26">
        <f>+X7+Y7+Z7+AA7+AB7</f>
        <v>11748</v>
      </c>
      <c r="X7" s="25">
        <f>SUM(X31+X55)</f>
        <v>2145</v>
      </c>
      <c r="Y7" s="25">
        <f t="shared" ref="Y7:AA7" si="9">SUM(Y31+Y55)</f>
        <v>2267</v>
      </c>
      <c r="Z7" s="25">
        <f t="shared" si="9"/>
        <v>2302</v>
      </c>
      <c r="AA7" s="25">
        <f t="shared" si="9"/>
        <v>2450</v>
      </c>
      <c r="AB7" s="25">
        <f>SUM(AB31+AB55)</f>
        <v>2584</v>
      </c>
      <c r="AC7" s="31" t="s">
        <v>29</v>
      </c>
      <c r="AD7" s="26">
        <f>SUM(AI7+AH7+AG7+AF7+AE7)</f>
        <v>14022</v>
      </c>
      <c r="AE7" s="25">
        <f>SUM(AE31+AE55)</f>
        <v>2787</v>
      </c>
      <c r="AF7" s="25">
        <f t="shared" ref="AF7:AI7" si="10">SUM(AF31+AF55)</f>
        <v>2772</v>
      </c>
      <c r="AG7" s="25">
        <f t="shared" si="10"/>
        <v>2862</v>
      </c>
      <c r="AH7" s="25">
        <f t="shared" si="10"/>
        <v>2794</v>
      </c>
      <c r="AI7" s="25">
        <f t="shared" si="10"/>
        <v>2807</v>
      </c>
      <c r="AJ7" s="26">
        <f>SUM(AJ31+AJ55)</f>
        <v>12816</v>
      </c>
      <c r="AK7" s="26">
        <f t="shared" ref="AK7:AV22" si="11">SUM(AK31+AK55)</f>
        <v>10606</v>
      </c>
      <c r="AL7" s="26">
        <f t="shared" si="11"/>
        <v>10430</v>
      </c>
      <c r="AM7" s="26">
        <f t="shared" si="11"/>
        <v>11149</v>
      </c>
      <c r="AN7" s="31" t="s">
        <v>29</v>
      </c>
      <c r="AO7" s="26">
        <f t="shared" si="11"/>
        <v>10812</v>
      </c>
      <c r="AP7" s="26">
        <f>SUM(AP31+AP55)</f>
        <v>9312</v>
      </c>
      <c r="AQ7" s="26">
        <f>SUM(AQ31+AQ55)</f>
        <v>7324</v>
      </c>
      <c r="AR7" s="26">
        <f t="shared" ref="AR7:AV7" si="12">SUM(AR31+AR55)</f>
        <v>5419</v>
      </c>
      <c r="AS7" s="26">
        <f t="shared" si="12"/>
        <v>4316</v>
      </c>
      <c r="AT7" s="26">
        <f t="shared" si="12"/>
        <v>3330</v>
      </c>
      <c r="AU7" s="26">
        <f t="shared" si="12"/>
        <v>2563</v>
      </c>
      <c r="AV7" s="26">
        <f t="shared" si="12"/>
        <v>3578</v>
      </c>
      <c r="AW7" s="15"/>
    </row>
    <row r="8" spans="2:51" ht="15" customHeight="1">
      <c r="B8" s="31" t="s">
        <v>30</v>
      </c>
      <c r="C8" s="24">
        <f t="shared" ref="C8:C28" si="13">SUM(D8+J8+Q8+W8+AD8+AJ8+AK8+AL8+AM8+AO8+AP8+AQ8+AR8+AS8+AT8+AU8+AV8)</f>
        <v>47956</v>
      </c>
      <c r="D8" s="26">
        <f t="shared" ref="D8:D28" si="14">SUM(I8+H8+G8+F8+E8)</f>
        <v>2073</v>
      </c>
      <c r="E8" s="25">
        <f t="shared" ref="E8:I23" si="15">SUM(E32+E56)</f>
        <v>419</v>
      </c>
      <c r="F8" s="25">
        <f t="shared" si="15"/>
        <v>363</v>
      </c>
      <c r="G8" s="25">
        <f t="shared" si="15"/>
        <v>450</v>
      </c>
      <c r="H8" s="25">
        <f t="shared" si="15"/>
        <v>418</v>
      </c>
      <c r="I8" s="25">
        <f t="shared" si="15"/>
        <v>423</v>
      </c>
      <c r="J8" s="26">
        <f t="shared" ref="J8:J28" si="16">SUM(O8+N8+M8+L8+K8)</f>
        <v>2028</v>
      </c>
      <c r="K8" s="25">
        <f t="shared" ref="K8:O23" si="17">SUM(K32+K56)</f>
        <v>369</v>
      </c>
      <c r="L8" s="25">
        <f t="shared" si="17"/>
        <v>398</v>
      </c>
      <c r="M8" s="25">
        <f t="shared" si="17"/>
        <v>425</v>
      </c>
      <c r="N8" s="25">
        <f t="shared" si="17"/>
        <v>415</v>
      </c>
      <c r="O8" s="25">
        <f t="shared" si="17"/>
        <v>421</v>
      </c>
      <c r="P8" s="31" t="s">
        <v>30</v>
      </c>
      <c r="Q8" s="26">
        <f t="shared" ref="Q8:Q28" si="18">SUM(V8+U8+T8+S8+R8)</f>
        <v>2357</v>
      </c>
      <c r="R8" s="25">
        <f t="shared" ref="R8:V23" si="19">SUM(R32+R56)</f>
        <v>427</v>
      </c>
      <c r="S8" s="25">
        <f t="shared" si="19"/>
        <v>458</v>
      </c>
      <c r="T8" s="25">
        <f t="shared" si="19"/>
        <v>456</v>
      </c>
      <c r="U8" s="25">
        <f t="shared" si="19"/>
        <v>502</v>
      </c>
      <c r="V8" s="25">
        <f t="shared" si="19"/>
        <v>514</v>
      </c>
      <c r="W8" s="26">
        <f t="shared" ref="W8:W28" si="20">+X8+Y8+Z8+AA8+AB8</f>
        <v>3572</v>
      </c>
      <c r="X8" s="25">
        <f t="shared" ref="X8:AB23" si="21">SUM(X32+X56)</f>
        <v>628</v>
      </c>
      <c r="Y8" s="25">
        <f t="shared" si="21"/>
        <v>658</v>
      </c>
      <c r="Z8" s="25">
        <f t="shared" si="21"/>
        <v>733</v>
      </c>
      <c r="AA8" s="25">
        <f t="shared" si="21"/>
        <v>711</v>
      </c>
      <c r="AB8" s="25">
        <f t="shared" si="21"/>
        <v>842</v>
      </c>
      <c r="AC8" s="31" t="s">
        <v>30</v>
      </c>
      <c r="AD8" s="26">
        <f t="shared" ref="AD8:AD28" si="22">SUM(AI8+AH8+AG8+AF8+AE8)</f>
        <v>4602</v>
      </c>
      <c r="AE8" s="25">
        <f t="shared" ref="AE8:AM23" si="23">SUM(AE32+AE56)</f>
        <v>865</v>
      </c>
      <c r="AF8" s="25">
        <f t="shared" si="23"/>
        <v>925</v>
      </c>
      <c r="AG8" s="25">
        <f t="shared" si="23"/>
        <v>962</v>
      </c>
      <c r="AH8" s="25">
        <f t="shared" si="23"/>
        <v>967</v>
      </c>
      <c r="AI8" s="25">
        <f t="shared" si="23"/>
        <v>883</v>
      </c>
      <c r="AJ8" s="26">
        <f t="shared" si="23"/>
        <v>4415</v>
      </c>
      <c r="AK8" s="26">
        <f t="shared" si="23"/>
        <v>3692</v>
      </c>
      <c r="AL8" s="26">
        <f t="shared" si="23"/>
        <v>3507</v>
      </c>
      <c r="AM8" s="26">
        <f t="shared" si="23"/>
        <v>3683</v>
      </c>
      <c r="AN8" s="31" t="s">
        <v>30</v>
      </c>
      <c r="AO8" s="26">
        <f t="shared" si="11"/>
        <v>3901</v>
      </c>
      <c r="AP8" s="26">
        <f t="shared" si="11"/>
        <v>3559</v>
      </c>
      <c r="AQ8" s="26">
        <f t="shared" si="11"/>
        <v>3091</v>
      </c>
      <c r="AR8" s="26">
        <f t="shared" si="11"/>
        <v>2292</v>
      </c>
      <c r="AS8" s="26">
        <f t="shared" si="11"/>
        <v>1781</v>
      </c>
      <c r="AT8" s="26">
        <f t="shared" si="11"/>
        <v>1184</v>
      </c>
      <c r="AU8" s="26">
        <f t="shared" si="11"/>
        <v>899</v>
      </c>
      <c r="AV8" s="26">
        <f t="shared" si="11"/>
        <v>1320</v>
      </c>
      <c r="AW8" s="15"/>
    </row>
    <row r="9" spans="2:51" ht="15" customHeight="1">
      <c r="B9" s="31" t="s">
        <v>31</v>
      </c>
      <c r="C9" s="24">
        <f>SUM(D9+J9+Q9+W9+AD9+AJ9+AK9+AL9+AM9+AO9+AP9+AQ9+AR9+AS9+AT9+AU9+AV9)</f>
        <v>76347</v>
      </c>
      <c r="D9" s="26">
        <f t="shared" si="14"/>
        <v>5667</v>
      </c>
      <c r="E9" s="25">
        <f t="shared" si="15"/>
        <v>1089</v>
      </c>
      <c r="F9" s="25">
        <f t="shared" si="15"/>
        <v>1097</v>
      </c>
      <c r="G9" s="25">
        <f t="shared" si="15"/>
        <v>1136</v>
      </c>
      <c r="H9" s="25">
        <f t="shared" si="15"/>
        <v>1217</v>
      </c>
      <c r="I9" s="25">
        <f t="shared" si="15"/>
        <v>1128</v>
      </c>
      <c r="J9" s="26">
        <f t="shared" si="16"/>
        <v>5967</v>
      </c>
      <c r="K9" s="25">
        <f t="shared" si="17"/>
        <v>1224</v>
      </c>
      <c r="L9" s="25">
        <f t="shared" si="17"/>
        <v>1202</v>
      </c>
      <c r="M9" s="25">
        <f t="shared" si="17"/>
        <v>1153</v>
      </c>
      <c r="N9" s="25">
        <f t="shared" si="17"/>
        <v>1172</v>
      </c>
      <c r="O9" s="25">
        <f t="shared" si="17"/>
        <v>1216</v>
      </c>
      <c r="P9" s="31" t="s">
        <v>31</v>
      </c>
      <c r="Q9" s="26">
        <f t="shared" si="18"/>
        <v>6248</v>
      </c>
      <c r="R9" s="25">
        <f t="shared" si="19"/>
        <v>1250</v>
      </c>
      <c r="S9" s="25">
        <f t="shared" si="19"/>
        <v>1264</v>
      </c>
      <c r="T9" s="25">
        <f t="shared" si="19"/>
        <v>1234</v>
      </c>
      <c r="U9" s="25">
        <f t="shared" si="19"/>
        <v>1223</v>
      </c>
      <c r="V9" s="25">
        <f t="shared" si="19"/>
        <v>1277</v>
      </c>
      <c r="W9" s="26">
        <f t="shared" si="20"/>
        <v>7360</v>
      </c>
      <c r="X9" s="25">
        <f t="shared" si="21"/>
        <v>1395</v>
      </c>
      <c r="Y9" s="25">
        <f t="shared" si="21"/>
        <v>1391</v>
      </c>
      <c r="Z9" s="25">
        <f t="shared" si="21"/>
        <v>1484</v>
      </c>
      <c r="AA9" s="25">
        <f t="shared" si="21"/>
        <v>1570</v>
      </c>
      <c r="AB9" s="25">
        <f t="shared" si="21"/>
        <v>1520</v>
      </c>
      <c r="AC9" s="31" t="s">
        <v>31</v>
      </c>
      <c r="AD9" s="26">
        <f t="shared" si="22"/>
        <v>7906</v>
      </c>
      <c r="AE9" s="25">
        <f t="shared" si="23"/>
        <v>1633</v>
      </c>
      <c r="AF9" s="25">
        <f t="shared" si="23"/>
        <v>1493</v>
      </c>
      <c r="AG9" s="25">
        <f t="shared" si="23"/>
        <v>1612</v>
      </c>
      <c r="AH9" s="25">
        <f t="shared" si="23"/>
        <v>1616</v>
      </c>
      <c r="AI9" s="25">
        <f t="shared" si="23"/>
        <v>1552</v>
      </c>
      <c r="AJ9" s="26">
        <f t="shared" si="23"/>
        <v>7337</v>
      </c>
      <c r="AK9" s="26">
        <f t="shared" si="23"/>
        <v>6125</v>
      </c>
      <c r="AL9" s="26">
        <f t="shared" si="23"/>
        <v>5300</v>
      </c>
      <c r="AM9" s="26">
        <f t="shared" si="23"/>
        <v>4556</v>
      </c>
      <c r="AN9" s="31" t="s">
        <v>31</v>
      </c>
      <c r="AO9" s="26">
        <f t="shared" si="11"/>
        <v>4168</v>
      </c>
      <c r="AP9" s="26">
        <f t="shared" si="11"/>
        <v>3453</v>
      </c>
      <c r="AQ9" s="26">
        <f t="shared" si="11"/>
        <v>3138</v>
      </c>
      <c r="AR9" s="26">
        <f t="shared" si="11"/>
        <v>2440</v>
      </c>
      <c r="AS9" s="26">
        <f t="shared" si="11"/>
        <v>2206</v>
      </c>
      <c r="AT9" s="26">
        <f t="shared" si="11"/>
        <v>1627</v>
      </c>
      <c r="AU9" s="26">
        <f t="shared" si="11"/>
        <v>1256</v>
      </c>
      <c r="AV9" s="26">
        <f t="shared" si="11"/>
        <v>1593</v>
      </c>
      <c r="AW9" s="15"/>
    </row>
    <row r="10" spans="2:51" ht="15" customHeight="1">
      <c r="B10" s="31" t="s">
        <v>32</v>
      </c>
      <c r="C10" s="24">
        <f t="shared" si="13"/>
        <v>151449</v>
      </c>
      <c r="D10" s="26">
        <f t="shared" si="14"/>
        <v>11382</v>
      </c>
      <c r="E10" s="25">
        <f t="shared" si="15"/>
        <v>2209</v>
      </c>
      <c r="F10" s="25">
        <f t="shared" si="15"/>
        <v>2297</v>
      </c>
      <c r="G10" s="25">
        <f t="shared" si="15"/>
        <v>2303</v>
      </c>
      <c r="H10" s="25">
        <f t="shared" si="15"/>
        <v>2278</v>
      </c>
      <c r="I10" s="25">
        <f t="shared" si="15"/>
        <v>2295</v>
      </c>
      <c r="J10" s="26">
        <f t="shared" si="16"/>
        <v>11283</v>
      </c>
      <c r="K10" s="25">
        <f t="shared" si="17"/>
        <v>2248</v>
      </c>
      <c r="L10" s="25">
        <f t="shared" si="17"/>
        <v>2276</v>
      </c>
      <c r="M10" s="25">
        <f t="shared" si="17"/>
        <v>2233</v>
      </c>
      <c r="N10" s="25">
        <f t="shared" si="17"/>
        <v>2272</v>
      </c>
      <c r="O10" s="25">
        <f t="shared" si="17"/>
        <v>2254</v>
      </c>
      <c r="P10" s="31" t="s">
        <v>32</v>
      </c>
      <c r="Q10" s="26">
        <f t="shared" si="18"/>
        <v>11349</v>
      </c>
      <c r="R10" s="25">
        <f t="shared" si="19"/>
        <v>2285</v>
      </c>
      <c r="S10" s="25">
        <f t="shared" si="19"/>
        <v>2283</v>
      </c>
      <c r="T10" s="25">
        <f t="shared" si="19"/>
        <v>2216</v>
      </c>
      <c r="U10" s="25">
        <f t="shared" si="19"/>
        <v>2253</v>
      </c>
      <c r="V10" s="25">
        <f t="shared" si="19"/>
        <v>2312</v>
      </c>
      <c r="W10" s="26">
        <f t="shared" si="20"/>
        <v>13310</v>
      </c>
      <c r="X10" s="25">
        <f t="shared" si="21"/>
        <v>2671</v>
      </c>
      <c r="Y10" s="25">
        <f t="shared" si="21"/>
        <v>2521</v>
      </c>
      <c r="Z10" s="25">
        <f t="shared" si="21"/>
        <v>2701</v>
      </c>
      <c r="AA10" s="25">
        <f t="shared" si="21"/>
        <v>2571</v>
      </c>
      <c r="AB10" s="25">
        <f t="shared" si="21"/>
        <v>2846</v>
      </c>
      <c r="AC10" s="31" t="s">
        <v>32</v>
      </c>
      <c r="AD10" s="26">
        <f t="shared" si="22"/>
        <v>15449</v>
      </c>
      <c r="AE10" s="25">
        <f t="shared" si="23"/>
        <v>2858</v>
      </c>
      <c r="AF10" s="25">
        <f t="shared" si="23"/>
        <v>3040</v>
      </c>
      <c r="AG10" s="25">
        <f t="shared" si="23"/>
        <v>3169</v>
      </c>
      <c r="AH10" s="25">
        <f t="shared" si="23"/>
        <v>3016</v>
      </c>
      <c r="AI10" s="25">
        <f t="shared" si="23"/>
        <v>3366</v>
      </c>
      <c r="AJ10" s="26">
        <f t="shared" si="23"/>
        <v>16605</v>
      </c>
      <c r="AK10" s="26">
        <f t="shared" si="23"/>
        <v>14600</v>
      </c>
      <c r="AL10" s="26">
        <f t="shared" si="23"/>
        <v>11898</v>
      </c>
      <c r="AM10" s="26">
        <f t="shared" si="23"/>
        <v>10003</v>
      </c>
      <c r="AN10" s="31" t="s">
        <v>32</v>
      </c>
      <c r="AO10" s="26">
        <f t="shared" si="11"/>
        <v>8140</v>
      </c>
      <c r="AP10" s="26">
        <f t="shared" si="11"/>
        <v>6854</v>
      </c>
      <c r="AQ10" s="26">
        <f t="shared" si="11"/>
        <v>5429</v>
      </c>
      <c r="AR10" s="26">
        <f t="shared" si="11"/>
        <v>4453</v>
      </c>
      <c r="AS10" s="26">
        <f t="shared" si="11"/>
        <v>3547</v>
      </c>
      <c r="AT10" s="26">
        <f t="shared" si="11"/>
        <v>2602</v>
      </c>
      <c r="AU10" s="26">
        <f t="shared" si="11"/>
        <v>2050</v>
      </c>
      <c r="AV10" s="26">
        <f t="shared" si="11"/>
        <v>2495</v>
      </c>
      <c r="AW10" s="15"/>
    </row>
    <row r="11" spans="2:51" ht="15" customHeight="1">
      <c r="B11" s="31" t="s">
        <v>33</v>
      </c>
      <c r="C11" s="24">
        <f t="shared" si="13"/>
        <v>12030</v>
      </c>
      <c r="D11" s="26">
        <f t="shared" si="14"/>
        <v>984</v>
      </c>
      <c r="E11" s="25">
        <f t="shared" si="15"/>
        <v>177</v>
      </c>
      <c r="F11" s="25">
        <f t="shared" si="15"/>
        <v>199</v>
      </c>
      <c r="G11" s="25">
        <f t="shared" si="15"/>
        <v>180</v>
      </c>
      <c r="H11" s="25">
        <f t="shared" si="15"/>
        <v>205</v>
      </c>
      <c r="I11" s="25">
        <f t="shared" si="15"/>
        <v>223</v>
      </c>
      <c r="J11" s="26">
        <f t="shared" si="16"/>
        <v>1081</v>
      </c>
      <c r="K11" s="25">
        <f t="shared" si="17"/>
        <v>224</v>
      </c>
      <c r="L11" s="25">
        <f t="shared" si="17"/>
        <v>221</v>
      </c>
      <c r="M11" s="25">
        <f t="shared" si="17"/>
        <v>221</v>
      </c>
      <c r="N11" s="25">
        <f t="shared" si="17"/>
        <v>201</v>
      </c>
      <c r="O11" s="25">
        <f t="shared" si="17"/>
        <v>214</v>
      </c>
      <c r="P11" s="31" t="s">
        <v>33</v>
      </c>
      <c r="Q11" s="26">
        <f t="shared" si="18"/>
        <v>1046</v>
      </c>
      <c r="R11" s="25">
        <f t="shared" si="19"/>
        <v>214</v>
      </c>
      <c r="S11" s="25">
        <f t="shared" si="19"/>
        <v>192</v>
      </c>
      <c r="T11" s="25">
        <f t="shared" si="19"/>
        <v>217</v>
      </c>
      <c r="U11" s="25">
        <f t="shared" si="19"/>
        <v>219</v>
      </c>
      <c r="V11" s="25">
        <f t="shared" si="19"/>
        <v>204</v>
      </c>
      <c r="W11" s="26">
        <f t="shared" si="20"/>
        <v>1220</v>
      </c>
      <c r="X11" s="25">
        <f t="shared" si="21"/>
        <v>256</v>
      </c>
      <c r="Y11" s="25">
        <f t="shared" si="21"/>
        <v>250</v>
      </c>
      <c r="Z11" s="25">
        <f t="shared" si="21"/>
        <v>263</v>
      </c>
      <c r="AA11" s="25">
        <f t="shared" si="21"/>
        <v>226</v>
      </c>
      <c r="AB11" s="25">
        <f t="shared" si="21"/>
        <v>225</v>
      </c>
      <c r="AC11" s="31" t="s">
        <v>33</v>
      </c>
      <c r="AD11" s="26">
        <f t="shared" si="22"/>
        <v>1264</v>
      </c>
      <c r="AE11" s="25">
        <f t="shared" si="23"/>
        <v>278</v>
      </c>
      <c r="AF11" s="25">
        <f t="shared" si="23"/>
        <v>272</v>
      </c>
      <c r="AG11" s="25">
        <f t="shared" si="23"/>
        <v>226</v>
      </c>
      <c r="AH11" s="25">
        <f t="shared" si="23"/>
        <v>274</v>
      </c>
      <c r="AI11" s="25">
        <f t="shared" si="23"/>
        <v>214</v>
      </c>
      <c r="AJ11" s="26">
        <f t="shared" si="23"/>
        <v>1075</v>
      </c>
      <c r="AK11" s="26">
        <f t="shared" si="23"/>
        <v>875</v>
      </c>
      <c r="AL11" s="26">
        <f t="shared" si="23"/>
        <v>786</v>
      </c>
      <c r="AM11" s="26">
        <f t="shared" si="23"/>
        <v>674</v>
      </c>
      <c r="AN11" s="31" t="s">
        <v>33</v>
      </c>
      <c r="AO11" s="26">
        <f t="shared" si="11"/>
        <v>599</v>
      </c>
      <c r="AP11" s="26">
        <f t="shared" si="11"/>
        <v>546</v>
      </c>
      <c r="AQ11" s="26">
        <f t="shared" si="11"/>
        <v>452</v>
      </c>
      <c r="AR11" s="26">
        <f t="shared" si="11"/>
        <v>422</v>
      </c>
      <c r="AS11" s="26">
        <f t="shared" si="11"/>
        <v>345</v>
      </c>
      <c r="AT11" s="26">
        <f t="shared" si="11"/>
        <v>271</v>
      </c>
      <c r="AU11" s="26">
        <f t="shared" si="11"/>
        <v>166</v>
      </c>
      <c r="AV11" s="26">
        <f t="shared" si="11"/>
        <v>224</v>
      </c>
      <c r="AW11" s="15"/>
    </row>
    <row r="12" spans="2:51" ht="15" customHeight="1">
      <c r="B12" s="31" t="s">
        <v>34</v>
      </c>
      <c r="C12" s="24">
        <f t="shared" si="13"/>
        <v>11656</v>
      </c>
      <c r="D12" s="26">
        <f t="shared" si="14"/>
        <v>1031</v>
      </c>
      <c r="E12" s="25">
        <f t="shared" si="15"/>
        <v>209</v>
      </c>
      <c r="F12" s="25">
        <f t="shared" si="15"/>
        <v>223</v>
      </c>
      <c r="G12" s="25">
        <f t="shared" si="15"/>
        <v>205</v>
      </c>
      <c r="H12" s="25">
        <f t="shared" si="15"/>
        <v>199</v>
      </c>
      <c r="I12" s="25">
        <f t="shared" si="15"/>
        <v>195</v>
      </c>
      <c r="J12" s="26">
        <f t="shared" si="16"/>
        <v>1165</v>
      </c>
      <c r="K12" s="25">
        <f t="shared" si="17"/>
        <v>234</v>
      </c>
      <c r="L12" s="25">
        <f t="shared" si="17"/>
        <v>214</v>
      </c>
      <c r="M12" s="25">
        <f t="shared" si="17"/>
        <v>246</v>
      </c>
      <c r="N12" s="25">
        <f t="shared" si="17"/>
        <v>237</v>
      </c>
      <c r="O12" s="25">
        <f t="shared" si="17"/>
        <v>234</v>
      </c>
      <c r="P12" s="31" t="s">
        <v>34</v>
      </c>
      <c r="Q12" s="26">
        <f t="shared" si="18"/>
        <v>1196</v>
      </c>
      <c r="R12" s="25">
        <f t="shared" si="19"/>
        <v>252</v>
      </c>
      <c r="S12" s="25">
        <f t="shared" si="19"/>
        <v>206</v>
      </c>
      <c r="T12" s="25">
        <f t="shared" si="19"/>
        <v>233</v>
      </c>
      <c r="U12" s="25">
        <f t="shared" si="19"/>
        <v>228</v>
      </c>
      <c r="V12" s="25">
        <f t="shared" si="19"/>
        <v>277</v>
      </c>
      <c r="W12" s="26">
        <f t="shared" si="20"/>
        <v>1274</v>
      </c>
      <c r="X12" s="25">
        <f t="shared" si="21"/>
        <v>252</v>
      </c>
      <c r="Y12" s="25">
        <f t="shared" si="21"/>
        <v>260</v>
      </c>
      <c r="Z12" s="25">
        <f t="shared" si="21"/>
        <v>268</v>
      </c>
      <c r="AA12" s="25">
        <f t="shared" si="21"/>
        <v>241</v>
      </c>
      <c r="AB12" s="25">
        <f t="shared" si="21"/>
        <v>253</v>
      </c>
      <c r="AC12" s="31" t="s">
        <v>34</v>
      </c>
      <c r="AD12" s="26">
        <f t="shared" si="22"/>
        <v>1172</v>
      </c>
      <c r="AE12" s="25">
        <f t="shared" si="23"/>
        <v>284</v>
      </c>
      <c r="AF12" s="25">
        <f t="shared" si="23"/>
        <v>258</v>
      </c>
      <c r="AG12" s="25">
        <f t="shared" si="23"/>
        <v>222</v>
      </c>
      <c r="AH12" s="25">
        <f t="shared" si="23"/>
        <v>197</v>
      </c>
      <c r="AI12" s="25">
        <f t="shared" si="23"/>
        <v>211</v>
      </c>
      <c r="AJ12" s="26">
        <f t="shared" si="23"/>
        <v>967</v>
      </c>
      <c r="AK12" s="26">
        <f t="shared" si="23"/>
        <v>770</v>
      </c>
      <c r="AL12" s="26">
        <f t="shared" si="23"/>
        <v>702</v>
      </c>
      <c r="AM12" s="26">
        <f t="shared" si="23"/>
        <v>603</v>
      </c>
      <c r="AN12" s="31" t="s">
        <v>34</v>
      </c>
      <c r="AO12" s="26">
        <f t="shared" si="11"/>
        <v>503</v>
      </c>
      <c r="AP12" s="26">
        <f t="shared" si="11"/>
        <v>468</v>
      </c>
      <c r="AQ12" s="26">
        <f t="shared" si="11"/>
        <v>454</v>
      </c>
      <c r="AR12" s="26">
        <f t="shared" si="11"/>
        <v>370</v>
      </c>
      <c r="AS12" s="26">
        <f t="shared" si="11"/>
        <v>361</v>
      </c>
      <c r="AT12" s="26">
        <f t="shared" si="11"/>
        <v>246</v>
      </c>
      <c r="AU12" s="26">
        <f t="shared" si="11"/>
        <v>201</v>
      </c>
      <c r="AV12" s="26">
        <f t="shared" si="11"/>
        <v>173</v>
      </c>
      <c r="AW12" s="15"/>
    </row>
    <row r="13" spans="2:51" ht="15" customHeight="1">
      <c r="B13" s="31" t="s">
        <v>35</v>
      </c>
      <c r="C13" s="24">
        <f>SUM(D13+J13+Q13+W13+AD13+AJ13+AK13+AL13+AM13+AO13+AP13+AQ13+AR13+AS13+AT13+AU13+AV13)</f>
        <v>17289</v>
      </c>
      <c r="D13" s="26">
        <f t="shared" si="14"/>
        <v>1457</v>
      </c>
      <c r="E13" s="25">
        <f t="shared" si="15"/>
        <v>290</v>
      </c>
      <c r="F13" s="25">
        <f t="shared" si="15"/>
        <v>305</v>
      </c>
      <c r="G13" s="25">
        <f t="shared" si="15"/>
        <v>289</v>
      </c>
      <c r="H13" s="25">
        <f t="shared" si="15"/>
        <v>289</v>
      </c>
      <c r="I13" s="25">
        <f t="shared" si="15"/>
        <v>284</v>
      </c>
      <c r="J13" s="26">
        <f t="shared" si="16"/>
        <v>1501</v>
      </c>
      <c r="K13" s="25">
        <f t="shared" si="17"/>
        <v>312</v>
      </c>
      <c r="L13" s="25">
        <f t="shared" si="17"/>
        <v>279</v>
      </c>
      <c r="M13" s="25">
        <f t="shared" si="17"/>
        <v>315</v>
      </c>
      <c r="N13" s="25">
        <f t="shared" si="17"/>
        <v>302</v>
      </c>
      <c r="O13" s="25">
        <f t="shared" si="17"/>
        <v>293</v>
      </c>
      <c r="P13" s="31" t="s">
        <v>35</v>
      </c>
      <c r="Q13" s="26">
        <f t="shared" si="18"/>
        <v>1545</v>
      </c>
      <c r="R13" s="25">
        <f t="shared" si="19"/>
        <v>318</v>
      </c>
      <c r="S13" s="25">
        <f t="shared" si="19"/>
        <v>298</v>
      </c>
      <c r="T13" s="25">
        <f t="shared" si="19"/>
        <v>298</v>
      </c>
      <c r="U13" s="25">
        <f t="shared" si="19"/>
        <v>317</v>
      </c>
      <c r="V13" s="25">
        <f t="shared" si="19"/>
        <v>314</v>
      </c>
      <c r="W13" s="26">
        <f t="shared" si="20"/>
        <v>1716</v>
      </c>
      <c r="X13" s="25">
        <f t="shared" si="21"/>
        <v>354</v>
      </c>
      <c r="Y13" s="25">
        <f t="shared" si="21"/>
        <v>329</v>
      </c>
      <c r="Z13" s="25">
        <f t="shared" si="21"/>
        <v>361</v>
      </c>
      <c r="AA13" s="25">
        <f t="shared" si="21"/>
        <v>324</v>
      </c>
      <c r="AB13" s="25">
        <f t="shared" si="21"/>
        <v>348</v>
      </c>
      <c r="AC13" s="31" t="s">
        <v>35</v>
      </c>
      <c r="AD13" s="26">
        <f t="shared" si="22"/>
        <v>1843</v>
      </c>
      <c r="AE13" s="25">
        <f t="shared" si="23"/>
        <v>350</v>
      </c>
      <c r="AF13" s="25">
        <f t="shared" si="23"/>
        <v>391</v>
      </c>
      <c r="AG13" s="25">
        <f t="shared" si="23"/>
        <v>374</v>
      </c>
      <c r="AH13" s="25">
        <f t="shared" si="23"/>
        <v>363</v>
      </c>
      <c r="AI13" s="25">
        <f t="shared" si="23"/>
        <v>365</v>
      </c>
      <c r="AJ13" s="26">
        <f t="shared" si="23"/>
        <v>1665</v>
      </c>
      <c r="AK13" s="26">
        <f t="shared" si="23"/>
        <v>1263</v>
      </c>
      <c r="AL13" s="26">
        <f t="shared" si="23"/>
        <v>1106</v>
      </c>
      <c r="AM13" s="26">
        <f t="shared" si="23"/>
        <v>939</v>
      </c>
      <c r="AN13" s="31" t="s">
        <v>35</v>
      </c>
      <c r="AO13" s="26">
        <f t="shared" si="11"/>
        <v>842</v>
      </c>
      <c r="AP13" s="26">
        <f t="shared" si="11"/>
        <v>771</v>
      </c>
      <c r="AQ13" s="26">
        <f t="shared" si="11"/>
        <v>638</v>
      </c>
      <c r="AR13" s="26">
        <f t="shared" si="11"/>
        <v>612</v>
      </c>
      <c r="AS13" s="26">
        <f t="shared" si="11"/>
        <v>446</v>
      </c>
      <c r="AT13" s="26">
        <f t="shared" si="11"/>
        <v>359</v>
      </c>
      <c r="AU13" s="26">
        <f t="shared" si="11"/>
        <v>254</v>
      </c>
      <c r="AV13" s="26">
        <f t="shared" si="11"/>
        <v>332</v>
      </c>
      <c r="AW13" s="15"/>
    </row>
    <row r="14" spans="2:51" ht="15" customHeight="1">
      <c r="B14" s="31" t="s">
        <v>36</v>
      </c>
      <c r="C14" s="24">
        <f t="shared" si="13"/>
        <v>11596</v>
      </c>
      <c r="D14" s="26">
        <f t="shared" si="14"/>
        <v>878</v>
      </c>
      <c r="E14" s="25">
        <f t="shared" si="15"/>
        <v>187</v>
      </c>
      <c r="F14" s="25">
        <f t="shared" si="15"/>
        <v>159</v>
      </c>
      <c r="G14" s="25">
        <f t="shared" si="15"/>
        <v>186</v>
      </c>
      <c r="H14" s="25">
        <f t="shared" si="15"/>
        <v>168</v>
      </c>
      <c r="I14" s="25">
        <f t="shared" si="15"/>
        <v>178</v>
      </c>
      <c r="J14" s="26">
        <f t="shared" si="16"/>
        <v>909</v>
      </c>
      <c r="K14" s="25">
        <f t="shared" si="17"/>
        <v>174</v>
      </c>
      <c r="L14" s="25">
        <f t="shared" si="17"/>
        <v>194</v>
      </c>
      <c r="M14" s="25">
        <f t="shared" si="17"/>
        <v>177</v>
      </c>
      <c r="N14" s="25">
        <f t="shared" si="17"/>
        <v>177</v>
      </c>
      <c r="O14" s="25">
        <f t="shared" si="17"/>
        <v>187</v>
      </c>
      <c r="P14" s="31" t="s">
        <v>36</v>
      </c>
      <c r="Q14" s="26">
        <f t="shared" si="18"/>
        <v>895</v>
      </c>
      <c r="R14" s="25">
        <f t="shared" si="19"/>
        <v>179</v>
      </c>
      <c r="S14" s="25">
        <f t="shared" si="19"/>
        <v>185</v>
      </c>
      <c r="T14" s="25">
        <f t="shared" si="19"/>
        <v>182</v>
      </c>
      <c r="U14" s="25">
        <f t="shared" si="19"/>
        <v>163</v>
      </c>
      <c r="V14" s="25">
        <f t="shared" si="19"/>
        <v>186</v>
      </c>
      <c r="W14" s="26">
        <f t="shared" si="20"/>
        <v>1073</v>
      </c>
      <c r="X14" s="25">
        <f t="shared" si="21"/>
        <v>198</v>
      </c>
      <c r="Y14" s="25">
        <f t="shared" si="21"/>
        <v>200</v>
      </c>
      <c r="Z14" s="25">
        <f t="shared" si="21"/>
        <v>209</v>
      </c>
      <c r="AA14" s="25">
        <f t="shared" si="21"/>
        <v>239</v>
      </c>
      <c r="AB14" s="25">
        <f t="shared" si="21"/>
        <v>227</v>
      </c>
      <c r="AC14" s="31" t="s">
        <v>36</v>
      </c>
      <c r="AD14" s="26">
        <f t="shared" si="22"/>
        <v>1275</v>
      </c>
      <c r="AE14" s="25">
        <f t="shared" si="23"/>
        <v>227</v>
      </c>
      <c r="AF14" s="25">
        <f t="shared" si="23"/>
        <v>262</v>
      </c>
      <c r="AG14" s="25">
        <f t="shared" si="23"/>
        <v>249</v>
      </c>
      <c r="AH14" s="25">
        <f t="shared" si="23"/>
        <v>277</v>
      </c>
      <c r="AI14" s="25">
        <f t="shared" si="23"/>
        <v>260</v>
      </c>
      <c r="AJ14" s="26">
        <f t="shared" si="23"/>
        <v>1122</v>
      </c>
      <c r="AK14" s="26">
        <f t="shared" si="23"/>
        <v>888</v>
      </c>
      <c r="AL14" s="26">
        <f t="shared" si="23"/>
        <v>715</v>
      </c>
      <c r="AM14" s="26">
        <f t="shared" si="23"/>
        <v>700</v>
      </c>
      <c r="AN14" s="31" t="s">
        <v>36</v>
      </c>
      <c r="AO14" s="26">
        <f t="shared" si="11"/>
        <v>622</v>
      </c>
      <c r="AP14" s="26">
        <f t="shared" si="11"/>
        <v>518</v>
      </c>
      <c r="AQ14" s="26">
        <f t="shared" si="11"/>
        <v>475</v>
      </c>
      <c r="AR14" s="26">
        <f t="shared" si="11"/>
        <v>424</v>
      </c>
      <c r="AS14" s="26">
        <f t="shared" si="11"/>
        <v>359</v>
      </c>
      <c r="AT14" s="26">
        <f t="shared" si="11"/>
        <v>291</v>
      </c>
      <c r="AU14" s="26">
        <f t="shared" si="11"/>
        <v>206</v>
      </c>
      <c r="AV14" s="26">
        <f t="shared" si="11"/>
        <v>246</v>
      </c>
      <c r="AW14" s="15"/>
    </row>
    <row r="15" spans="2:51" ht="15" customHeight="1">
      <c r="B15" s="31" t="s">
        <v>37</v>
      </c>
      <c r="C15" s="24">
        <f t="shared" si="13"/>
        <v>5921</v>
      </c>
      <c r="D15" s="26">
        <f t="shared" si="14"/>
        <v>563</v>
      </c>
      <c r="E15" s="25">
        <f t="shared" si="15"/>
        <v>119</v>
      </c>
      <c r="F15" s="25">
        <f t="shared" si="15"/>
        <v>98</v>
      </c>
      <c r="G15" s="25">
        <f t="shared" si="15"/>
        <v>120</v>
      </c>
      <c r="H15" s="25">
        <f t="shared" si="15"/>
        <v>114</v>
      </c>
      <c r="I15" s="25">
        <f t="shared" si="15"/>
        <v>112</v>
      </c>
      <c r="J15" s="26">
        <f t="shared" si="16"/>
        <v>617</v>
      </c>
      <c r="K15" s="25">
        <f t="shared" si="17"/>
        <v>116</v>
      </c>
      <c r="L15" s="25">
        <f t="shared" si="17"/>
        <v>127</v>
      </c>
      <c r="M15" s="25">
        <f t="shared" si="17"/>
        <v>120</v>
      </c>
      <c r="N15" s="25">
        <f t="shared" si="17"/>
        <v>133</v>
      </c>
      <c r="O15" s="25">
        <f t="shared" si="17"/>
        <v>121</v>
      </c>
      <c r="P15" s="31" t="s">
        <v>37</v>
      </c>
      <c r="Q15" s="26">
        <f t="shared" si="18"/>
        <v>602</v>
      </c>
      <c r="R15" s="25">
        <f t="shared" si="19"/>
        <v>108</v>
      </c>
      <c r="S15" s="25">
        <f t="shared" si="19"/>
        <v>120</v>
      </c>
      <c r="T15" s="25">
        <f t="shared" si="19"/>
        <v>120</v>
      </c>
      <c r="U15" s="25">
        <f t="shared" si="19"/>
        <v>115</v>
      </c>
      <c r="V15" s="25">
        <f t="shared" si="19"/>
        <v>139</v>
      </c>
      <c r="W15" s="26">
        <f t="shared" si="20"/>
        <v>680</v>
      </c>
      <c r="X15" s="25">
        <f t="shared" si="21"/>
        <v>136</v>
      </c>
      <c r="Y15" s="25">
        <f t="shared" si="21"/>
        <v>140</v>
      </c>
      <c r="Z15" s="25">
        <f t="shared" si="21"/>
        <v>127</v>
      </c>
      <c r="AA15" s="25">
        <f t="shared" si="21"/>
        <v>142</v>
      </c>
      <c r="AB15" s="25">
        <f t="shared" si="21"/>
        <v>135</v>
      </c>
      <c r="AC15" s="31" t="s">
        <v>37</v>
      </c>
      <c r="AD15" s="26">
        <f t="shared" si="22"/>
        <v>591</v>
      </c>
      <c r="AE15" s="25">
        <f t="shared" si="23"/>
        <v>112</v>
      </c>
      <c r="AF15" s="25">
        <f t="shared" si="23"/>
        <v>140</v>
      </c>
      <c r="AG15" s="25">
        <f t="shared" si="23"/>
        <v>107</v>
      </c>
      <c r="AH15" s="25">
        <f t="shared" si="23"/>
        <v>110</v>
      </c>
      <c r="AI15" s="25">
        <f t="shared" si="23"/>
        <v>122</v>
      </c>
      <c r="AJ15" s="26">
        <f t="shared" si="23"/>
        <v>429</v>
      </c>
      <c r="AK15" s="26">
        <f t="shared" si="23"/>
        <v>386</v>
      </c>
      <c r="AL15" s="26">
        <f t="shared" si="23"/>
        <v>355</v>
      </c>
      <c r="AM15" s="26">
        <f t="shared" si="23"/>
        <v>295</v>
      </c>
      <c r="AN15" s="31" t="s">
        <v>37</v>
      </c>
      <c r="AO15" s="26">
        <f t="shared" si="11"/>
        <v>316</v>
      </c>
      <c r="AP15" s="26">
        <f t="shared" si="11"/>
        <v>230</v>
      </c>
      <c r="AQ15" s="26">
        <f t="shared" si="11"/>
        <v>207</v>
      </c>
      <c r="AR15" s="26">
        <f t="shared" si="11"/>
        <v>209</v>
      </c>
      <c r="AS15" s="26">
        <f t="shared" si="11"/>
        <v>148</v>
      </c>
      <c r="AT15" s="26">
        <f t="shared" si="11"/>
        <v>109</v>
      </c>
      <c r="AU15" s="26">
        <f t="shared" si="11"/>
        <v>80</v>
      </c>
      <c r="AV15" s="26">
        <f t="shared" si="11"/>
        <v>104</v>
      </c>
      <c r="AW15" s="15"/>
    </row>
    <row r="16" spans="2:51" ht="15" customHeight="1">
      <c r="B16" s="31" t="s">
        <v>38</v>
      </c>
      <c r="C16" s="24">
        <f t="shared" si="13"/>
        <v>41321</v>
      </c>
      <c r="D16" s="26">
        <f t="shared" si="14"/>
        <v>3371</v>
      </c>
      <c r="E16" s="25">
        <f t="shared" si="15"/>
        <v>707</v>
      </c>
      <c r="F16" s="25">
        <f t="shared" si="15"/>
        <v>671</v>
      </c>
      <c r="G16" s="25">
        <f t="shared" si="15"/>
        <v>682</v>
      </c>
      <c r="H16" s="25">
        <f t="shared" si="15"/>
        <v>657</v>
      </c>
      <c r="I16" s="25">
        <f t="shared" si="15"/>
        <v>654</v>
      </c>
      <c r="J16" s="26">
        <f t="shared" si="16"/>
        <v>3352</v>
      </c>
      <c r="K16" s="25">
        <f t="shared" si="17"/>
        <v>654</v>
      </c>
      <c r="L16" s="25">
        <f t="shared" si="17"/>
        <v>654</v>
      </c>
      <c r="M16" s="25">
        <f t="shared" si="17"/>
        <v>710</v>
      </c>
      <c r="N16" s="25">
        <f t="shared" si="17"/>
        <v>681</v>
      </c>
      <c r="O16" s="25">
        <f t="shared" si="17"/>
        <v>653</v>
      </c>
      <c r="P16" s="31" t="s">
        <v>38</v>
      </c>
      <c r="Q16" s="26">
        <f t="shared" si="18"/>
        <v>3582</v>
      </c>
      <c r="R16" s="25">
        <f t="shared" si="19"/>
        <v>731</v>
      </c>
      <c r="S16" s="25">
        <f t="shared" si="19"/>
        <v>673</v>
      </c>
      <c r="T16" s="25">
        <f t="shared" si="19"/>
        <v>753</v>
      </c>
      <c r="U16" s="25">
        <f t="shared" si="19"/>
        <v>705</v>
      </c>
      <c r="V16" s="25">
        <f t="shared" si="19"/>
        <v>720</v>
      </c>
      <c r="W16" s="26">
        <f t="shared" si="20"/>
        <v>4255</v>
      </c>
      <c r="X16" s="25">
        <f t="shared" si="21"/>
        <v>849</v>
      </c>
      <c r="Y16" s="25">
        <f t="shared" si="21"/>
        <v>848</v>
      </c>
      <c r="Z16" s="25">
        <f t="shared" si="21"/>
        <v>856</v>
      </c>
      <c r="AA16" s="25">
        <f t="shared" si="21"/>
        <v>859</v>
      </c>
      <c r="AB16" s="25">
        <f t="shared" si="21"/>
        <v>843</v>
      </c>
      <c r="AC16" s="31" t="s">
        <v>38</v>
      </c>
      <c r="AD16" s="26">
        <f t="shared" si="22"/>
        <v>4340</v>
      </c>
      <c r="AE16" s="25">
        <f t="shared" si="23"/>
        <v>898</v>
      </c>
      <c r="AF16" s="25">
        <f t="shared" si="23"/>
        <v>901</v>
      </c>
      <c r="AG16" s="25">
        <f t="shared" si="23"/>
        <v>879</v>
      </c>
      <c r="AH16" s="25">
        <f t="shared" si="23"/>
        <v>856</v>
      </c>
      <c r="AI16" s="25">
        <f t="shared" si="23"/>
        <v>806</v>
      </c>
      <c r="AJ16" s="26">
        <f t="shared" si="23"/>
        <v>3742</v>
      </c>
      <c r="AK16" s="26">
        <f t="shared" si="23"/>
        <v>3090</v>
      </c>
      <c r="AL16" s="26">
        <f t="shared" si="23"/>
        <v>2730</v>
      </c>
      <c r="AM16" s="26">
        <f t="shared" si="23"/>
        <v>2511</v>
      </c>
      <c r="AN16" s="31" t="s">
        <v>38</v>
      </c>
      <c r="AO16" s="26">
        <f t="shared" si="11"/>
        <v>2181</v>
      </c>
      <c r="AP16" s="26">
        <f t="shared" si="11"/>
        <v>1874</v>
      </c>
      <c r="AQ16" s="26">
        <f t="shared" si="11"/>
        <v>1585</v>
      </c>
      <c r="AR16" s="26">
        <f t="shared" si="11"/>
        <v>1313</v>
      </c>
      <c r="AS16" s="26">
        <f t="shared" si="11"/>
        <v>1137</v>
      </c>
      <c r="AT16" s="26">
        <f t="shared" si="11"/>
        <v>819</v>
      </c>
      <c r="AU16" s="26">
        <f t="shared" si="11"/>
        <v>581</v>
      </c>
      <c r="AV16" s="26">
        <f t="shared" si="11"/>
        <v>858</v>
      </c>
      <c r="AW16" s="15"/>
    </row>
    <row r="17" spans="2:49" ht="15" customHeight="1">
      <c r="B17" s="31" t="s">
        <v>39</v>
      </c>
      <c r="C17" s="24">
        <f t="shared" si="13"/>
        <v>9442</v>
      </c>
      <c r="D17" s="26">
        <f t="shared" si="14"/>
        <v>567</v>
      </c>
      <c r="E17" s="25">
        <f t="shared" si="15"/>
        <v>77</v>
      </c>
      <c r="F17" s="25">
        <f t="shared" si="15"/>
        <v>131</v>
      </c>
      <c r="G17" s="25">
        <f t="shared" si="15"/>
        <v>129</v>
      </c>
      <c r="H17" s="25">
        <f t="shared" si="15"/>
        <v>118</v>
      </c>
      <c r="I17" s="25">
        <f t="shared" si="15"/>
        <v>112</v>
      </c>
      <c r="J17" s="26">
        <f t="shared" si="16"/>
        <v>724</v>
      </c>
      <c r="K17" s="25">
        <f t="shared" si="17"/>
        <v>141</v>
      </c>
      <c r="L17" s="25">
        <f t="shared" si="17"/>
        <v>145</v>
      </c>
      <c r="M17" s="25">
        <f t="shared" si="17"/>
        <v>156</v>
      </c>
      <c r="N17" s="25">
        <f t="shared" si="17"/>
        <v>131</v>
      </c>
      <c r="O17" s="25">
        <f t="shared" si="17"/>
        <v>151</v>
      </c>
      <c r="P17" s="31" t="s">
        <v>39</v>
      </c>
      <c r="Q17" s="26">
        <f t="shared" si="18"/>
        <v>732</v>
      </c>
      <c r="R17" s="25">
        <f t="shared" si="19"/>
        <v>141</v>
      </c>
      <c r="S17" s="25">
        <f t="shared" si="19"/>
        <v>151</v>
      </c>
      <c r="T17" s="25">
        <f t="shared" si="19"/>
        <v>138</v>
      </c>
      <c r="U17" s="25">
        <f t="shared" si="19"/>
        <v>153</v>
      </c>
      <c r="V17" s="25">
        <f t="shared" si="19"/>
        <v>149</v>
      </c>
      <c r="W17" s="26">
        <f t="shared" si="20"/>
        <v>883</v>
      </c>
      <c r="X17" s="25">
        <f t="shared" si="21"/>
        <v>177</v>
      </c>
      <c r="Y17" s="25">
        <f t="shared" si="21"/>
        <v>163</v>
      </c>
      <c r="Z17" s="25">
        <f t="shared" si="21"/>
        <v>165</v>
      </c>
      <c r="AA17" s="25">
        <f t="shared" si="21"/>
        <v>206</v>
      </c>
      <c r="AB17" s="25">
        <f t="shared" si="21"/>
        <v>172</v>
      </c>
      <c r="AC17" s="31" t="s">
        <v>39</v>
      </c>
      <c r="AD17" s="26">
        <f t="shared" si="22"/>
        <v>1019</v>
      </c>
      <c r="AE17" s="25">
        <f t="shared" si="23"/>
        <v>192</v>
      </c>
      <c r="AF17" s="25">
        <f t="shared" si="23"/>
        <v>219</v>
      </c>
      <c r="AG17" s="25">
        <f t="shared" si="23"/>
        <v>190</v>
      </c>
      <c r="AH17" s="25">
        <f t="shared" si="23"/>
        <v>205</v>
      </c>
      <c r="AI17" s="25">
        <f t="shared" si="23"/>
        <v>213</v>
      </c>
      <c r="AJ17" s="26">
        <f t="shared" si="23"/>
        <v>962</v>
      </c>
      <c r="AK17" s="26">
        <f t="shared" si="23"/>
        <v>818</v>
      </c>
      <c r="AL17" s="26">
        <f t="shared" si="23"/>
        <v>714</v>
      </c>
      <c r="AM17" s="26">
        <f t="shared" si="23"/>
        <v>608</v>
      </c>
      <c r="AN17" s="31" t="s">
        <v>39</v>
      </c>
      <c r="AO17" s="26">
        <f t="shared" si="11"/>
        <v>537</v>
      </c>
      <c r="AP17" s="26">
        <f t="shared" si="11"/>
        <v>451</v>
      </c>
      <c r="AQ17" s="26">
        <f t="shared" si="11"/>
        <v>362</v>
      </c>
      <c r="AR17" s="26">
        <f t="shared" si="11"/>
        <v>307</v>
      </c>
      <c r="AS17" s="26">
        <f t="shared" si="11"/>
        <v>256</v>
      </c>
      <c r="AT17" s="26">
        <f t="shared" si="11"/>
        <v>175</v>
      </c>
      <c r="AU17" s="26">
        <f t="shared" si="11"/>
        <v>134</v>
      </c>
      <c r="AV17" s="26">
        <f t="shared" si="11"/>
        <v>193</v>
      </c>
      <c r="AW17" s="15"/>
    </row>
    <row r="18" spans="2:49" ht="15" customHeight="1">
      <c r="B18" s="31" t="s">
        <v>40</v>
      </c>
      <c r="C18" s="24">
        <f>SUM(D18+J18+Q18+W18+AD18+AJ18+AK18+AL18+AM18+AO18+AP18+AQ18+AR18+AS18+AT18+AU18+AV18)</f>
        <v>90088</v>
      </c>
      <c r="D18" s="26">
        <f t="shared" si="14"/>
        <v>6896</v>
      </c>
      <c r="E18" s="25">
        <f t="shared" si="15"/>
        <v>1312</v>
      </c>
      <c r="F18" s="25">
        <f t="shared" si="15"/>
        <v>1338</v>
      </c>
      <c r="G18" s="25">
        <f t="shared" si="15"/>
        <v>1387</v>
      </c>
      <c r="H18" s="25">
        <f t="shared" si="15"/>
        <v>1385</v>
      </c>
      <c r="I18" s="25">
        <f t="shared" si="15"/>
        <v>1474</v>
      </c>
      <c r="J18" s="26">
        <f t="shared" si="16"/>
        <v>7379</v>
      </c>
      <c r="K18" s="25">
        <f t="shared" si="17"/>
        <v>1406</v>
      </c>
      <c r="L18" s="25">
        <f t="shared" si="17"/>
        <v>1486</v>
      </c>
      <c r="M18" s="25">
        <f t="shared" si="17"/>
        <v>1467</v>
      </c>
      <c r="N18" s="25">
        <f t="shared" si="17"/>
        <v>1552</v>
      </c>
      <c r="O18" s="25">
        <f t="shared" si="17"/>
        <v>1468</v>
      </c>
      <c r="P18" s="31" t="s">
        <v>40</v>
      </c>
      <c r="Q18" s="26">
        <f t="shared" si="18"/>
        <v>7454</v>
      </c>
      <c r="R18" s="25">
        <f t="shared" si="19"/>
        <v>1449</v>
      </c>
      <c r="S18" s="25">
        <f t="shared" si="19"/>
        <v>1492</v>
      </c>
      <c r="T18" s="25">
        <f t="shared" si="19"/>
        <v>1522</v>
      </c>
      <c r="U18" s="25">
        <f t="shared" si="19"/>
        <v>1494</v>
      </c>
      <c r="V18" s="25">
        <f t="shared" si="19"/>
        <v>1497</v>
      </c>
      <c r="W18" s="26">
        <f t="shared" si="20"/>
        <v>8777</v>
      </c>
      <c r="X18" s="25">
        <f t="shared" si="21"/>
        <v>1692</v>
      </c>
      <c r="Y18" s="25">
        <f t="shared" si="21"/>
        <v>1763</v>
      </c>
      <c r="Z18" s="25">
        <f t="shared" si="21"/>
        <v>1763</v>
      </c>
      <c r="AA18" s="25">
        <f t="shared" si="21"/>
        <v>1798</v>
      </c>
      <c r="AB18" s="25">
        <f t="shared" si="21"/>
        <v>1761</v>
      </c>
      <c r="AC18" s="31" t="s">
        <v>40</v>
      </c>
      <c r="AD18" s="26">
        <f t="shared" si="22"/>
        <v>8843</v>
      </c>
      <c r="AE18" s="25">
        <f t="shared" si="23"/>
        <v>1776</v>
      </c>
      <c r="AF18" s="25">
        <f t="shared" si="23"/>
        <v>1792</v>
      </c>
      <c r="AG18" s="25">
        <f t="shared" si="23"/>
        <v>1798</v>
      </c>
      <c r="AH18" s="25">
        <f t="shared" si="23"/>
        <v>1834</v>
      </c>
      <c r="AI18" s="25">
        <f t="shared" si="23"/>
        <v>1643</v>
      </c>
      <c r="AJ18" s="26">
        <f t="shared" si="23"/>
        <v>8347</v>
      </c>
      <c r="AK18" s="26">
        <f t="shared" si="23"/>
        <v>7383</v>
      </c>
      <c r="AL18" s="26">
        <f t="shared" si="23"/>
        <v>6388</v>
      </c>
      <c r="AM18" s="26">
        <f t="shared" si="23"/>
        <v>5795</v>
      </c>
      <c r="AN18" s="31" t="s">
        <v>40</v>
      </c>
      <c r="AO18" s="26">
        <f t="shared" si="11"/>
        <v>4791</v>
      </c>
      <c r="AP18" s="26">
        <f t="shared" si="11"/>
        <v>4183</v>
      </c>
      <c r="AQ18" s="26">
        <f t="shared" si="11"/>
        <v>3496</v>
      </c>
      <c r="AR18" s="26">
        <f t="shared" si="11"/>
        <v>2921</v>
      </c>
      <c r="AS18" s="26">
        <f t="shared" si="11"/>
        <v>2543</v>
      </c>
      <c r="AT18" s="26">
        <f t="shared" si="11"/>
        <v>1823</v>
      </c>
      <c r="AU18" s="26">
        <f t="shared" si="11"/>
        <v>1316</v>
      </c>
      <c r="AV18" s="26">
        <f t="shared" si="11"/>
        <v>1753</v>
      </c>
      <c r="AW18" s="15"/>
    </row>
    <row r="19" spans="2:49" ht="15" customHeight="1">
      <c r="B19" s="31" t="s">
        <v>41</v>
      </c>
      <c r="C19" s="24">
        <f t="shared" si="13"/>
        <v>58009</v>
      </c>
      <c r="D19" s="26">
        <f t="shared" si="14"/>
        <v>3834</v>
      </c>
      <c r="E19" s="25">
        <f t="shared" si="15"/>
        <v>765</v>
      </c>
      <c r="F19" s="25">
        <f t="shared" si="15"/>
        <v>770</v>
      </c>
      <c r="G19" s="25">
        <f t="shared" si="15"/>
        <v>744</v>
      </c>
      <c r="H19" s="25">
        <f t="shared" si="15"/>
        <v>761</v>
      </c>
      <c r="I19" s="25">
        <f t="shared" si="15"/>
        <v>794</v>
      </c>
      <c r="J19" s="26">
        <f t="shared" si="16"/>
        <v>4078</v>
      </c>
      <c r="K19" s="25">
        <f t="shared" si="17"/>
        <v>783</v>
      </c>
      <c r="L19" s="25">
        <f t="shared" si="17"/>
        <v>791</v>
      </c>
      <c r="M19" s="25">
        <f t="shared" si="17"/>
        <v>850</v>
      </c>
      <c r="N19" s="25">
        <f t="shared" si="17"/>
        <v>830</v>
      </c>
      <c r="O19" s="25">
        <f t="shared" si="17"/>
        <v>824</v>
      </c>
      <c r="P19" s="31" t="s">
        <v>41</v>
      </c>
      <c r="Q19" s="26">
        <f t="shared" si="18"/>
        <v>4220</v>
      </c>
      <c r="R19" s="25">
        <f t="shared" si="19"/>
        <v>791</v>
      </c>
      <c r="S19" s="25">
        <f t="shared" si="19"/>
        <v>829</v>
      </c>
      <c r="T19" s="25">
        <f t="shared" si="19"/>
        <v>861</v>
      </c>
      <c r="U19" s="25">
        <f t="shared" si="19"/>
        <v>866</v>
      </c>
      <c r="V19" s="25">
        <f t="shared" si="19"/>
        <v>873</v>
      </c>
      <c r="W19" s="26">
        <f t="shared" si="20"/>
        <v>5239</v>
      </c>
      <c r="X19" s="25">
        <f t="shared" si="21"/>
        <v>962</v>
      </c>
      <c r="Y19" s="25">
        <f t="shared" si="21"/>
        <v>1027</v>
      </c>
      <c r="Z19" s="25">
        <f t="shared" si="21"/>
        <v>1038</v>
      </c>
      <c r="AA19" s="25">
        <f t="shared" si="21"/>
        <v>1052</v>
      </c>
      <c r="AB19" s="25">
        <f t="shared" si="21"/>
        <v>1160</v>
      </c>
      <c r="AC19" s="31" t="s">
        <v>41</v>
      </c>
      <c r="AD19" s="26">
        <f t="shared" si="22"/>
        <v>5926</v>
      </c>
      <c r="AE19" s="25">
        <f t="shared" si="23"/>
        <v>1115</v>
      </c>
      <c r="AF19" s="25">
        <f t="shared" si="23"/>
        <v>1238</v>
      </c>
      <c r="AG19" s="25">
        <f t="shared" si="23"/>
        <v>1152</v>
      </c>
      <c r="AH19" s="25">
        <f t="shared" si="23"/>
        <v>1226</v>
      </c>
      <c r="AI19" s="25">
        <f t="shared" si="23"/>
        <v>1195</v>
      </c>
      <c r="AJ19" s="26">
        <f t="shared" si="23"/>
        <v>5717</v>
      </c>
      <c r="AK19" s="26">
        <f t="shared" si="23"/>
        <v>4590</v>
      </c>
      <c r="AL19" s="26">
        <f t="shared" si="23"/>
        <v>4178</v>
      </c>
      <c r="AM19" s="26">
        <f t="shared" si="23"/>
        <v>3677</v>
      </c>
      <c r="AN19" s="31" t="s">
        <v>41</v>
      </c>
      <c r="AO19" s="26">
        <f t="shared" si="11"/>
        <v>3317</v>
      </c>
      <c r="AP19" s="26">
        <f t="shared" si="11"/>
        <v>3039</v>
      </c>
      <c r="AQ19" s="26">
        <f t="shared" si="11"/>
        <v>2621</v>
      </c>
      <c r="AR19" s="26">
        <f t="shared" si="11"/>
        <v>2201</v>
      </c>
      <c r="AS19" s="26">
        <f t="shared" si="11"/>
        <v>1672</v>
      </c>
      <c r="AT19" s="26">
        <f t="shared" si="11"/>
        <v>1465</v>
      </c>
      <c r="AU19" s="26">
        <f t="shared" si="11"/>
        <v>926</v>
      </c>
      <c r="AV19" s="26">
        <f t="shared" si="11"/>
        <v>1309</v>
      </c>
      <c r="AW19" s="15"/>
    </row>
    <row r="20" spans="2:49" ht="15" customHeight="1">
      <c r="B20" s="31" t="s">
        <v>42</v>
      </c>
      <c r="C20" s="24">
        <f t="shared" si="13"/>
        <v>16265</v>
      </c>
      <c r="D20" s="26">
        <f t="shared" si="14"/>
        <v>1182</v>
      </c>
      <c r="E20" s="25">
        <f t="shared" si="15"/>
        <v>244</v>
      </c>
      <c r="F20" s="25">
        <f t="shared" si="15"/>
        <v>211</v>
      </c>
      <c r="G20" s="25">
        <f t="shared" si="15"/>
        <v>242</v>
      </c>
      <c r="H20" s="25">
        <f t="shared" si="15"/>
        <v>258</v>
      </c>
      <c r="I20" s="25">
        <f t="shared" si="15"/>
        <v>227</v>
      </c>
      <c r="J20" s="26">
        <f t="shared" si="16"/>
        <v>1300</v>
      </c>
      <c r="K20" s="25">
        <f t="shared" si="17"/>
        <v>265</v>
      </c>
      <c r="L20" s="25">
        <f t="shared" si="17"/>
        <v>261</v>
      </c>
      <c r="M20" s="25">
        <f t="shared" si="17"/>
        <v>251</v>
      </c>
      <c r="N20" s="25">
        <f t="shared" si="17"/>
        <v>255</v>
      </c>
      <c r="O20" s="25">
        <f t="shared" si="17"/>
        <v>268</v>
      </c>
      <c r="P20" s="31" t="s">
        <v>42</v>
      </c>
      <c r="Q20" s="26">
        <f t="shared" si="18"/>
        <v>1241</v>
      </c>
      <c r="R20" s="25">
        <f t="shared" si="19"/>
        <v>252</v>
      </c>
      <c r="S20" s="25">
        <f t="shared" si="19"/>
        <v>251</v>
      </c>
      <c r="T20" s="25">
        <f t="shared" si="19"/>
        <v>240</v>
      </c>
      <c r="U20" s="25">
        <f t="shared" si="19"/>
        <v>254</v>
      </c>
      <c r="V20" s="25">
        <f t="shared" si="19"/>
        <v>244</v>
      </c>
      <c r="W20" s="26">
        <f t="shared" si="20"/>
        <v>1568</v>
      </c>
      <c r="X20" s="25">
        <f t="shared" si="21"/>
        <v>283</v>
      </c>
      <c r="Y20" s="25">
        <f t="shared" si="21"/>
        <v>326</v>
      </c>
      <c r="Z20" s="25">
        <f t="shared" si="21"/>
        <v>303</v>
      </c>
      <c r="AA20" s="25">
        <f t="shared" si="21"/>
        <v>315</v>
      </c>
      <c r="AB20" s="25">
        <f t="shared" si="21"/>
        <v>341</v>
      </c>
      <c r="AC20" s="31" t="s">
        <v>42</v>
      </c>
      <c r="AD20" s="26">
        <f t="shared" si="22"/>
        <v>1706</v>
      </c>
      <c r="AE20" s="25">
        <f t="shared" si="23"/>
        <v>297</v>
      </c>
      <c r="AF20" s="25">
        <f t="shared" si="23"/>
        <v>337</v>
      </c>
      <c r="AG20" s="25">
        <f t="shared" si="23"/>
        <v>354</v>
      </c>
      <c r="AH20" s="25">
        <f t="shared" si="23"/>
        <v>344</v>
      </c>
      <c r="AI20" s="25">
        <f t="shared" si="23"/>
        <v>374</v>
      </c>
      <c r="AJ20" s="26">
        <f t="shared" si="23"/>
        <v>1641</v>
      </c>
      <c r="AK20" s="26">
        <f t="shared" si="23"/>
        <v>1361</v>
      </c>
      <c r="AL20" s="26">
        <f t="shared" si="23"/>
        <v>1127</v>
      </c>
      <c r="AM20" s="26">
        <f t="shared" si="23"/>
        <v>942</v>
      </c>
      <c r="AN20" s="31" t="s">
        <v>42</v>
      </c>
      <c r="AO20" s="26">
        <f t="shared" si="11"/>
        <v>895</v>
      </c>
      <c r="AP20" s="26">
        <f t="shared" si="11"/>
        <v>756</v>
      </c>
      <c r="AQ20" s="26">
        <f t="shared" si="11"/>
        <v>653</v>
      </c>
      <c r="AR20" s="26">
        <f t="shared" si="11"/>
        <v>525</v>
      </c>
      <c r="AS20" s="26">
        <f t="shared" si="11"/>
        <v>442</v>
      </c>
      <c r="AT20" s="26">
        <f t="shared" si="11"/>
        <v>324</v>
      </c>
      <c r="AU20" s="26">
        <f t="shared" si="11"/>
        <v>238</v>
      </c>
      <c r="AV20" s="26">
        <f t="shared" si="11"/>
        <v>364</v>
      </c>
      <c r="AW20" s="15"/>
    </row>
    <row r="21" spans="2:49" ht="15" customHeight="1">
      <c r="B21" s="31" t="s">
        <v>43</v>
      </c>
      <c r="C21" s="24">
        <f t="shared" si="13"/>
        <v>20353</v>
      </c>
      <c r="D21" s="26">
        <f t="shared" si="14"/>
        <v>1605</v>
      </c>
      <c r="E21" s="25">
        <f t="shared" si="15"/>
        <v>327</v>
      </c>
      <c r="F21" s="25">
        <f t="shared" si="15"/>
        <v>328</v>
      </c>
      <c r="G21" s="25">
        <f t="shared" si="15"/>
        <v>341</v>
      </c>
      <c r="H21" s="25">
        <f t="shared" si="15"/>
        <v>315</v>
      </c>
      <c r="I21" s="25">
        <f t="shared" si="15"/>
        <v>294</v>
      </c>
      <c r="J21" s="26">
        <f t="shared" si="16"/>
        <v>1614</v>
      </c>
      <c r="K21" s="25">
        <f t="shared" si="17"/>
        <v>318</v>
      </c>
      <c r="L21" s="25">
        <f t="shared" si="17"/>
        <v>306</v>
      </c>
      <c r="M21" s="25">
        <f t="shared" si="17"/>
        <v>333</v>
      </c>
      <c r="N21" s="25">
        <f t="shared" si="17"/>
        <v>316</v>
      </c>
      <c r="O21" s="25">
        <f t="shared" si="17"/>
        <v>341</v>
      </c>
      <c r="P21" s="31" t="s">
        <v>43</v>
      </c>
      <c r="Q21" s="26">
        <f t="shared" si="18"/>
        <v>1710</v>
      </c>
      <c r="R21" s="25">
        <f t="shared" si="19"/>
        <v>355</v>
      </c>
      <c r="S21" s="25">
        <f t="shared" si="19"/>
        <v>354</v>
      </c>
      <c r="T21" s="25">
        <f t="shared" si="19"/>
        <v>344</v>
      </c>
      <c r="U21" s="25">
        <f t="shared" si="19"/>
        <v>329</v>
      </c>
      <c r="V21" s="25">
        <f t="shared" si="19"/>
        <v>328</v>
      </c>
      <c r="W21" s="26">
        <f t="shared" si="20"/>
        <v>1969</v>
      </c>
      <c r="X21" s="25">
        <f t="shared" si="21"/>
        <v>403</v>
      </c>
      <c r="Y21" s="25">
        <f t="shared" si="21"/>
        <v>387</v>
      </c>
      <c r="Z21" s="25">
        <f t="shared" si="21"/>
        <v>400</v>
      </c>
      <c r="AA21" s="25">
        <f t="shared" si="21"/>
        <v>385</v>
      </c>
      <c r="AB21" s="25">
        <f t="shared" si="21"/>
        <v>394</v>
      </c>
      <c r="AC21" s="31" t="s">
        <v>43</v>
      </c>
      <c r="AD21" s="26">
        <f t="shared" si="22"/>
        <v>2200</v>
      </c>
      <c r="AE21" s="25">
        <f t="shared" si="23"/>
        <v>452</v>
      </c>
      <c r="AF21" s="25">
        <f t="shared" si="23"/>
        <v>395</v>
      </c>
      <c r="AG21" s="25">
        <f t="shared" si="23"/>
        <v>415</v>
      </c>
      <c r="AH21" s="25">
        <f t="shared" si="23"/>
        <v>463</v>
      </c>
      <c r="AI21" s="25">
        <f t="shared" si="23"/>
        <v>475</v>
      </c>
      <c r="AJ21" s="26">
        <f t="shared" si="23"/>
        <v>2095</v>
      </c>
      <c r="AK21" s="26">
        <f t="shared" si="23"/>
        <v>1726</v>
      </c>
      <c r="AL21" s="26">
        <f t="shared" si="23"/>
        <v>1447</v>
      </c>
      <c r="AM21" s="26">
        <f t="shared" si="23"/>
        <v>1206</v>
      </c>
      <c r="AN21" s="31" t="s">
        <v>43</v>
      </c>
      <c r="AO21" s="26">
        <f t="shared" si="11"/>
        <v>1035</v>
      </c>
      <c r="AP21" s="26">
        <f t="shared" si="11"/>
        <v>896</v>
      </c>
      <c r="AQ21" s="26">
        <f t="shared" si="11"/>
        <v>638</v>
      </c>
      <c r="AR21" s="26">
        <f t="shared" si="11"/>
        <v>613</v>
      </c>
      <c r="AS21" s="26">
        <f t="shared" si="11"/>
        <v>545</v>
      </c>
      <c r="AT21" s="26">
        <f t="shared" si="11"/>
        <v>382</v>
      </c>
      <c r="AU21" s="26">
        <f t="shared" si="11"/>
        <v>258</v>
      </c>
      <c r="AV21" s="26">
        <f t="shared" si="11"/>
        <v>414</v>
      </c>
      <c r="AW21" s="15"/>
    </row>
    <row r="22" spans="2:49" s="4" customFormat="1" ht="15" customHeight="1">
      <c r="B22" s="31" t="s">
        <v>44</v>
      </c>
      <c r="C22" s="24">
        <f t="shared" si="13"/>
        <v>7727</v>
      </c>
      <c r="D22" s="26">
        <f t="shared" si="14"/>
        <v>827</v>
      </c>
      <c r="E22" s="25">
        <f t="shared" si="15"/>
        <v>143</v>
      </c>
      <c r="F22" s="25">
        <f t="shared" si="15"/>
        <v>163</v>
      </c>
      <c r="G22" s="25">
        <f t="shared" si="15"/>
        <v>178</v>
      </c>
      <c r="H22" s="25">
        <f t="shared" si="15"/>
        <v>173</v>
      </c>
      <c r="I22" s="25">
        <f t="shared" si="15"/>
        <v>170</v>
      </c>
      <c r="J22" s="26">
        <f t="shared" si="16"/>
        <v>897</v>
      </c>
      <c r="K22" s="25">
        <f t="shared" si="17"/>
        <v>174</v>
      </c>
      <c r="L22" s="25">
        <f t="shared" si="17"/>
        <v>164</v>
      </c>
      <c r="M22" s="25">
        <f t="shared" si="17"/>
        <v>180</v>
      </c>
      <c r="N22" s="25">
        <f t="shared" si="17"/>
        <v>174</v>
      </c>
      <c r="O22" s="25">
        <f t="shared" si="17"/>
        <v>205</v>
      </c>
      <c r="P22" s="31" t="s">
        <v>44</v>
      </c>
      <c r="Q22" s="26">
        <f t="shared" si="18"/>
        <v>956</v>
      </c>
      <c r="R22" s="25">
        <f t="shared" si="19"/>
        <v>163</v>
      </c>
      <c r="S22" s="25">
        <f t="shared" si="19"/>
        <v>203</v>
      </c>
      <c r="T22" s="25">
        <f t="shared" si="19"/>
        <v>188</v>
      </c>
      <c r="U22" s="25">
        <f t="shared" si="19"/>
        <v>208</v>
      </c>
      <c r="V22" s="25">
        <f t="shared" si="19"/>
        <v>194</v>
      </c>
      <c r="W22" s="26">
        <f t="shared" si="20"/>
        <v>1168</v>
      </c>
      <c r="X22" s="25">
        <f t="shared" si="21"/>
        <v>239</v>
      </c>
      <c r="Y22" s="25">
        <f t="shared" si="21"/>
        <v>257</v>
      </c>
      <c r="Z22" s="25">
        <f t="shared" si="21"/>
        <v>242</v>
      </c>
      <c r="AA22" s="25">
        <f t="shared" si="21"/>
        <v>203</v>
      </c>
      <c r="AB22" s="25">
        <f t="shared" si="21"/>
        <v>227</v>
      </c>
      <c r="AC22" s="31" t="s">
        <v>44</v>
      </c>
      <c r="AD22" s="26">
        <f t="shared" si="22"/>
        <v>1079</v>
      </c>
      <c r="AE22" s="25">
        <f t="shared" si="23"/>
        <v>228</v>
      </c>
      <c r="AF22" s="25">
        <f t="shared" si="23"/>
        <v>220</v>
      </c>
      <c r="AG22" s="25">
        <f t="shared" si="23"/>
        <v>224</v>
      </c>
      <c r="AH22" s="25">
        <f t="shared" si="23"/>
        <v>191</v>
      </c>
      <c r="AI22" s="25">
        <f t="shared" si="23"/>
        <v>216</v>
      </c>
      <c r="AJ22" s="26">
        <f t="shared" si="23"/>
        <v>394</v>
      </c>
      <c r="AK22" s="26">
        <f t="shared" si="23"/>
        <v>386</v>
      </c>
      <c r="AL22" s="26">
        <f t="shared" si="23"/>
        <v>311</v>
      </c>
      <c r="AM22" s="26">
        <f t="shared" si="23"/>
        <v>284</v>
      </c>
      <c r="AN22" s="31" t="s">
        <v>44</v>
      </c>
      <c r="AO22" s="26">
        <f t="shared" si="11"/>
        <v>301</v>
      </c>
      <c r="AP22" s="26">
        <f t="shared" si="11"/>
        <v>255</v>
      </c>
      <c r="AQ22" s="26">
        <f t="shared" si="11"/>
        <v>197</v>
      </c>
      <c r="AR22" s="26">
        <f t="shared" si="11"/>
        <v>179</v>
      </c>
      <c r="AS22" s="26">
        <f t="shared" si="11"/>
        <v>167</v>
      </c>
      <c r="AT22" s="26">
        <f t="shared" si="11"/>
        <v>131</v>
      </c>
      <c r="AU22" s="26">
        <f t="shared" si="11"/>
        <v>87</v>
      </c>
      <c r="AV22" s="26">
        <f t="shared" si="11"/>
        <v>108</v>
      </c>
      <c r="AW22" s="15"/>
    </row>
    <row r="23" spans="2:49" s="5" customFormat="1" ht="15" customHeight="1">
      <c r="B23" s="31" t="s">
        <v>45</v>
      </c>
      <c r="C23" s="24">
        <f t="shared" si="13"/>
        <v>21856</v>
      </c>
      <c r="D23" s="26">
        <f t="shared" si="14"/>
        <v>1827</v>
      </c>
      <c r="E23" s="25">
        <f t="shared" si="15"/>
        <v>342</v>
      </c>
      <c r="F23" s="25">
        <f t="shared" si="15"/>
        <v>356</v>
      </c>
      <c r="G23" s="25">
        <f t="shared" si="15"/>
        <v>356</v>
      </c>
      <c r="H23" s="25">
        <f t="shared" si="15"/>
        <v>372</v>
      </c>
      <c r="I23" s="25">
        <f t="shared" si="15"/>
        <v>401</v>
      </c>
      <c r="J23" s="26">
        <f t="shared" si="16"/>
        <v>1940</v>
      </c>
      <c r="K23" s="25">
        <f t="shared" si="17"/>
        <v>370</v>
      </c>
      <c r="L23" s="25">
        <f t="shared" si="17"/>
        <v>390</v>
      </c>
      <c r="M23" s="25">
        <f t="shared" si="17"/>
        <v>395</v>
      </c>
      <c r="N23" s="25">
        <f t="shared" si="17"/>
        <v>367</v>
      </c>
      <c r="O23" s="25">
        <f t="shared" si="17"/>
        <v>418</v>
      </c>
      <c r="P23" s="31" t="s">
        <v>45</v>
      </c>
      <c r="Q23" s="26">
        <f t="shared" si="18"/>
        <v>2103</v>
      </c>
      <c r="R23" s="25">
        <f t="shared" si="19"/>
        <v>415</v>
      </c>
      <c r="S23" s="25">
        <f t="shared" si="19"/>
        <v>420</v>
      </c>
      <c r="T23" s="25">
        <f t="shared" si="19"/>
        <v>400</v>
      </c>
      <c r="U23" s="25">
        <f t="shared" si="19"/>
        <v>413</v>
      </c>
      <c r="V23" s="25">
        <f t="shared" si="19"/>
        <v>455</v>
      </c>
      <c r="W23" s="26">
        <f t="shared" si="20"/>
        <v>2495</v>
      </c>
      <c r="X23" s="25">
        <f t="shared" si="21"/>
        <v>490</v>
      </c>
      <c r="Y23" s="25">
        <f t="shared" si="21"/>
        <v>516</v>
      </c>
      <c r="Z23" s="25">
        <f t="shared" si="21"/>
        <v>473</v>
      </c>
      <c r="AA23" s="25">
        <f t="shared" si="21"/>
        <v>504</v>
      </c>
      <c r="AB23" s="25">
        <f t="shared" si="21"/>
        <v>512</v>
      </c>
      <c r="AC23" s="31" t="s">
        <v>45</v>
      </c>
      <c r="AD23" s="26">
        <f t="shared" si="22"/>
        <v>2088</v>
      </c>
      <c r="AE23" s="25">
        <f t="shared" si="23"/>
        <v>453</v>
      </c>
      <c r="AF23" s="25">
        <f t="shared" si="23"/>
        <v>428</v>
      </c>
      <c r="AG23" s="25">
        <f t="shared" si="23"/>
        <v>402</v>
      </c>
      <c r="AH23" s="25">
        <f t="shared" si="23"/>
        <v>441</v>
      </c>
      <c r="AI23" s="25">
        <f t="shared" si="23"/>
        <v>364</v>
      </c>
      <c r="AJ23" s="26">
        <f t="shared" si="23"/>
        <v>1739</v>
      </c>
      <c r="AK23" s="26">
        <f t="shared" si="23"/>
        <v>1527</v>
      </c>
      <c r="AL23" s="26">
        <f t="shared" si="23"/>
        <v>1297</v>
      </c>
      <c r="AM23" s="26">
        <f t="shared" si="23"/>
        <v>1207</v>
      </c>
      <c r="AN23" s="31" t="s">
        <v>45</v>
      </c>
      <c r="AO23" s="26">
        <f t="shared" ref="AO23:AV28" si="24">SUM(AO47+AO71)</f>
        <v>1008</v>
      </c>
      <c r="AP23" s="26">
        <f t="shared" si="24"/>
        <v>987</v>
      </c>
      <c r="AQ23" s="26">
        <f t="shared" si="24"/>
        <v>898</v>
      </c>
      <c r="AR23" s="26">
        <f t="shared" si="24"/>
        <v>822</v>
      </c>
      <c r="AS23" s="26">
        <f t="shared" si="24"/>
        <v>660</v>
      </c>
      <c r="AT23" s="26">
        <f t="shared" si="24"/>
        <v>504</v>
      </c>
      <c r="AU23" s="26">
        <f t="shared" si="24"/>
        <v>330</v>
      </c>
      <c r="AV23" s="26">
        <f t="shared" si="24"/>
        <v>424</v>
      </c>
      <c r="AW23" s="14"/>
    </row>
    <row r="24" spans="2:49" s="4" customFormat="1" ht="15" customHeight="1">
      <c r="B24" s="31" t="s">
        <v>46</v>
      </c>
      <c r="C24" s="24">
        <f t="shared" si="13"/>
        <v>9709</v>
      </c>
      <c r="D24" s="26">
        <f t="shared" si="14"/>
        <v>732</v>
      </c>
      <c r="E24" s="25">
        <f t="shared" ref="E24:I28" si="25">SUM(E48+E72)</f>
        <v>149</v>
      </c>
      <c r="F24" s="25">
        <f t="shared" si="25"/>
        <v>152</v>
      </c>
      <c r="G24" s="25">
        <f t="shared" si="25"/>
        <v>128</v>
      </c>
      <c r="H24" s="25">
        <f t="shared" si="25"/>
        <v>166</v>
      </c>
      <c r="I24" s="25">
        <f t="shared" si="25"/>
        <v>137</v>
      </c>
      <c r="J24" s="26">
        <f t="shared" si="16"/>
        <v>817</v>
      </c>
      <c r="K24" s="25">
        <f t="shared" ref="K24:O28" si="26">SUM(K48+K72)</f>
        <v>170</v>
      </c>
      <c r="L24" s="25">
        <f t="shared" si="26"/>
        <v>163</v>
      </c>
      <c r="M24" s="25">
        <f t="shared" si="26"/>
        <v>153</v>
      </c>
      <c r="N24" s="25">
        <f t="shared" si="26"/>
        <v>167</v>
      </c>
      <c r="O24" s="25">
        <f t="shared" si="26"/>
        <v>164</v>
      </c>
      <c r="P24" s="31" t="s">
        <v>46</v>
      </c>
      <c r="Q24" s="26">
        <f t="shared" si="18"/>
        <v>846</v>
      </c>
      <c r="R24" s="25">
        <f t="shared" ref="R24:V28" si="27">SUM(R48+R72)</f>
        <v>170</v>
      </c>
      <c r="S24" s="25">
        <f t="shared" si="27"/>
        <v>172</v>
      </c>
      <c r="T24" s="25">
        <f t="shared" si="27"/>
        <v>180</v>
      </c>
      <c r="U24" s="25">
        <f t="shared" si="27"/>
        <v>158</v>
      </c>
      <c r="V24" s="25">
        <f t="shared" si="27"/>
        <v>166</v>
      </c>
      <c r="W24" s="26">
        <f t="shared" si="20"/>
        <v>1008</v>
      </c>
      <c r="X24" s="25">
        <f t="shared" ref="X24:AB28" si="28">SUM(X48+X72)</f>
        <v>190</v>
      </c>
      <c r="Y24" s="25">
        <f t="shared" si="28"/>
        <v>223</v>
      </c>
      <c r="Z24" s="25">
        <f t="shared" si="28"/>
        <v>170</v>
      </c>
      <c r="AA24" s="25">
        <f t="shared" si="28"/>
        <v>213</v>
      </c>
      <c r="AB24" s="25">
        <f t="shared" si="28"/>
        <v>212</v>
      </c>
      <c r="AC24" s="31" t="s">
        <v>46</v>
      </c>
      <c r="AD24" s="26">
        <f t="shared" si="22"/>
        <v>993</v>
      </c>
      <c r="AE24" s="25">
        <f t="shared" ref="AE24:AM28" si="29">SUM(AE48+AE72)</f>
        <v>166</v>
      </c>
      <c r="AF24" s="25">
        <f t="shared" si="29"/>
        <v>213</v>
      </c>
      <c r="AG24" s="25">
        <f t="shared" si="29"/>
        <v>218</v>
      </c>
      <c r="AH24" s="25">
        <f t="shared" si="29"/>
        <v>191</v>
      </c>
      <c r="AI24" s="25">
        <f t="shared" si="29"/>
        <v>205</v>
      </c>
      <c r="AJ24" s="26">
        <f t="shared" si="29"/>
        <v>933</v>
      </c>
      <c r="AK24" s="26">
        <f t="shared" si="29"/>
        <v>765</v>
      </c>
      <c r="AL24" s="26">
        <f t="shared" si="29"/>
        <v>617</v>
      </c>
      <c r="AM24" s="26">
        <f t="shared" si="29"/>
        <v>559</v>
      </c>
      <c r="AN24" s="31" t="s">
        <v>46</v>
      </c>
      <c r="AO24" s="26">
        <f t="shared" si="24"/>
        <v>574</v>
      </c>
      <c r="AP24" s="26">
        <f t="shared" si="24"/>
        <v>421</v>
      </c>
      <c r="AQ24" s="26">
        <f t="shared" si="24"/>
        <v>398</v>
      </c>
      <c r="AR24" s="26">
        <f t="shared" si="24"/>
        <v>312</v>
      </c>
      <c r="AS24" s="26">
        <f t="shared" si="24"/>
        <v>258</v>
      </c>
      <c r="AT24" s="26">
        <f t="shared" si="24"/>
        <v>184</v>
      </c>
      <c r="AU24" s="26">
        <f t="shared" si="24"/>
        <v>128</v>
      </c>
      <c r="AV24" s="26">
        <f t="shared" si="24"/>
        <v>164</v>
      </c>
      <c r="AW24" s="15"/>
    </row>
    <row r="25" spans="2:49" ht="15" customHeight="1">
      <c r="B25" s="31" t="s">
        <v>47</v>
      </c>
      <c r="C25" s="24">
        <f t="shared" si="13"/>
        <v>16179</v>
      </c>
      <c r="D25" s="26">
        <f t="shared" si="14"/>
        <v>1371</v>
      </c>
      <c r="E25" s="25">
        <f t="shared" si="25"/>
        <v>269</v>
      </c>
      <c r="F25" s="25">
        <f t="shared" si="25"/>
        <v>246</v>
      </c>
      <c r="G25" s="25">
        <f t="shared" si="25"/>
        <v>271</v>
      </c>
      <c r="H25" s="25">
        <f t="shared" si="25"/>
        <v>311</v>
      </c>
      <c r="I25" s="25">
        <f t="shared" si="25"/>
        <v>274</v>
      </c>
      <c r="J25" s="26">
        <f t="shared" si="16"/>
        <v>1475</v>
      </c>
      <c r="K25" s="25">
        <f t="shared" si="26"/>
        <v>302</v>
      </c>
      <c r="L25" s="25">
        <f t="shared" si="26"/>
        <v>279</v>
      </c>
      <c r="M25" s="25">
        <f t="shared" si="26"/>
        <v>302</v>
      </c>
      <c r="N25" s="25">
        <f t="shared" si="26"/>
        <v>310</v>
      </c>
      <c r="O25" s="25">
        <f t="shared" si="26"/>
        <v>282</v>
      </c>
      <c r="P25" s="31" t="s">
        <v>47</v>
      </c>
      <c r="Q25" s="26">
        <f t="shared" si="18"/>
        <v>1624</v>
      </c>
      <c r="R25" s="25">
        <f t="shared" si="27"/>
        <v>316</v>
      </c>
      <c r="S25" s="25">
        <f t="shared" si="27"/>
        <v>335</v>
      </c>
      <c r="T25" s="25">
        <f t="shared" si="27"/>
        <v>310</v>
      </c>
      <c r="U25" s="25">
        <f t="shared" si="27"/>
        <v>343</v>
      </c>
      <c r="V25" s="25">
        <f t="shared" si="27"/>
        <v>320</v>
      </c>
      <c r="W25" s="26">
        <f t="shared" si="20"/>
        <v>1855</v>
      </c>
      <c r="X25" s="25">
        <f t="shared" si="28"/>
        <v>422</v>
      </c>
      <c r="Y25" s="25">
        <f t="shared" si="28"/>
        <v>361</v>
      </c>
      <c r="Z25" s="25">
        <f t="shared" si="28"/>
        <v>342</v>
      </c>
      <c r="AA25" s="25">
        <f t="shared" si="28"/>
        <v>347</v>
      </c>
      <c r="AB25" s="25">
        <f t="shared" si="28"/>
        <v>383</v>
      </c>
      <c r="AC25" s="31" t="s">
        <v>47</v>
      </c>
      <c r="AD25" s="26">
        <f t="shared" si="22"/>
        <v>1621</v>
      </c>
      <c r="AE25" s="25">
        <f t="shared" si="29"/>
        <v>347</v>
      </c>
      <c r="AF25" s="25">
        <f t="shared" si="29"/>
        <v>356</v>
      </c>
      <c r="AG25" s="25">
        <f t="shared" si="29"/>
        <v>327</v>
      </c>
      <c r="AH25" s="25">
        <f t="shared" si="29"/>
        <v>309</v>
      </c>
      <c r="AI25" s="25">
        <f t="shared" si="29"/>
        <v>282</v>
      </c>
      <c r="AJ25" s="26">
        <f t="shared" si="29"/>
        <v>1364</v>
      </c>
      <c r="AK25" s="26">
        <f t="shared" si="29"/>
        <v>1150</v>
      </c>
      <c r="AL25" s="26">
        <f t="shared" si="29"/>
        <v>984</v>
      </c>
      <c r="AM25" s="26">
        <f t="shared" si="29"/>
        <v>866</v>
      </c>
      <c r="AN25" s="31" t="s">
        <v>47</v>
      </c>
      <c r="AO25" s="26">
        <f t="shared" si="24"/>
        <v>740</v>
      </c>
      <c r="AP25" s="26">
        <f t="shared" si="24"/>
        <v>659</v>
      </c>
      <c r="AQ25" s="26">
        <f t="shared" si="24"/>
        <v>651</v>
      </c>
      <c r="AR25" s="26">
        <f t="shared" si="24"/>
        <v>542</v>
      </c>
      <c r="AS25" s="26">
        <f t="shared" si="24"/>
        <v>411</v>
      </c>
      <c r="AT25" s="26">
        <f t="shared" si="24"/>
        <v>354</v>
      </c>
      <c r="AU25" s="26">
        <f t="shared" si="24"/>
        <v>235</v>
      </c>
      <c r="AV25" s="26">
        <f t="shared" si="24"/>
        <v>277</v>
      </c>
      <c r="AW25" s="15"/>
    </row>
    <row r="26" spans="2:49" ht="15" customHeight="1">
      <c r="B26" s="31" t="s">
        <v>48</v>
      </c>
      <c r="C26" s="24">
        <f t="shared" si="13"/>
        <v>12810</v>
      </c>
      <c r="D26" s="26">
        <f t="shared" si="14"/>
        <v>1160</v>
      </c>
      <c r="E26" s="25">
        <f t="shared" si="25"/>
        <v>231</v>
      </c>
      <c r="F26" s="25">
        <f t="shared" si="25"/>
        <v>243</v>
      </c>
      <c r="G26" s="25">
        <f t="shared" si="25"/>
        <v>254</v>
      </c>
      <c r="H26" s="25">
        <f t="shared" si="25"/>
        <v>210</v>
      </c>
      <c r="I26" s="25">
        <f t="shared" si="25"/>
        <v>222</v>
      </c>
      <c r="J26" s="26">
        <f t="shared" si="16"/>
        <v>1283</v>
      </c>
      <c r="K26" s="25">
        <f t="shared" si="26"/>
        <v>261</v>
      </c>
      <c r="L26" s="25">
        <f t="shared" si="26"/>
        <v>258</v>
      </c>
      <c r="M26" s="25">
        <f t="shared" si="26"/>
        <v>250</v>
      </c>
      <c r="N26" s="25">
        <f t="shared" si="26"/>
        <v>246</v>
      </c>
      <c r="O26" s="25">
        <f t="shared" si="26"/>
        <v>268</v>
      </c>
      <c r="P26" s="31" t="s">
        <v>48</v>
      </c>
      <c r="Q26" s="26">
        <f t="shared" si="18"/>
        <v>1300</v>
      </c>
      <c r="R26" s="25">
        <f t="shared" si="27"/>
        <v>262</v>
      </c>
      <c r="S26" s="25">
        <f t="shared" si="27"/>
        <v>268</v>
      </c>
      <c r="T26" s="25">
        <f t="shared" si="27"/>
        <v>263</v>
      </c>
      <c r="U26" s="25">
        <f t="shared" si="27"/>
        <v>254</v>
      </c>
      <c r="V26" s="25">
        <f t="shared" si="27"/>
        <v>253</v>
      </c>
      <c r="W26" s="26">
        <f t="shared" si="20"/>
        <v>1404</v>
      </c>
      <c r="X26" s="25">
        <f t="shared" si="28"/>
        <v>288</v>
      </c>
      <c r="Y26" s="25">
        <f t="shared" si="28"/>
        <v>280</v>
      </c>
      <c r="Z26" s="25">
        <f t="shared" si="28"/>
        <v>273</v>
      </c>
      <c r="AA26" s="25">
        <f t="shared" si="28"/>
        <v>299</v>
      </c>
      <c r="AB26" s="25">
        <f t="shared" si="28"/>
        <v>264</v>
      </c>
      <c r="AC26" s="31" t="s">
        <v>48</v>
      </c>
      <c r="AD26" s="26">
        <f t="shared" si="22"/>
        <v>1162</v>
      </c>
      <c r="AE26" s="25">
        <f t="shared" si="29"/>
        <v>272</v>
      </c>
      <c r="AF26" s="25">
        <f t="shared" si="29"/>
        <v>221</v>
      </c>
      <c r="AG26" s="25">
        <f t="shared" si="29"/>
        <v>236</v>
      </c>
      <c r="AH26" s="25">
        <f t="shared" si="29"/>
        <v>219</v>
      </c>
      <c r="AI26" s="25">
        <f t="shared" si="29"/>
        <v>214</v>
      </c>
      <c r="AJ26" s="26">
        <f t="shared" si="29"/>
        <v>997</v>
      </c>
      <c r="AK26" s="26">
        <f t="shared" si="29"/>
        <v>785</v>
      </c>
      <c r="AL26" s="26">
        <f t="shared" si="29"/>
        <v>717</v>
      </c>
      <c r="AM26" s="26">
        <f t="shared" si="29"/>
        <v>672</v>
      </c>
      <c r="AN26" s="31" t="s">
        <v>48</v>
      </c>
      <c r="AO26" s="26">
        <f t="shared" si="24"/>
        <v>668</v>
      </c>
      <c r="AP26" s="26">
        <f t="shared" si="24"/>
        <v>563</v>
      </c>
      <c r="AQ26" s="26">
        <f t="shared" si="24"/>
        <v>505</v>
      </c>
      <c r="AR26" s="26">
        <f t="shared" si="24"/>
        <v>458</v>
      </c>
      <c r="AS26" s="26">
        <f t="shared" si="24"/>
        <v>404</v>
      </c>
      <c r="AT26" s="26">
        <f t="shared" si="24"/>
        <v>299</v>
      </c>
      <c r="AU26" s="26">
        <f t="shared" si="24"/>
        <v>213</v>
      </c>
      <c r="AV26" s="26">
        <f t="shared" si="24"/>
        <v>220</v>
      </c>
      <c r="AW26" s="15"/>
    </row>
    <row r="27" spans="2:49" ht="15" customHeight="1">
      <c r="B27" s="31" t="s">
        <v>49</v>
      </c>
      <c r="C27" s="24">
        <f t="shared" si="13"/>
        <v>15979</v>
      </c>
      <c r="D27" s="26">
        <f t="shared" si="14"/>
        <v>1273</v>
      </c>
      <c r="E27" s="25">
        <f t="shared" si="25"/>
        <v>289</v>
      </c>
      <c r="F27" s="25">
        <f t="shared" si="25"/>
        <v>262</v>
      </c>
      <c r="G27" s="25">
        <f t="shared" si="25"/>
        <v>236</v>
      </c>
      <c r="H27" s="25">
        <f t="shared" si="25"/>
        <v>236</v>
      </c>
      <c r="I27" s="25">
        <f t="shared" si="25"/>
        <v>250</v>
      </c>
      <c r="J27" s="26">
        <f t="shared" si="16"/>
        <v>1407</v>
      </c>
      <c r="K27" s="25">
        <f t="shared" si="26"/>
        <v>281</v>
      </c>
      <c r="L27" s="25">
        <f t="shared" si="26"/>
        <v>286</v>
      </c>
      <c r="M27" s="25">
        <f t="shared" si="26"/>
        <v>283</v>
      </c>
      <c r="N27" s="25">
        <f t="shared" si="26"/>
        <v>282</v>
      </c>
      <c r="O27" s="25">
        <f t="shared" si="26"/>
        <v>275</v>
      </c>
      <c r="P27" s="31" t="s">
        <v>49</v>
      </c>
      <c r="Q27" s="26">
        <f t="shared" si="18"/>
        <v>1413</v>
      </c>
      <c r="R27" s="25">
        <f t="shared" si="27"/>
        <v>289</v>
      </c>
      <c r="S27" s="25">
        <f t="shared" si="27"/>
        <v>285</v>
      </c>
      <c r="T27" s="25">
        <f t="shared" si="27"/>
        <v>287</v>
      </c>
      <c r="U27" s="25">
        <f t="shared" si="27"/>
        <v>308</v>
      </c>
      <c r="V27" s="25">
        <f t="shared" si="27"/>
        <v>244</v>
      </c>
      <c r="W27" s="26">
        <f t="shared" si="20"/>
        <v>1574</v>
      </c>
      <c r="X27" s="25">
        <f t="shared" si="28"/>
        <v>328</v>
      </c>
      <c r="Y27" s="25">
        <f t="shared" si="28"/>
        <v>326</v>
      </c>
      <c r="Z27" s="25">
        <f t="shared" si="28"/>
        <v>279</v>
      </c>
      <c r="AA27" s="25">
        <f t="shared" si="28"/>
        <v>300</v>
      </c>
      <c r="AB27" s="25">
        <f t="shared" si="28"/>
        <v>341</v>
      </c>
      <c r="AC27" s="31" t="s">
        <v>49</v>
      </c>
      <c r="AD27" s="26">
        <f t="shared" si="22"/>
        <v>1613</v>
      </c>
      <c r="AE27" s="25">
        <f t="shared" si="29"/>
        <v>319</v>
      </c>
      <c r="AF27" s="25">
        <f t="shared" si="29"/>
        <v>313</v>
      </c>
      <c r="AG27" s="25">
        <f t="shared" si="29"/>
        <v>334</v>
      </c>
      <c r="AH27" s="25">
        <f t="shared" si="29"/>
        <v>319</v>
      </c>
      <c r="AI27" s="25">
        <f t="shared" si="29"/>
        <v>328</v>
      </c>
      <c r="AJ27" s="26">
        <f t="shared" si="29"/>
        <v>1569</v>
      </c>
      <c r="AK27" s="26">
        <f t="shared" si="29"/>
        <v>1277</v>
      </c>
      <c r="AL27" s="26">
        <f t="shared" si="29"/>
        <v>1050</v>
      </c>
      <c r="AM27" s="26">
        <f t="shared" si="29"/>
        <v>922</v>
      </c>
      <c r="AN27" s="31" t="s">
        <v>49</v>
      </c>
      <c r="AO27" s="26">
        <f t="shared" si="24"/>
        <v>861</v>
      </c>
      <c r="AP27" s="26">
        <f t="shared" si="24"/>
        <v>673</v>
      </c>
      <c r="AQ27" s="26">
        <f t="shared" si="24"/>
        <v>592</v>
      </c>
      <c r="AR27" s="26">
        <f t="shared" si="24"/>
        <v>513</v>
      </c>
      <c r="AS27" s="26">
        <f t="shared" si="24"/>
        <v>375</v>
      </c>
      <c r="AT27" s="26">
        <f t="shared" si="24"/>
        <v>315</v>
      </c>
      <c r="AU27" s="26">
        <f t="shared" si="24"/>
        <v>274</v>
      </c>
      <c r="AV27" s="26">
        <f t="shared" si="24"/>
        <v>278</v>
      </c>
      <c r="AW27" s="15"/>
    </row>
    <row r="28" spans="2:49" ht="15" customHeight="1">
      <c r="B28" s="31" t="s">
        <v>50</v>
      </c>
      <c r="C28" s="24">
        <f t="shared" si="13"/>
        <v>37086</v>
      </c>
      <c r="D28" s="26">
        <f t="shared" si="14"/>
        <v>2723</v>
      </c>
      <c r="E28" s="25">
        <f t="shared" si="25"/>
        <v>538</v>
      </c>
      <c r="F28" s="25">
        <f t="shared" si="25"/>
        <v>581</v>
      </c>
      <c r="G28" s="25">
        <f t="shared" si="25"/>
        <v>527</v>
      </c>
      <c r="H28" s="25">
        <f t="shared" si="25"/>
        <v>550</v>
      </c>
      <c r="I28" s="25">
        <f t="shared" si="25"/>
        <v>527</v>
      </c>
      <c r="J28" s="26">
        <f t="shared" si="16"/>
        <v>2729</v>
      </c>
      <c r="K28" s="25">
        <f t="shared" si="26"/>
        <v>535</v>
      </c>
      <c r="L28" s="25">
        <f t="shared" si="26"/>
        <v>528</v>
      </c>
      <c r="M28" s="25">
        <f t="shared" si="26"/>
        <v>539</v>
      </c>
      <c r="N28" s="25">
        <f t="shared" si="26"/>
        <v>559</v>
      </c>
      <c r="O28" s="25">
        <f t="shared" si="26"/>
        <v>568</v>
      </c>
      <c r="P28" s="31" t="s">
        <v>50</v>
      </c>
      <c r="Q28" s="26">
        <f t="shared" si="18"/>
        <v>2798</v>
      </c>
      <c r="R28" s="25">
        <f t="shared" si="27"/>
        <v>510</v>
      </c>
      <c r="S28" s="25">
        <f t="shared" si="27"/>
        <v>549</v>
      </c>
      <c r="T28" s="25">
        <f t="shared" si="27"/>
        <v>590</v>
      </c>
      <c r="U28" s="25">
        <f t="shared" si="27"/>
        <v>588</v>
      </c>
      <c r="V28" s="25">
        <f t="shared" si="27"/>
        <v>561</v>
      </c>
      <c r="W28" s="26">
        <f t="shared" si="20"/>
        <v>3421</v>
      </c>
      <c r="X28" s="25">
        <f t="shared" si="28"/>
        <v>663</v>
      </c>
      <c r="Y28" s="25">
        <f t="shared" si="28"/>
        <v>642</v>
      </c>
      <c r="Z28" s="25">
        <f t="shared" si="28"/>
        <v>692</v>
      </c>
      <c r="AA28" s="25">
        <f t="shared" si="28"/>
        <v>684</v>
      </c>
      <c r="AB28" s="25">
        <f t="shared" si="28"/>
        <v>740</v>
      </c>
      <c r="AC28" s="31" t="s">
        <v>50</v>
      </c>
      <c r="AD28" s="26">
        <f t="shared" si="22"/>
        <v>3793</v>
      </c>
      <c r="AE28" s="25">
        <f t="shared" si="29"/>
        <v>753</v>
      </c>
      <c r="AF28" s="25">
        <f t="shared" si="29"/>
        <v>764</v>
      </c>
      <c r="AG28" s="25">
        <f t="shared" si="29"/>
        <v>723</v>
      </c>
      <c r="AH28" s="25">
        <f t="shared" si="29"/>
        <v>761</v>
      </c>
      <c r="AI28" s="25">
        <f t="shared" si="29"/>
        <v>792</v>
      </c>
      <c r="AJ28" s="26">
        <f t="shared" si="29"/>
        <v>3857</v>
      </c>
      <c r="AK28" s="26">
        <f t="shared" si="29"/>
        <v>3321</v>
      </c>
      <c r="AL28" s="26">
        <f t="shared" si="29"/>
        <v>2864</v>
      </c>
      <c r="AM28" s="26">
        <f t="shared" si="29"/>
        <v>2352</v>
      </c>
      <c r="AN28" s="31" t="s">
        <v>50</v>
      </c>
      <c r="AO28" s="26">
        <f t="shared" si="24"/>
        <v>2097</v>
      </c>
      <c r="AP28" s="26">
        <f t="shared" si="24"/>
        <v>1691</v>
      </c>
      <c r="AQ28" s="26">
        <f t="shared" si="24"/>
        <v>1345</v>
      </c>
      <c r="AR28" s="26">
        <f t="shared" si="24"/>
        <v>1252</v>
      </c>
      <c r="AS28" s="26">
        <f t="shared" si="24"/>
        <v>965</v>
      </c>
      <c r="AT28" s="26">
        <f t="shared" si="24"/>
        <v>669</v>
      </c>
      <c r="AU28" s="26">
        <f t="shared" si="24"/>
        <v>557</v>
      </c>
      <c r="AV28" s="26">
        <f t="shared" si="24"/>
        <v>652</v>
      </c>
      <c r="AW28" s="15"/>
    </row>
    <row r="29" spans="2:49" ht="9.9499999999999993" customHeight="1">
      <c r="B29" s="23"/>
      <c r="C29" s="1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3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22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2:49" s="5" customFormat="1" ht="20.100000000000001" customHeight="1">
      <c r="B30" s="26" t="s">
        <v>17</v>
      </c>
      <c r="C30" s="26">
        <f>SUM(C31+C32+C33+C34+C35+C36+C37+C38+C39+C40+C41+C42+C43+C44+C45+C46+C47+C48+C49+C50+C51+C52)</f>
        <v>391394</v>
      </c>
      <c r="D30" s="26">
        <f t="shared" ref="D30:O30" si="30">SUM(D31+D32+D33+D34+D35+D36+D37+D38+D39+D40+D41+D42+D43+D44+D45+D46+D47+D48+D49+D50+D51+D52)</f>
        <v>29983</v>
      </c>
      <c r="E30" s="26">
        <f t="shared" si="30"/>
        <v>5937</v>
      </c>
      <c r="F30" s="26">
        <f t="shared" si="30"/>
        <v>5964</v>
      </c>
      <c r="G30" s="26">
        <f t="shared" si="30"/>
        <v>5998</v>
      </c>
      <c r="H30" s="26">
        <f t="shared" si="30"/>
        <v>6030</v>
      </c>
      <c r="I30" s="26">
        <f t="shared" si="30"/>
        <v>6054</v>
      </c>
      <c r="J30" s="26">
        <f t="shared" si="30"/>
        <v>30938</v>
      </c>
      <c r="K30" s="26">
        <f t="shared" si="30"/>
        <v>6102</v>
      </c>
      <c r="L30" s="26">
        <f t="shared" si="30"/>
        <v>6144</v>
      </c>
      <c r="M30" s="26">
        <f t="shared" si="30"/>
        <v>6187</v>
      </c>
      <c r="N30" s="26">
        <f t="shared" si="30"/>
        <v>6228</v>
      </c>
      <c r="O30" s="26">
        <f t="shared" si="30"/>
        <v>6277</v>
      </c>
      <c r="P30" s="26" t="s">
        <v>17</v>
      </c>
      <c r="Q30" s="26">
        <f>SUM(Q31+Q32+Q33+Q34+Q35+Q36+Q37+Q38+Q39+Q40+Q41+Q42+Q43+Q44+Q45+Q46+Q47+Q48+Q49+Q50+Q51+Q52)</f>
        <v>32296</v>
      </c>
      <c r="R30" s="26">
        <f t="shared" ref="R30:AB30" si="31">SUM(R31+R32+R33+R34+R35+R36+R37+R38+R39+R40+R41+R42+R43+R44+R45+R46+R47+R48+R49+R50+R51+R52)</f>
        <v>6331</v>
      </c>
      <c r="S30" s="26">
        <f t="shared" si="31"/>
        <v>6385</v>
      </c>
      <c r="T30" s="26">
        <f t="shared" si="31"/>
        <v>6455</v>
      </c>
      <c r="U30" s="26">
        <f t="shared" si="31"/>
        <v>6525</v>
      </c>
      <c r="V30" s="26">
        <f t="shared" si="31"/>
        <v>6600</v>
      </c>
      <c r="W30" s="26">
        <f t="shared" si="31"/>
        <v>39540</v>
      </c>
      <c r="X30" s="26">
        <f t="shared" si="31"/>
        <v>7702</v>
      </c>
      <c r="Y30" s="26">
        <f t="shared" si="31"/>
        <v>7722</v>
      </c>
      <c r="Z30" s="26">
        <f t="shared" si="31"/>
        <v>7872</v>
      </c>
      <c r="AA30" s="26">
        <f t="shared" si="31"/>
        <v>7954</v>
      </c>
      <c r="AB30" s="26">
        <f t="shared" si="31"/>
        <v>8290</v>
      </c>
      <c r="AC30" s="26" t="s">
        <v>17</v>
      </c>
      <c r="AD30" s="26">
        <f>SUM(AD31+AD32+AD33+AD34+AD35+AD36+AD37+AD38+AD39+AD40+AD41+AD42+AD43+AD44+AD45+AD46+AD47+AD48+AD49+AD50+AD51+AD52)</f>
        <v>42432</v>
      </c>
      <c r="AE30" s="26">
        <f t="shared" ref="AE30:AM30" si="32">SUM(AE31+AE32+AE33+AE34+AE35+AE36+AE37+AE38+AE39+AE40+AE41+AE42+AE43+AE44+AE45+AE46+AE47+AE48+AE49+AE50+AE51+AE52)</f>
        <v>8431</v>
      </c>
      <c r="AF30" s="26">
        <f t="shared" si="32"/>
        <v>8546</v>
      </c>
      <c r="AG30" s="26">
        <f t="shared" si="32"/>
        <v>8558</v>
      </c>
      <c r="AH30" s="26">
        <f t="shared" si="32"/>
        <v>8490</v>
      </c>
      <c r="AI30" s="26">
        <f t="shared" si="32"/>
        <v>8407</v>
      </c>
      <c r="AJ30" s="26">
        <f t="shared" si="32"/>
        <v>38791</v>
      </c>
      <c r="AK30" s="26">
        <f t="shared" si="32"/>
        <v>30888</v>
      </c>
      <c r="AL30" s="26">
        <f t="shared" si="32"/>
        <v>25946</v>
      </c>
      <c r="AM30" s="26">
        <f t="shared" si="32"/>
        <v>23419</v>
      </c>
      <c r="AN30" s="26" t="s">
        <v>17</v>
      </c>
      <c r="AO30" s="26">
        <f>SUM(AO31+AO32+AO33+AO34+AO35+AO36+AO37+AO38+AO39+AO40+AO41+AO42+AO43+AO44+AO45+AO46+AO47+AO48+AO49+AO50+AO51+AO52)</f>
        <v>21218</v>
      </c>
      <c r="AP30" s="26">
        <f t="shared" ref="AP30:AV30" si="33">SUM(AP31+AP32+AP33+AP34+AP35+AP36+AP37+AP38+AP39+AP40+AP41+AP42+AP43+AP44+AP45+AP46+AP47+AP48+AP49+AP50+AP51+AP52)</f>
        <v>18343</v>
      </c>
      <c r="AQ30" s="26">
        <f t="shared" si="33"/>
        <v>15237</v>
      </c>
      <c r="AR30" s="26">
        <f t="shared" si="33"/>
        <v>12387</v>
      </c>
      <c r="AS30" s="26">
        <f t="shared" si="33"/>
        <v>10130</v>
      </c>
      <c r="AT30" s="26">
        <f t="shared" si="33"/>
        <v>7531</v>
      </c>
      <c r="AU30" s="26">
        <f t="shared" si="33"/>
        <v>5515</v>
      </c>
      <c r="AV30" s="26">
        <f t="shared" si="33"/>
        <v>6800</v>
      </c>
      <c r="AW30" s="14"/>
    </row>
    <row r="31" spans="2:49" ht="15" customHeight="1">
      <c r="B31" s="31" t="s">
        <v>29</v>
      </c>
      <c r="C31" s="24">
        <f>SUM(D31+J31+Q31+W31+AD31+AJ31+AK31+AL31+AM31+AO31+AP31+AQ31+AR31+AS31+AT31+AU31+AV31)</f>
        <v>63311</v>
      </c>
      <c r="D31" s="26">
        <f>SUM(I31+H31+G31+F31+E31)</f>
        <v>3715</v>
      </c>
      <c r="E31" s="25">
        <v>777</v>
      </c>
      <c r="F31" s="25">
        <v>747</v>
      </c>
      <c r="G31" s="25">
        <v>700</v>
      </c>
      <c r="H31" s="25">
        <v>716</v>
      </c>
      <c r="I31" s="25">
        <v>775</v>
      </c>
      <c r="J31" s="26">
        <f>SUM(O31+N31+M31+L31+K31)</f>
        <v>3570</v>
      </c>
      <c r="K31" s="25">
        <v>710</v>
      </c>
      <c r="L31" s="25">
        <v>690</v>
      </c>
      <c r="M31" s="25">
        <v>702</v>
      </c>
      <c r="N31" s="25">
        <v>710</v>
      </c>
      <c r="O31" s="25">
        <v>758</v>
      </c>
      <c r="P31" s="31" t="s">
        <v>29</v>
      </c>
      <c r="Q31" s="26">
        <f>SUM(V31+U31+T31+S31+R31)</f>
        <v>4141</v>
      </c>
      <c r="R31" s="25">
        <v>757</v>
      </c>
      <c r="S31" s="25">
        <v>743</v>
      </c>
      <c r="T31" s="25">
        <v>851</v>
      </c>
      <c r="U31" s="25">
        <v>884</v>
      </c>
      <c r="V31" s="25">
        <v>906</v>
      </c>
      <c r="W31" s="26">
        <f>SUM(AB31+AA31+Z31+Y31+X31)</f>
        <v>5813</v>
      </c>
      <c r="X31" s="25">
        <v>1092</v>
      </c>
      <c r="Y31" s="25">
        <v>1113</v>
      </c>
      <c r="Z31" s="25">
        <v>1129</v>
      </c>
      <c r="AA31" s="25">
        <v>1211</v>
      </c>
      <c r="AB31" s="25">
        <v>1268</v>
      </c>
      <c r="AC31" s="31" t="s">
        <v>29</v>
      </c>
      <c r="AD31" s="26">
        <f>SUM(AI31+AH31+AG31+AF31+AE31)</f>
        <v>7029</v>
      </c>
      <c r="AE31" s="25">
        <v>1382</v>
      </c>
      <c r="AF31" s="25">
        <v>1368</v>
      </c>
      <c r="AG31" s="25">
        <v>1461</v>
      </c>
      <c r="AH31" s="25">
        <v>1394</v>
      </c>
      <c r="AI31" s="25">
        <v>1424</v>
      </c>
      <c r="AJ31" s="26">
        <v>6287</v>
      </c>
      <c r="AK31" s="26">
        <v>4651</v>
      </c>
      <c r="AL31" s="26">
        <v>4410</v>
      </c>
      <c r="AM31" s="26">
        <v>4662</v>
      </c>
      <c r="AN31" s="31" t="s">
        <v>29</v>
      </c>
      <c r="AO31" s="26">
        <v>4566</v>
      </c>
      <c r="AP31" s="26">
        <v>4131</v>
      </c>
      <c r="AQ31" s="26">
        <v>3161</v>
      </c>
      <c r="AR31" s="26">
        <v>2255</v>
      </c>
      <c r="AS31" s="26">
        <v>1761</v>
      </c>
      <c r="AT31" s="26">
        <v>1208</v>
      </c>
      <c r="AU31" s="26">
        <v>889</v>
      </c>
      <c r="AV31" s="26">
        <v>1062</v>
      </c>
      <c r="AW31" s="15"/>
    </row>
    <row r="32" spans="2:49" ht="15" customHeight="1">
      <c r="B32" s="31" t="s">
        <v>30</v>
      </c>
      <c r="C32" s="24">
        <f>SUM(D32+J32+Q32+W32+AD32+AJ32+AK32+AL32+AM32+AO32+AP32+AQ32+AR32+AS32+AT32+AU32+AV32)</f>
        <v>21928</v>
      </c>
      <c r="D32" s="26">
        <f t="shared" ref="D32:D52" si="34">SUM(I32+H32+G32+F32+E32)</f>
        <v>1105</v>
      </c>
      <c r="E32" s="25">
        <v>239</v>
      </c>
      <c r="F32" s="25">
        <v>186</v>
      </c>
      <c r="G32" s="25">
        <v>238</v>
      </c>
      <c r="H32" s="25">
        <v>215</v>
      </c>
      <c r="I32" s="25">
        <v>227</v>
      </c>
      <c r="J32" s="26">
        <f t="shared" ref="J32:J52" si="35">SUM(O32+N32+M32+L32+K32)</f>
        <v>1038</v>
      </c>
      <c r="K32" s="25">
        <v>182</v>
      </c>
      <c r="L32" s="25">
        <v>217</v>
      </c>
      <c r="M32" s="25">
        <v>210</v>
      </c>
      <c r="N32" s="25">
        <v>226</v>
      </c>
      <c r="O32" s="25">
        <v>203</v>
      </c>
      <c r="P32" s="31" t="s">
        <v>30</v>
      </c>
      <c r="Q32" s="26">
        <f t="shared" ref="Q32:Q52" si="36">SUM(V32+U32+T32+S32+R32)</f>
        <v>1175</v>
      </c>
      <c r="R32" s="25">
        <v>221</v>
      </c>
      <c r="S32" s="25">
        <v>222</v>
      </c>
      <c r="T32" s="25">
        <v>226</v>
      </c>
      <c r="U32" s="25">
        <v>260</v>
      </c>
      <c r="V32" s="25">
        <v>246</v>
      </c>
      <c r="W32" s="26">
        <f t="shared" ref="W32:W52" si="37">SUM(AB32+AA32+Z32+Y32+X32)</f>
        <v>1820</v>
      </c>
      <c r="X32" s="25">
        <v>320</v>
      </c>
      <c r="Y32" s="25">
        <v>316</v>
      </c>
      <c r="Z32" s="25">
        <v>356</v>
      </c>
      <c r="AA32" s="25">
        <v>378</v>
      </c>
      <c r="AB32" s="25">
        <v>450</v>
      </c>
      <c r="AC32" s="31" t="s">
        <v>30</v>
      </c>
      <c r="AD32" s="26">
        <f t="shared" ref="AD32:AD52" si="38">SUM(AI32+AH32+AG32+AF32+AE32)</f>
        <v>2292</v>
      </c>
      <c r="AE32" s="25">
        <v>438</v>
      </c>
      <c r="AF32" s="25">
        <v>475</v>
      </c>
      <c r="AG32" s="25">
        <v>454</v>
      </c>
      <c r="AH32" s="25">
        <v>479</v>
      </c>
      <c r="AI32" s="25">
        <v>446</v>
      </c>
      <c r="AJ32" s="26">
        <v>2145</v>
      </c>
      <c r="AK32" s="26">
        <v>1629</v>
      </c>
      <c r="AL32" s="26">
        <v>1549</v>
      </c>
      <c r="AM32" s="26">
        <v>1650</v>
      </c>
      <c r="AN32" s="31" t="s">
        <v>30</v>
      </c>
      <c r="AO32" s="26">
        <v>1632</v>
      </c>
      <c r="AP32" s="26">
        <v>1530</v>
      </c>
      <c r="AQ32" s="26">
        <v>1354</v>
      </c>
      <c r="AR32" s="26">
        <v>1018</v>
      </c>
      <c r="AS32" s="26">
        <v>738</v>
      </c>
      <c r="AT32" s="26">
        <v>512</v>
      </c>
      <c r="AU32" s="26">
        <v>326</v>
      </c>
      <c r="AV32" s="26">
        <v>415</v>
      </c>
      <c r="AW32" s="15"/>
    </row>
    <row r="33" spans="2:49" ht="15" customHeight="1">
      <c r="B33" s="31" t="s">
        <v>31</v>
      </c>
      <c r="C33" s="24">
        <f t="shared" ref="C33:C52" si="39">SUM(D33+J33+Q33+W33+AD33+AJ33+AK33+AL33+AM33+AO33+AP33+AQ33+AR33+AS33+AT33+AU33+AV33)</f>
        <v>36401</v>
      </c>
      <c r="D33" s="26">
        <f t="shared" si="34"/>
        <v>2894</v>
      </c>
      <c r="E33" s="25">
        <v>556</v>
      </c>
      <c r="F33" s="25">
        <v>563</v>
      </c>
      <c r="G33" s="25">
        <v>591</v>
      </c>
      <c r="H33" s="25">
        <v>627</v>
      </c>
      <c r="I33" s="25">
        <v>557</v>
      </c>
      <c r="J33" s="26">
        <f t="shared" si="35"/>
        <v>3058</v>
      </c>
      <c r="K33" s="25">
        <v>615</v>
      </c>
      <c r="L33" s="25">
        <v>608</v>
      </c>
      <c r="M33" s="25">
        <v>607</v>
      </c>
      <c r="N33" s="25">
        <v>608</v>
      </c>
      <c r="O33" s="25">
        <v>620</v>
      </c>
      <c r="P33" s="31" t="s">
        <v>31</v>
      </c>
      <c r="Q33" s="26">
        <f t="shared" si="36"/>
        <v>3214</v>
      </c>
      <c r="R33" s="25">
        <v>657</v>
      </c>
      <c r="S33" s="25">
        <v>640</v>
      </c>
      <c r="T33" s="25">
        <v>646</v>
      </c>
      <c r="U33" s="25">
        <v>624</v>
      </c>
      <c r="V33" s="25">
        <v>647</v>
      </c>
      <c r="W33" s="26">
        <f t="shared" si="37"/>
        <v>3699</v>
      </c>
      <c r="X33" s="25">
        <v>709</v>
      </c>
      <c r="Y33" s="25">
        <v>705</v>
      </c>
      <c r="Z33" s="25">
        <v>731</v>
      </c>
      <c r="AA33" s="25">
        <v>786</v>
      </c>
      <c r="AB33" s="25">
        <v>768</v>
      </c>
      <c r="AC33" s="31" t="s">
        <v>31</v>
      </c>
      <c r="AD33" s="26">
        <f t="shared" si="38"/>
        <v>3887</v>
      </c>
      <c r="AE33" s="25">
        <v>812</v>
      </c>
      <c r="AF33" s="25">
        <v>732</v>
      </c>
      <c r="AG33" s="25">
        <v>801</v>
      </c>
      <c r="AH33" s="25">
        <v>769</v>
      </c>
      <c r="AI33" s="25">
        <v>773</v>
      </c>
      <c r="AJ33" s="26">
        <v>3557</v>
      </c>
      <c r="AK33" s="26">
        <v>2875</v>
      </c>
      <c r="AL33" s="26">
        <v>2345</v>
      </c>
      <c r="AM33" s="26">
        <v>2000</v>
      </c>
      <c r="AN33" s="31" t="s">
        <v>31</v>
      </c>
      <c r="AO33" s="26">
        <v>1771</v>
      </c>
      <c r="AP33" s="26">
        <v>1573</v>
      </c>
      <c r="AQ33" s="26">
        <v>1343</v>
      </c>
      <c r="AR33" s="26">
        <v>1097</v>
      </c>
      <c r="AS33" s="26">
        <v>1001</v>
      </c>
      <c r="AT33" s="26">
        <v>739</v>
      </c>
      <c r="AU33" s="26">
        <v>573</v>
      </c>
      <c r="AV33" s="26">
        <v>775</v>
      </c>
      <c r="AW33" s="15"/>
    </row>
    <row r="34" spans="2:49" ht="15" customHeight="1">
      <c r="B34" s="31" t="s">
        <v>32</v>
      </c>
      <c r="C34" s="24">
        <f>SUM(D34+J34+Q34+W34+AD34+AJ34+AK34+AL34+AM34+AO34+AP34+AQ34+AR34+AS34+AT34+AU34+AV34)</f>
        <v>70861</v>
      </c>
      <c r="D34" s="26">
        <f t="shared" si="34"/>
        <v>5796</v>
      </c>
      <c r="E34" s="25">
        <v>1128</v>
      </c>
      <c r="F34" s="25">
        <v>1150</v>
      </c>
      <c r="G34" s="25">
        <v>1160</v>
      </c>
      <c r="H34" s="25">
        <v>1166</v>
      </c>
      <c r="I34" s="25">
        <v>1192</v>
      </c>
      <c r="J34" s="26">
        <f t="shared" si="35"/>
        <v>5770</v>
      </c>
      <c r="K34" s="25">
        <v>1137</v>
      </c>
      <c r="L34" s="25">
        <v>1165</v>
      </c>
      <c r="M34" s="25">
        <v>1126</v>
      </c>
      <c r="N34" s="25">
        <v>1179</v>
      </c>
      <c r="O34" s="25">
        <v>1163</v>
      </c>
      <c r="P34" s="31" t="s">
        <v>32</v>
      </c>
      <c r="Q34" s="26">
        <f t="shared" si="36"/>
        <v>5752</v>
      </c>
      <c r="R34" s="25">
        <v>1145</v>
      </c>
      <c r="S34" s="25">
        <v>1180</v>
      </c>
      <c r="T34" s="25">
        <v>1126</v>
      </c>
      <c r="U34" s="25">
        <v>1123</v>
      </c>
      <c r="V34" s="25">
        <v>1178</v>
      </c>
      <c r="W34" s="26">
        <f t="shared" si="37"/>
        <v>6738</v>
      </c>
      <c r="X34" s="25">
        <v>1370</v>
      </c>
      <c r="Y34" s="25">
        <v>1292</v>
      </c>
      <c r="Z34" s="25">
        <v>1362</v>
      </c>
      <c r="AA34" s="25">
        <v>1282</v>
      </c>
      <c r="AB34" s="25">
        <v>1432</v>
      </c>
      <c r="AC34" s="31" t="s">
        <v>32</v>
      </c>
      <c r="AD34" s="26">
        <f t="shared" si="38"/>
        <v>7414</v>
      </c>
      <c r="AE34" s="25">
        <v>1413</v>
      </c>
      <c r="AF34" s="25">
        <v>1434</v>
      </c>
      <c r="AG34" s="25">
        <v>1537</v>
      </c>
      <c r="AH34" s="25">
        <v>1460</v>
      </c>
      <c r="AI34" s="25">
        <v>1570</v>
      </c>
      <c r="AJ34" s="26">
        <v>7984</v>
      </c>
      <c r="AK34" s="26">
        <v>6751</v>
      </c>
      <c r="AL34" s="26">
        <v>5282</v>
      </c>
      <c r="AM34" s="26">
        <v>4353</v>
      </c>
      <c r="AN34" s="31" t="s">
        <v>32</v>
      </c>
      <c r="AO34" s="26">
        <v>3614</v>
      </c>
      <c r="AP34" s="26">
        <v>2803</v>
      </c>
      <c r="AQ34" s="26">
        <v>2256</v>
      </c>
      <c r="AR34" s="26">
        <v>1909</v>
      </c>
      <c r="AS34" s="26">
        <v>1489</v>
      </c>
      <c r="AT34" s="26">
        <v>1043</v>
      </c>
      <c r="AU34" s="26">
        <v>908</v>
      </c>
      <c r="AV34" s="26">
        <v>999</v>
      </c>
      <c r="AW34" s="15"/>
    </row>
    <row r="35" spans="2:49" ht="15" customHeight="1">
      <c r="B35" s="31" t="s">
        <v>33</v>
      </c>
      <c r="C35" s="24">
        <f t="shared" ref="C35:C44" si="40">SUM(D35+J35+Q35+W35+AD35+AJ35+AK35+AL35+AM35+AO35+AP35+AQ35+AR35+AS35+AT35+AU35+AV35)</f>
        <v>6105</v>
      </c>
      <c r="D35" s="26">
        <f t="shared" si="34"/>
        <v>485</v>
      </c>
      <c r="E35" s="25">
        <v>74</v>
      </c>
      <c r="F35" s="25">
        <v>105</v>
      </c>
      <c r="G35" s="25">
        <v>93</v>
      </c>
      <c r="H35" s="25">
        <v>106</v>
      </c>
      <c r="I35" s="25">
        <v>107</v>
      </c>
      <c r="J35" s="26">
        <f t="shared" si="35"/>
        <v>555</v>
      </c>
      <c r="K35" s="25">
        <v>121</v>
      </c>
      <c r="L35" s="25">
        <v>109</v>
      </c>
      <c r="M35" s="25">
        <v>115</v>
      </c>
      <c r="N35" s="25">
        <v>102</v>
      </c>
      <c r="O35" s="25">
        <v>108</v>
      </c>
      <c r="P35" s="31" t="s">
        <v>33</v>
      </c>
      <c r="Q35" s="26">
        <f t="shared" si="36"/>
        <v>564</v>
      </c>
      <c r="R35" s="25">
        <v>112</v>
      </c>
      <c r="S35" s="25">
        <v>109</v>
      </c>
      <c r="T35" s="25">
        <v>123</v>
      </c>
      <c r="U35" s="25">
        <v>117</v>
      </c>
      <c r="V35" s="25">
        <v>103</v>
      </c>
      <c r="W35" s="26">
        <f t="shared" si="37"/>
        <v>673</v>
      </c>
      <c r="X35" s="25">
        <v>141</v>
      </c>
      <c r="Y35" s="25">
        <v>142</v>
      </c>
      <c r="Z35" s="25">
        <v>152</v>
      </c>
      <c r="AA35" s="25">
        <v>114</v>
      </c>
      <c r="AB35" s="25">
        <v>124</v>
      </c>
      <c r="AC35" s="31" t="s">
        <v>33</v>
      </c>
      <c r="AD35" s="26">
        <f t="shared" si="38"/>
        <v>699</v>
      </c>
      <c r="AE35" s="25">
        <v>144</v>
      </c>
      <c r="AF35" s="25">
        <v>162</v>
      </c>
      <c r="AG35" s="25">
        <v>127</v>
      </c>
      <c r="AH35" s="25">
        <v>156</v>
      </c>
      <c r="AI35" s="25">
        <v>110</v>
      </c>
      <c r="AJ35" s="26">
        <v>572</v>
      </c>
      <c r="AK35" s="26">
        <v>424</v>
      </c>
      <c r="AL35" s="26">
        <v>380</v>
      </c>
      <c r="AM35" s="26">
        <v>320</v>
      </c>
      <c r="AN35" s="31" t="s">
        <v>33</v>
      </c>
      <c r="AO35" s="26">
        <v>295</v>
      </c>
      <c r="AP35" s="26">
        <v>250</v>
      </c>
      <c r="AQ35" s="26">
        <v>193</v>
      </c>
      <c r="AR35" s="26">
        <v>198</v>
      </c>
      <c r="AS35" s="26">
        <v>167</v>
      </c>
      <c r="AT35" s="26">
        <v>127</v>
      </c>
      <c r="AU35" s="26">
        <v>88</v>
      </c>
      <c r="AV35" s="26">
        <v>115</v>
      </c>
      <c r="AW35" s="15"/>
    </row>
    <row r="36" spans="2:49" ht="15" customHeight="1">
      <c r="B36" s="31" t="s">
        <v>34</v>
      </c>
      <c r="C36" s="24">
        <f t="shared" si="40"/>
        <v>5888</v>
      </c>
      <c r="D36" s="26">
        <f t="shared" si="34"/>
        <v>535</v>
      </c>
      <c r="E36" s="25">
        <v>115</v>
      </c>
      <c r="F36" s="25">
        <v>102</v>
      </c>
      <c r="G36" s="25">
        <v>110</v>
      </c>
      <c r="H36" s="25">
        <v>107</v>
      </c>
      <c r="I36" s="25">
        <v>101</v>
      </c>
      <c r="J36" s="26">
        <f t="shared" si="35"/>
        <v>605</v>
      </c>
      <c r="K36" s="25">
        <v>120</v>
      </c>
      <c r="L36" s="25">
        <v>119</v>
      </c>
      <c r="M36" s="25">
        <v>118</v>
      </c>
      <c r="N36" s="25">
        <v>120</v>
      </c>
      <c r="O36" s="25">
        <v>128</v>
      </c>
      <c r="P36" s="31" t="s">
        <v>34</v>
      </c>
      <c r="Q36" s="26">
        <f t="shared" si="36"/>
        <v>631</v>
      </c>
      <c r="R36" s="25">
        <v>130</v>
      </c>
      <c r="S36" s="25">
        <v>116</v>
      </c>
      <c r="T36" s="25">
        <v>124</v>
      </c>
      <c r="U36" s="25">
        <v>110</v>
      </c>
      <c r="V36" s="25">
        <v>151</v>
      </c>
      <c r="W36" s="26">
        <f t="shared" si="37"/>
        <v>675</v>
      </c>
      <c r="X36" s="25">
        <v>124</v>
      </c>
      <c r="Y36" s="25">
        <v>141</v>
      </c>
      <c r="Z36" s="25">
        <v>147</v>
      </c>
      <c r="AA36" s="25">
        <v>129</v>
      </c>
      <c r="AB36" s="25">
        <v>134</v>
      </c>
      <c r="AC36" s="31" t="s">
        <v>34</v>
      </c>
      <c r="AD36" s="26">
        <f t="shared" si="38"/>
        <v>639</v>
      </c>
      <c r="AE36" s="25">
        <v>151</v>
      </c>
      <c r="AF36" s="25">
        <v>122</v>
      </c>
      <c r="AG36" s="25">
        <v>124</v>
      </c>
      <c r="AH36" s="25">
        <v>118</v>
      </c>
      <c r="AI36" s="25">
        <v>124</v>
      </c>
      <c r="AJ36" s="26">
        <v>502</v>
      </c>
      <c r="AK36" s="26">
        <v>376</v>
      </c>
      <c r="AL36" s="26">
        <v>316</v>
      </c>
      <c r="AM36" s="26">
        <v>262</v>
      </c>
      <c r="AN36" s="31" t="s">
        <v>34</v>
      </c>
      <c r="AO36" s="26">
        <v>241</v>
      </c>
      <c r="AP36" s="26">
        <v>231</v>
      </c>
      <c r="AQ36" s="26">
        <v>222</v>
      </c>
      <c r="AR36" s="26">
        <v>177</v>
      </c>
      <c r="AS36" s="26">
        <v>160</v>
      </c>
      <c r="AT36" s="26">
        <v>138</v>
      </c>
      <c r="AU36" s="26">
        <v>105</v>
      </c>
      <c r="AV36" s="26">
        <v>73</v>
      </c>
      <c r="AW36" s="15"/>
    </row>
    <row r="37" spans="2:49" ht="15" customHeight="1">
      <c r="B37" s="31" t="s">
        <v>35</v>
      </c>
      <c r="C37" s="24">
        <f t="shared" si="40"/>
        <v>8385</v>
      </c>
      <c r="D37" s="26">
        <f t="shared" si="34"/>
        <v>771</v>
      </c>
      <c r="E37" s="25">
        <v>144</v>
      </c>
      <c r="F37" s="25">
        <v>171</v>
      </c>
      <c r="G37" s="25">
        <v>160</v>
      </c>
      <c r="H37" s="25">
        <v>148</v>
      </c>
      <c r="I37" s="25">
        <v>148</v>
      </c>
      <c r="J37" s="26">
        <f t="shared" si="35"/>
        <v>772</v>
      </c>
      <c r="K37" s="25">
        <v>171</v>
      </c>
      <c r="L37" s="25">
        <v>144</v>
      </c>
      <c r="M37" s="25">
        <v>152</v>
      </c>
      <c r="N37" s="25">
        <v>145</v>
      </c>
      <c r="O37" s="25">
        <v>160</v>
      </c>
      <c r="P37" s="31" t="s">
        <v>35</v>
      </c>
      <c r="Q37" s="26">
        <f t="shared" si="36"/>
        <v>809</v>
      </c>
      <c r="R37" s="25">
        <v>169</v>
      </c>
      <c r="S37" s="25">
        <v>151</v>
      </c>
      <c r="T37" s="25">
        <v>149</v>
      </c>
      <c r="U37" s="25">
        <v>173</v>
      </c>
      <c r="V37" s="25">
        <v>167</v>
      </c>
      <c r="W37" s="26">
        <f t="shared" si="37"/>
        <v>867</v>
      </c>
      <c r="X37" s="25">
        <v>175</v>
      </c>
      <c r="Y37" s="25">
        <v>161</v>
      </c>
      <c r="Z37" s="25">
        <v>181</v>
      </c>
      <c r="AA37" s="25">
        <v>170</v>
      </c>
      <c r="AB37" s="25">
        <v>180</v>
      </c>
      <c r="AC37" s="31" t="s">
        <v>35</v>
      </c>
      <c r="AD37" s="26">
        <f t="shared" si="38"/>
        <v>940</v>
      </c>
      <c r="AE37" s="25">
        <v>168</v>
      </c>
      <c r="AF37" s="25">
        <v>216</v>
      </c>
      <c r="AG37" s="25">
        <v>209</v>
      </c>
      <c r="AH37" s="25">
        <v>174</v>
      </c>
      <c r="AI37" s="25">
        <v>173</v>
      </c>
      <c r="AJ37" s="26">
        <v>850</v>
      </c>
      <c r="AK37" s="26">
        <v>599</v>
      </c>
      <c r="AL37" s="26">
        <v>476</v>
      </c>
      <c r="AM37" s="26">
        <v>398</v>
      </c>
      <c r="AN37" s="31" t="s">
        <v>35</v>
      </c>
      <c r="AO37" s="26">
        <v>380</v>
      </c>
      <c r="AP37" s="26">
        <v>340</v>
      </c>
      <c r="AQ37" s="26">
        <v>297</v>
      </c>
      <c r="AR37" s="26">
        <v>239</v>
      </c>
      <c r="AS37" s="26">
        <v>231</v>
      </c>
      <c r="AT37" s="26">
        <v>155</v>
      </c>
      <c r="AU37" s="26">
        <v>136</v>
      </c>
      <c r="AV37" s="26">
        <v>125</v>
      </c>
      <c r="AW37" s="15"/>
    </row>
    <row r="38" spans="2:49" ht="15" customHeight="1">
      <c r="B38" s="31" t="s">
        <v>36</v>
      </c>
      <c r="C38" s="24">
        <f t="shared" si="40"/>
        <v>5694</v>
      </c>
      <c r="D38" s="26">
        <f t="shared" si="34"/>
        <v>450</v>
      </c>
      <c r="E38" s="25">
        <v>109</v>
      </c>
      <c r="F38" s="25">
        <v>71</v>
      </c>
      <c r="G38" s="25">
        <v>94</v>
      </c>
      <c r="H38" s="25">
        <v>81</v>
      </c>
      <c r="I38" s="25">
        <v>95</v>
      </c>
      <c r="J38" s="26">
        <f t="shared" si="35"/>
        <v>472</v>
      </c>
      <c r="K38" s="25">
        <v>92</v>
      </c>
      <c r="L38" s="25">
        <v>103</v>
      </c>
      <c r="M38" s="25">
        <v>94</v>
      </c>
      <c r="N38" s="25">
        <v>86</v>
      </c>
      <c r="O38" s="25">
        <v>97</v>
      </c>
      <c r="P38" s="31" t="s">
        <v>36</v>
      </c>
      <c r="Q38" s="26">
        <f t="shared" si="36"/>
        <v>465</v>
      </c>
      <c r="R38" s="25">
        <v>90</v>
      </c>
      <c r="S38" s="25">
        <v>105</v>
      </c>
      <c r="T38" s="25">
        <v>97</v>
      </c>
      <c r="U38" s="25">
        <v>76</v>
      </c>
      <c r="V38" s="25">
        <v>97</v>
      </c>
      <c r="W38" s="26">
        <f t="shared" si="37"/>
        <v>545</v>
      </c>
      <c r="X38" s="25">
        <v>101</v>
      </c>
      <c r="Y38" s="25">
        <v>102</v>
      </c>
      <c r="Z38" s="25">
        <v>102</v>
      </c>
      <c r="AA38" s="25">
        <v>126</v>
      </c>
      <c r="AB38" s="25">
        <v>114</v>
      </c>
      <c r="AC38" s="31" t="s">
        <v>36</v>
      </c>
      <c r="AD38" s="26">
        <f t="shared" si="38"/>
        <v>666</v>
      </c>
      <c r="AE38" s="25">
        <v>130</v>
      </c>
      <c r="AF38" s="25">
        <v>140</v>
      </c>
      <c r="AG38" s="25">
        <v>125</v>
      </c>
      <c r="AH38" s="25">
        <v>129</v>
      </c>
      <c r="AI38" s="25">
        <v>142</v>
      </c>
      <c r="AJ38" s="26">
        <v>571</v>
      </c>
      <c r="AK38" s="26">
        <v>450</v>
      </c>
      <c r="AL38" s="26">
        <v>336</v>
      </c>
      <c r="AM38" s="26">
        <v>310</v>
      </c>
      <c r="AN38" s="31" t="s">
        <v>36</v>
      </c>
      <c r="AO38" s="26">
        <v>291</v>
      </c>
      <c r="AP38" s="26">
        <v>235</v>
      </c>
      <c r="AQ38" s="26">
        <v>205</v>
      </c>
      <c r="AR38" s="26">
        <v>204</v>
      </c>
      <c r="AS38" s="26">
        <v>157</v>
      </c>
      <c r="AT38" s="26">
        <v>135</v>
      </c>
      <c r="AU38" s="26">
        <v>89</v>
      </c>
      <c r="AV38" s="26">
        <v>113</v>
      </c>
      <c r="AW38" s="15"/>
    </row>
    <row r="39" spans="2:49" ht="15" customHeight="1">
      <c r="B39" s="31" t="s">
        <v>37</v>
      </c>
      <c r="C39" s="24">
        <f t="shared" si="40"/>
        <v>2905</v>
      </c>
      <c r="D39" s="26">
        <f t="shared" si="34"/>
        <v>270</v>
      </c>
      <c r="E39" s="25">
        <v>54</v>
      </c>
      <c r="F39" s="25">
        <v>43</v>
      </c>
      <c r="G39" s="25">
        <v>57</v>
      </c>
      <c r="H39" s="25">
        <v>57</v>
      </c>
      <c r="I39" s="25">
        <v>59</v>
      </c>
      <c r="J39" s="26">
        <f t="shared" si="35"/>
        <v>305</v>
      </c>
      <c r="K39" s="25">
        <v>62</v>
      </c>
      <c r="L39" s="25">
        <v>59</v>
      </c>
      <c r="M39" s="25">
        <v>54</v>
      </c>
      <c r="N39" s="25">
        <v>74</v>
      </c>
      <c r="O39" s="25">
        <v>56</v>
      </c>
      <c r="P39" s="31" t="s">
        <v>37</v>
      </c>
      <c r="Q39" s="26">
        <f t="shared" si="36"/>
        <v>322</v>
      </c>
      <c r="R39" s="25">
        <v>60</v>
      </c>
      <c r="S39" s="25">
        <v>61</v>
      </c>
      <c r="T39" s="25">
        <v>61</v>
      </c>
      <c r="U39" s="25">
        <v>61</v>
      </c>
      <c r="V39" s="25">
        <v>79</v>
      </c>
      <c r="W39" s="26">
        <f t="shared" si="37"/>
        <v>357</v>
      </c>
      <c r="X39" s="25">
        <v>77</v>
      </c>
      <c r="Y39" s="25">
        <v>71</v>
      </c>
      <c r="Z39" s="25">
        <v>61</v>
      </c>
      <c r="AA39" s="25">
        <v>77</v>
      </c>
      <c r="AB39" s="25">
        <v>71</v>
      </c>
      <c r="AC39" s="31" t="s">
        <v>37</v>
      </c>
      <c r="AD39" s="26">
        <f t="shared" si="38"/>
        <v>304</v>
      </c>
      <c r="AE39" s="25">
        <v>49</v>
      </c>
      <c r="AF39" s="25">
        <v>73</v>
      </c>
      <c r="AG39" s="25">
        <v>57</v>
      </c>
      <c r="AH39" s="25">
        <v>51</v>
      </c>
      <c r="AI39" s="25">
        <v>74</v>
      </c>
      <c r="AJ39" s="26">
        <v>200</v>
      </c>
      <c r="AK39" s="26">
        <v>180</v>
      </c>
      <c r="AL39" s="26">
        <v>149</v>
      </c>
      <c r="AM39" s="26">
        <v>118</v>
      </c>
      <c r="AN39" s="31" t="s">
        <v>37</v>
      </c>
      <c r="AO39" s="26">
        <v>172</v>
      </c>
      <c r="AP39" s="26">
        <v>110</v>
      </c>
      <c r="AQ39" s="26">
        <v>94</v>
      </c>
      <c r="AR39" s="26">
        <v>102</v>
      </c>
      <c r="AS39" s="26">
        <v>61</v>
      </c>
      <c r="AT39" s="26">
        <v>63</v>
      </c>
      <c r="AU39" s="26">
        <v>42</v>
      </c>
      <c r="AV39" s="26">
        <v>56</v>
      </c>
      <c r="AW39" s="15"/>
    </row>
    <row r="40" spans="2:49" ht="15" customHeight="1">
      <c r="B40" s="31" t="s">
        <v>38</v>
      </c>
      <c r="C40" s="24">
        <f t="shared" si="40"/>
        <v>19747</v>
      </c>
      <c r="D40" s="26">
        <f t="shared" si="34"/>
        <v>1703</v>
      </c>
      <c r="E40" s="25">
        <v>360</v>
      </c>
      <c r="F40" s="25">
        <v>344</v>
      </c>
      <c r="G40" s="25">
        <v>343</v>
      </c>
      <c r="H40" s="25">
        <v>331</v>
      </c>
      <c r="I40" s="25">
        <v>325</v>
      </c>
      <c r="J40" s="26">
        <f t="shared" si="35"/>
        <v>1731</v>
      </c>
      <c r="K40" s="25">
        <v>333</v>
      </c>
      <c r="L40" s="25">
        <v>346</v>
      </c>
      <c r="M40" s="25">
        <v>366</v>
      </c>
      <c r="N40" s="25">
        <v>345</v>
      </c>
      <c r="O40" s="25">
        <v>341</v>
      </c>
      <c r="P40" s="31" t="s">
        <v>38</v>
      </c>
      <c r="Q40" s="26">
        <f t="shared" si="36"/>
        <v>1803</v>
      </c>
      <c r="R40" s="25">
        <v>361</v>
      </c>
      <c r="S40" s="25">
        <v>365</v>
      </c>
      <c r="T40" s="25">
        <v>379</v>
      </c>
      <c r="U40" s="25">
        <v>356</v>
      </c>
      <c r="V40" s="25">
        <v>342</v>
      </c>
      <c r="W40" s="26">
        <f t="shared" si="37"/>
        <v>2159</v>
      </c>
      <c r="X40" s="25">
        <v>434</v>
      </c>
      <c r="Y40" s="25">
        <v>430</v>
      </c>
      <c r="Z40" s="25">
        <v>434</v>
      </c>
      <c r="AA40" s="25">
        <v>429</v>
      </c>
      <c r="AB40" s="25">
        <v>432</v>
      </c>
      <c r="AC40" s="31" t="s">
        <v>38</v>
      </c>
      <c r="AD40" s="26">
        <f t="shared" si="38"/>
        <v>2203</v>
      </c>
      <c r="AE40" s="25">
        <v>467</v>
      </c>
      <c r="AF40" s="25">
        <v>463</v>
      </c>
      <c r="AG40" s="25">
        <v>427</v>
      </c>
      <c r="AH40" s="25">
        <v>452</v>
      </c>
      <c r="AI40" s="25">
        <v>394</v>
      </c>
      <c r="AJ40" s="26">
        <v>1868</v>
      </c>
      <c r="AK40" s="26">
        <v>1419</v>
      </c>
      <c r="AL40" s="26">
        <v>1205</v>
      </c>
      <c r="AM40" s="26">
        <v>1093</v>
      </c>
      <c r="AN40" s="31" t="s">
        <v>38</v>
      </c>
      <c r="AO40" s="26">
        <v>969</v>
      </c>
      <c r="AP40" s="26">
        <v>810</v>
      </c>
      <c r="AQ40" s="26">
        <v>719</v>
      </c>
      <c r="AR40" s="26">
        <v>585</v>
      </c>
      <c r="AS40" s="26">
        <v>470</v>
      </c>
      <c r="AT40" s="26">
        <v>367</v>
      </c>
      <c r="AU40" s="26">
        <v>281</v>
      </c>
      <c r="AV40" s="26">
        <v>362</v>
      </c>
      <c r="AW40" s="15"/>
    </row>
    <row r="41" spans="2:49" ht="15" customHeight="1">
      <c r="B41" s="31" t="s">
        <v>39</v>
      </c>
      <c r="C41" s="24">
        <f t="shared" si="40"/>
        <v>4513</v>
      </c>
      <c r="D41" s="26">
        <f t="shared" si="34"/>
        <v>292</v>
      </c>
      <c r="E41" s="25">
        <v>40</v>
      </c>
      <c r="F41" s="25">
        <v>65</v>
      </c>
      <c r="G41" s="25">
        <v>68</v>
      </c>
      <c r="H41" s="25">
        <v>62</v>
      </c>
      <c r="I41" s="25">
        <v>57</v>
      </c>
      <c r="J41" s="26">
        <f t="shared" si="35"/>
        <v>366</v>
      </c>
      <c r="K41" s="25">
        <v>64</v>
      </c>
      <c r="L41" s="25">
        <v>80</v>
      </c>
      <c r="M41" s="25">
        <v>78</v>
      </c>
      <c r="N41" s="25">
        <v>66</v>
      </c>
      <c r="O41" s="25">
        <v>78</v>
      </c>
      <c r="P41" s="31" t="s">
        <v>39</v>
      </c>
      <c r="Q41" s="26">
        <f t="shared" si="36"/>
        <v>389</v>
      </c>
      <c r="R41" s="25">
        <v>77</v>
      </c>
      <c r="S41" s="25">
        <v>78</v>
      </c>
      <c r="T41" s="25">
        <v>76</v>
      </c>
      <c r="U41" s="25">
        <v>72</v>
      </c>
      <c r="V41" s="25">
        <v>86</v>
      </c>
      <c r="W41" s="26">
        <f t="shared" si="37"/>
        <v>469</v>
      </c>
      <c r="X41" s="25">
        <v>97</v>
      </c>
      <c r="Y41" s="25">
        <v>82</v>
      </c>
      <c r="Z41" s="25">
        <v>86</v>
      </c>
      <c r="AA41" s="25">
        <v>118</v>
      </c>
      <c r="AB41" s="25">
        <v>86</v>
      </c>
      <c r="AC41" s="31" t="s">
        <v>39</v>
      </c>
      <c r="AD41" s="26">
        <f t="shared" si="38"/>
        <v>494</v>
      </c>
      <c r="AE41" s="25">
        <v>87</v>
      </c>
      <c r="AF41" s="25">
        <v>120</v>
      </c>
      <c r="AG41" s="25">
        <v>77</v>
      </c>
      <c r="AH41" s="25">
        <v>114</v>
      </c>
      <c r="AI41" s="25">
        <v>96</v>
      </c>
      <c r="AJ41" s="26">
        <v>489</v>
      </c>
      <c r="AK41" s="26">
        <v>392</v>
      </c>
      <c r="AL41" s="26">
        <v>316</v>
      </c>
      <c r="AM41" s="26">
        <v>256</v>
      </c>
      <c r="AN41" s="31" t="s">
        <v>39</v>
      </c>
      <c r="AO41" s="26">
        <v>244</v>
      </c>
      <c r="AP41" s="26">
        <v>226</v>
      </c>
      <c r="AQ41" s="26">
        <v>130</v>
      </c>
      <c r="AR41" s="26">
        <v>141</v>
      </c>
      <c r="AS41" s="26">
        <v>91</v>
      </c>
      <c r="AT41" s="26">
        <v>81</v>
      </c>
      <c r="AU41" s="26">
        <v>64</v>
      </c>
      <c r="AV41" s="26">
        <v>73</v>
      </c>
      <c r="AW41" s="15"/>
    </row>
    <row r="42" spans="2:49" ht="15" customHeight="1">
      <c r="B42" s="31" t="s">
        <v>40</v>
      </c>
      <c r="C42" s="24">
        <f t="shared" si="40"/>
        <v>42424</v>
      </c>
      <c r="D42" s="26">
        <f t="shared" si="34"/>
        <v>3514</v>
      </c>
      <c r="E42" s="25">
        <v>681</v>
      </c>
      <c r="F42" s="25">
        <v>701</v>
      </c>
      <c r="G42" s="25">
        <v>702</v>
      </c>
      <c r="H42" s="25">
        <v>682</v>
      </c>
      <c r="I42" s="25">
        <v>748</v>
      </c>
      <c r="J42" s="26">
        <f t="shared" si="35"/>
        <v>3668</v>
      </c>
      <c r="K42" s="25">
        <v>709</v>
      </c>
      <c r="L42" s="25">
        <v>731</v>
      </c>
      <c r="M42" s="25">
        <v>745</v>
      </c>
      <c r="N42" s="25">
        <v>772</v>
      </c>
      <c r="O42" s="25">
        <v>711</v>
      </c>
      <c r="P42" s="31" t="s">
        <v>40</v>
      </c>
      <c r="Q42" s="26">
        <f t="shared" si="36"/>
        <v>3724</v>
      </c>
      <c r="R42" s="25">
        <v>733</v>
      </c>
      <c r="S42" s="25">
        <v>749</v>
      </c>
      <c r="T42" s="25">
        <v>728</v>
      </c>
      <c r="U42" s="25">
        <v>775</v>
      </c>
      <c r="V42" s="25">
        <v>739</v>
      </c>
      <c r="W42" s="26">
        <f t="shared" si="37"/>
        <v>4422</v>
      </c>
      <c r="X42" s="25">
        <v>847</v>
      </c>
      <c r="Y42" s="25">
        <v>911</v>
      </c>
      <c r="Z42" s="25">
        <v>897</v>
      </c>
      <c r="AA42" s="25">
        <v>929</v>
      </c>
      <c r="AB42" s="25">
        <v>838</v>
      </c>
      <c r="AC42" s="31" t="s">
        <v>40</v>
      </c>
      <c r="AD42" s="26">
        <f t="shared" si="38"/>
        <v>4375</v>
      </c>
      <c r="AE42" s="25">
        <v>892</v>
      </c>
      <c r="AF42" s="25">
        <v>893</v>
      </c>
      <c r="AG42" s="25">
        <v>904</v>
      </c>
      <c r="AH42" s="25">
        <v>915</v>
      </c>
      <c r="AI42" s="25">
        <v>771</v>
      </c>
      <c r="AJ42" s="26">
        <v>3864</v>
      </c>
      <c r="AK42" s="26">
        <v>3395</v>
      </c>
      <c r="AL42" s="26">
        <v>2748</v>
      </c>
      <c r="AM42" s="26">
        <v>2586</v>
      </c>
      <c r="AN42" s="31" t="s">
        <v>40</v>
      </c>
      <c r="AO42" s="26">
        <v>2115</v>
      </c>
      <c r="AP42" s="26">
        <v>1779</v>
      </c>
      <c r="AQ42" s="26">
        <v>1570</v>
      </c>
      <c r="AR42" s="26">
        <v>1255</v>
      </c>
      <c r="AS42" s="26">
        <v>1178</v>
      </c>
      <c r="AT42" s="26">
        <v>866</v>
      </c>
      <c r="AU42" s="26">
        <v>573</v>
      </c>
      <c r="AV42" s="26">
        <v>792</v>
      </c>
      <c r="AW42" s="15"/>
    </row>
    <row r="43" spans="2:49" ht="15" customHeight="1">
      <c r="B43" s="31" t="s">
        <v>41</v>
      </c>
      <c r="C43" s="24">
        <f t="shared" si="40"/>
        <v>27228</v>
      </c>
      <c r="D43" s="26">
        <f t="shared" si="34"/>
        <v>1890</v>
      </c>
      <c r="E43" s="25">
        <v>382</v>
      </c>
      <c r="F43" s="25">
        <v>358</v>
      </c>
      <c r="G43" s="25">
        <v>348</v>
      </c>
      <c r="H43" s="25">
        <v>390</v>
      </c>
      <c r="I43" s="25">
        <v>412</v>
      </c>
      <c r="J43" s="26">
        <f t="shared" si="35"/>
        <v>2083</v>
      </c>
      <c r="K43" s="25">
        <v>419</v>
      </c>
      <c r="L43" s="25">
        <v>385</v>
      </c>
      <c r="M43" s="25">
        <v>437</v>
      </c>
      <c r="N43" s="25">
        <v>419</v>
      </c>
      <c r="O43" s="25">
        <v>423</v>
      </c>
      <c r="P43" s="31" t="s">
        <v>41</v>
      </c>
      <c r="Q43" s="26">
        <f t="shared" si="36"/>
        <v>2144</v>
      </c>
      <c r="R43" s="25">
        <v>407</v>
      </c>
      <c r="S43" s="25">
        <v>412</v>
      </c>
      <c r="T43" s="25">
        <v>443</v>
      </c>
      <c r="U43" s="25">
        <v>438</v>
      </c>
      <c r="V43" s="25">
        <v>444</v>
      </c>
      <c r="W43" s="26">
        <f t="shared" si="37"/>
        <v>2639</v>
      </c>
      <c r="X43" s="25">
        <v>477</v>
      </c>
      <c r="Y43" s="25">
        <v>512</v>
      </c>
      <c r="Z43" s="25">
        <v>534</v>
      </c>
      <c r="AA43" s="25">
        <v>531</v>
      </c>
      <c r="AB43" s="25">
        <v>585</v>
      </c>
      <c r="AC43" s="31" t="s">
        <v>41</v>
      </c>
      <c r="AD43" s="26">
        <f t="shared" si="38"/>
        <v>3065</v>
      </c>
      <c r="AE43" s="25">
        <v>560</v>
      </c>
      <c r="AF43" s="25">
        <v>641</v>
      </c>
      <c r="AG43" s="25">
        <v>611</v>
      </c>
      <c r="AH43" s="25">
        <v>634</v>
      </c>
      <c r="AI43" s="25">
        <v>619</v>
      </c>
      <c r="AJ43" s="26">
        <v>2818</v>
      </c>
      <c r="AK43" s="26">
        <v>2085</v>
      </c>
      <c r="AL43" s="26">
        <v>1862</v>
      </c>
      <c r="AM43" s="26">
        <v>1588</v>
      </c>
      <c r="AN43" s="31" t="s">
        <v>41</v>
      </c>
      <c r="AO43" s="26">
        <v>1412</v>
      </c>
      <c r="AP43" s="26">
        <v>1272</v>
      </c>
      <c r="AQ43" s="26">
        <v>1121</v>
      </c>
      <c r="AR43" s="26">
        <v>918</v>
      </c>
      <c r="AS43" s="26">
        <v>725</v>
      </c>
      <c r="AT43" s="26">
        <v>636</v>
      </c>
      <c r="AU43" s="26">
        <v>393</v>
      </c>
      <c r="AV43" s="26">
        <v>577</v>
      </c>
      <c r="AW43" s="15"/>
    </row>
    <row r="44" spans="2:49" ht="15" customHeight="1">
      <c r="B44" s="31" t="s">
        <v>42</v>
      </c>
      <c r="C44" s="24">
        <f t="shared" si="40"/>
        <v>7813</v>
      </c>
      <c r="D44" s="26">
        <f t="shared" si="34"/>
        <v>619</v>
      </c>
      <c r="E44" s="25">
        <v>118</v>
      </c>
      <c r="F44" s="25">
        <v>114</v>
      </c>
      <c r="G44" s="25">
        <v>140</v>
      </c>
      <c r="H44" s="25">
        <v>131</v>
      </c>
      <c r="I44" s="25">
        <v>116</v>
      </c>
      <c r="J44" s="26">
        <f t="shared" si="35"/>
        <v>655</v>
      </c>
      <c r="K44" s="25">
        <v>125</v>
      </c>
      <c r="L44" s="25">
        <v>139</v>
      </c>
      <c r="M44" s="25">
        <v>133</v>
      </c>
      <c r="N44" s="25">
        <v>130</v>
      </c>
      <c r="O44" s="25">
        <v>128</v>
      </c>
      <c r="P44" s="31" t="s">
        <v>42</v>
      </c>
      <c r="Q44" s="26">
        <f t="shared" si="36"/>
        <v>638</v>
      </c>
      <c r="R44" s="25">
        <v>134</v>
      </c>
      <c r="S44" s="25">
        <v>110</v>
      </c>
      <c r="T44" s="25">
        <v>132</v>
      </c>
      <c r="U44" s="25">
        <v>130</v>
      </c>
      <c r="V44" s="25">
        <v>132</v>
      </c>
      <c r="W44" s="26">
        <f t="shared" si="37"/>
        <v>758</v>
      </c>
      <c r="X44" s="25">
        <v>137</v>
      </c>
      <c r="Y44" s="25">
        <v>163</v>
      </c>
      <c r="Z44" s="25">
        <v>149</v>
      </c>
      <c r="AA44" s="25">
        <v>149</v>
      </c>
      <c r="AB44" s="25">
        <v>160</v>
      </c>
      <c r="AC44" s="31" t="s">
        <v>42</v>
      </c>
      <c r="AD44" s="26">
        <f t="shared" si="38"/>
        <v>881</v>
      </c>
      <c r="AE44" s="25">
        <v>163</v>
      </c>
      <c r="AF44" s="25">
        <v>174</v>
      </c>
      <c r="AG44" s="25">
        <v>189</v>
      </c>
      <c r="AH44" s="25">
        <v>166</v>
      </c>
      <c r="AI44" s="25">
        <v>189</v>
      </c>
      <c r="AJ44" s="26">
        <v>852</v>
      </c>
      <c r="AK44" s="26">
        <v>636</v>
      </c>
      <c r="AL44" s="26">
        <v>511</v>
      </c>
      <c r="AM44" s="26">
        <v>389</v>
      </c>
      <c r="AN44" s="31" t="s">
        <v>42</v>
      </c>
      <c r="AO44" s="26">
        <v>370</v>
      </c>
      <c r="AP44" s="26">
        <v>354</v>
      </c>
      <c r="AQ44" s="26">
        <v>280</v>
      </c>
      <c r="AR44" s="26">
        <v>232</v>
      </c>
      <c r="AS44" s="26">
        <v>202</v>
      </c>
      <c r="AT44" s="26">
        <v>160</v>
      </c>
      <c r="AU44" s="26">
        <v>123</v>
      </c>
      <c r="AV44" s="26">
        <v>153</v>
      </c>
      <c r="AW44" s="15"/>
    </row>
    <row r="45" spans="2:49" ht="15" customHeight="1">
      <c r="B45" s="31" t="s">
        <v>43</v>
      </c>
      <c r="C45" s="24">
        <f t="shared" si="39"/>
        <v>9864</v>
      </c>
      <c r="D45" s="26">
        <f t="shared" si="34"/>
        <v>809</v>
      </c>
      <c r="E45" s="25">
        <v>159</v>
      </c>
      <c r="F45" s="25">
        <v>183</v>
      </c>
      <c r="G45" s="25">
        <v>160</v>
      </c>
      <c r="H45" s="25">
        <v>175</v>
      </c>
      <c r="I45" s="25">
        <v>132</v>
      </c>
      <c r="J45" s="26">
        <f t="shared" si="35"/>
        <v>813</v>
      </c>
      <c r="K45" s="25">
        <v>159</v>
      </c>
      <c r="L45" s="25">
        <v>141</v>
      </c>
      <c r="M45" s="25">
        <v>171</v>
      </c>
      <c r="N45" s="25">
        <v>168</v>
      </c>
      <c r="O45" s="25">
        <v>174</v>
      </c>
      <c r="P45" s="31" t="s">
        <v>43</v>
      </c>
      <c r="Q45" s="26">
        <f t="shared" si="36"/>
        <v>858</v>
      </c>
      <c r="R45" s="25">
        <v>182</v>
      </c>
      <c r="S45" s="25">
        <v>175</v>
      </c>
      <c r="T45" s="25">
        <v>164</v>
      </c>
      <c r="U45" s="25">
        <v>160</v>
      </c>
      <c r="V45" s="25">
        <v>177</v>
      </c>
      <c r="W45" s="26">
        <f t="shared" si="37"/>
        <v>985</v>
      </c>
      <c r="X45" s="25">
        <v>211</v>
      </c>
      <c r="Y45" s="25">
        <v>186</v>
      </c>
      <c r="Z45" s="25">
        <v>201</v>
      </c>
      <c r="AA45" s="25">
        <v>186</v>
      </c>
      <c r="AB45" s="25">
        <v>201</v>
      </c>
      <c r="AC45" s="31" t="s">
        <v>43</v>
      </c>
      <c r="AD45" s="26">
        <f t="shared" si="38"/>
        <v>1158</v>
      </c>
      <c r="AE45" s="25">
        <v>231</v>
      </c>
      <c r="AF45" s="25">
        <v>212</v>
      </c>
      <c r="AG45" s="25">
        <v>226</v>
      </c>
      <c r="AH45" s="25">
        <v>235</v>
      </c>
      <c r="AI45" s="25">
        <v>254</v>
      </c>
      <c r="AJ45" s="26">
        <v>1074</v>
      </c>
      <c r="AK45" s="26">
        <v>836</v>
      </c>
      <c r="AL45" s="26">
        <v>653</v>
      </c>
      <c r="AM45" s="26">
        <v>525</v>
      </c>
      <c r="AN45" s="31" t="s">
        <v>43</v>
      </c>
      <c r="AO45" s="26">
        <v>434</v>
      </c>
      <c r="AP45" s="26">
        <v>404</v>
      </c>
      <c r="AQ45" s="26">
        <v>286</v>
      </c>
      <c r="AR45" s="26">
        <v>275</v>
      </c>
      <c r="AS45" s="26">
        <v>257</v>
      </c>
      <c r="AT45" s="26">
        <v>184</v>
      </c>
      <c r="AU45" s="26">
        <v>120</v>
      </c>
      <c r="AV45" s="26">
        <v>193</v>
      </c>
      <c r="AW45" s="15"/>
    </row>
    <row r="46" spans="2:49" s="4" customFormat="1" ht="15" customHeight="1">
      <c r="B46" s="31" t="s">
        <v>44</v>
      </c>
      <c r="C46" s="24">
        <f t="shared" si="39"/>
        <v>3730</v>
      </c>
      <c r="D46" s="26">
        <f t="shared" si="34"/>
        <v>512</v>
      </c>
      <c r="E46" s="25">
        <v>81</v>
      </c>
      <c r="F46" s="25">
        <v>97</v>
      </c>
      <c r="G46" s="25">
        <v>112</v>
      </c>
      <c r="H46" s="25">
        <v>110</v>
      </c>
      <c r="I46" s="25">
        <v>112</v>
      </c>
      <c r="J46" s="26">
        <f t="shared" si="35"/>
        <v>570</v>
      </c>
      <c r="K46" s="25">
        <v>108</v>
      </c>
      <c r="L46" s="25">
        <v>96</v>
      </c>
      <c r="M46" s="25">
        <v>113</v>
      </c>
      <c r="N46" s="25">
        <v>118</v>
      </c>
      <c r="O46" s="25">
        <v>135</v>
      </c>
      <c r="P46" s="31" t="s">
        <v>44</v>
      </c>
      <c r="Q46" s="26">
        <f t="shared" si="36"/>
        <v>626</v>
      </c>
      <c r="R46" s="25">
        <v>99</v>
      </c>
      <c r="S46" s="25">
        <v>148</v>
      </c>
      <c r="T46" s="25">
        <v>116</v>
      </c>
      <c r="U46" s="25">
        <v>129</v>
      </c>
      <c r="V46" s="25">
        <v>134</v>
      </c>
      <c r="W46" s="26">
        <f t="shared" si="37"/>
        <v>806</v>
      </c>
      <c r="X46" s="25">
        <v>161</v>
      </c>
      <c r="Y46" s="25">
        <v>193</v>
      </c>
      <c r="Z46" s="25">
        <v>166</v>
      </c>
      <c r="AA46" s="25">
        <v>129</v>
      </c>
      <c r="AB46" s="25">
        <v>157</v>
      </c>
      <c r="AC46" s="31" t="s">
        <v>44</v>
      </c>
      <c r="AD46" s="26">
        <f t="shared" si="38"/>
        <v>718</v>
      </c>
      <c r="AE46" s="25">
        <v>150</v>
      </c>
      <c r="AF46" s="25">
        <v>161</v>
      </c>
      <c r="AG46" s="25">
        <v>153</v>
      </c>
      <c r="AH46" s="25">
        <v>118</v>
      </c>
      <c r="AI46" s="25">
        <v>136</v>
      </c>
      <c r="AJ46" s="26">
        <v>73</v>
      </c>
      <c r="AK46" s="26">
        <v>71</v>
      </c>
      <c r="AL46" s="26">
        <v>61</v>
      </c>
      <c r="AM46" s="26">
        <v>40</v>
      </c>
      <c r="AN46" s="31" t="s">
        <v>44</v>
      </c>
      <c r="AO46" s="26">
        <v>48</v>
      </c>
      <c r="AP46" s="26">
        <v>60</v>
      </c>
      <c r="AQ46" s="26">
        <v>32</v>
      </c>
      <c r="AR46" s="26">
        <v>33</v>
      </c>
      <c r="AS46" s="26">
        <v>37</v>
      </c>
      <c r="AT46" s="26">
        <v>25</v>
      </c>
      <c r="AU46" s="26">
        <v>15</v>
      </c>
      <c r="AV46" s="26">
        <v>3</v>
      </c>
      <c r="AW46" s="15"/>
    </row>
    <row r="47" spans="2:49" s="5" customFormat="1" ht="15" customHeight="1">
      <c r="B47" s="31" t="s">
        <v>45</v>
      </c>
      <c r="C47" s="24">
        <f t="shared" si="39"/>
        <v>10534</v>
      </c>
      <c r="D47" s="26">
        <f t="shared" si="34"/>
        <v>925</v>
      </c>
      <c r="E47" s="25">
        <v>192</v>
      </c>
      <c r="F47" s="25">
        <v>181</v>
      </c>
      <c r="G47" s="25">
        <v>177</v>
      </c>
      <c r="H47" s="25">
        <v>184</v>
      </c>
      <c r="I47" s="25">
        <v>191</v>
      </c>
      <c r="J47" s="26">
        <f t="shared" si="35"/>
        <v>985</v>
      </c>
      <c r="K47" s="25">
        <v>189</v>
      </c>
      <c r="L47" s="25">
        <v>196</v>
      </c>
      <c r="M47" s="25">
        <v>204</v>
      </c>
      <c r="N47" s="25">
        <v>179</v>
      </c>
      <c r="O47" s="25">
        <v>217</v>
      </c>
      <c r="P47" s="31" t="s">
        <v>45</v>
      </c>
      <c r="Q47" s="26">
        <f t="shared" si="36"/>
        <v>1038</v>
      </c>
      <c r="R47" s="25">
        <v>224</v>
      </c>
      <c r="S47" s="25">
        <v>206</v>
      </c>
      <c r="T47" s="25">
        <v>186</v>
      </c>
      <c r="U47" s="25">
        <v>211</v>
      </c>
      <c r="V47" s="25">
        <v>211</v>
      </c>
      <c r="W47" s="26">
        <f t="shared" si="37"/>
        <v>1326</v>
      </c>
      <c r="X47" s="25">
        <v>260</v>
      </c>
      <c r="Y47" s="25">
        <v>271</v>
      </c>
      <c r="Z47" s="25">
        <v>258</v>
      </c>
      <c r="AA47" s="25">
        <v>268</v>
      </c>
      <c r="AB47" s="25">
        <v>269</v>
      </c>
      <c r="AC47" s="31" t="s">
        <v>45</v>
      </c>
      <c r="AD47" s="26">
        <f t="shared" si="38"/>
        <v>1018</v>
      </c>
      <c r="AE47" s="25">
        <v>226</v>
      </c>
      <c r="AF47" s="25">
        <v>217</v>
      </c>
      <c r="AG47" s="25">
        <v>187</v>
      </c>
      <c r="AH47" s="25">
        <v>212</v>
      </c>
      <c r="AI47" s="25">
        <v>176</v>
      </c>
      <c r="AJ47" s="26">
        <v>848</v>
      </c>
      <c r="AK47" s="26">
        <v>712</v>
      </c>
      <c r="AL47" s="26">
        <v>559</v>
      </c>
      <c r="AM47" s="26">
        <v>523</v>
      </c>
      <c r="AN47" s="31" t="s">
        <v>45</v>
      </c>
      <c r="AO47" s="26">
        <v>468</v>
      </c>
      <c r="AP47" s="26">
        <v>447</v>
      </c>
      <c r="AQ47" s="26">
        <v>421</v>
      </c>
      <c r="AR47" s="26">
        <v>369</v>
      </c>
      <c r="AS47" s="26">
        <v>272</v>
      </c>
      <c r="AT47" s="26">
        <v>228</v>
      </c>
      <c r="AU47" s="26">
        <v>162</v>
      </c>
      <c r="AV47" s="26">
        <v>233</v>
      </c>
      <c r="AW47" s="14"/>
    </row>
    <row r="48" spans="2:49" s="4" customFormat="1" ht="15" customHeight="1">
      <c r="B48" s="31" t="s">
        <v>46</v>
      </c>
      <c r="C48" s="24">
        <f t="shared" si="39"/>
        <v>4761</v>
      </c>
      <c r="D48" s="26">
        <f t="shared" si="34"/>
        <v>382</v>
      </c>
      <c r="E48" s="25">
        <v>79</v>
      </c>
      <c r="F48" s="25">
        <v>80</v>
      </c>
      <c r="G48" s="25">
        <v>71</v>
      </c>
      <c r="H48" s="25">
        <v>82</v>
      </c>
      <c r="I48" s="25">
        <v>70</v>
      </c>
      <c r="J48" s="26">
        <f t="shared" si="35"/>
        <v>418</v>
      </c>
      <c r="K48" s="25">
        <v>87</v>
      </c>
      <c r="L48" s="25">
        <v>92</v>
      </c>
      <c r="M48" s="25">
        <v>74</v>
      </c>
      <c r="N48" s="25">
        <v>85</v>
      </c>
      <c r="O48" s="25">
        <v>80</v>
      </c>
      <c r="P48" s="31" t="s">
        <v>46</v>
      </c>
      <c r="Q48" s="26">
        <f t="shared" si="36"/>
        <v>425</v>
      </c>
      <c r="R48" s="25">
        <v>88</v>
      </c>
      <c r="S48" s="25">
        <v>84</v>
      </c>
      <c r="T48" s="25">
        <v>90</v>
      </c>
      <c r="U48" s="25">
        <v>79</v>
      </c>
      <c r="V48" s="25">
        <v>84</v>
      </c>
      <c r="W48" s="26">
        <f t="shared" si="37"/>
        <v>520</v>
      </c>
      <c r="X48" s="25">
        <v>90</v>
      </c>
      <c r="Y48" s="25">
        <v>127</v>
      </c>
      <c r="Z48" s="25">
        <v>81</v>
      </c>
      <c r="AA48" s="25">
        <v>111</v>
      </c>
      <c r="AB48" s="25">
        <v>111</v>
      </c>
      <c r="AC48" s="31" t="s">
        <v>46</v>
      </c>
      <c r="AD48" s="26">
        <f t="shared" si="38"/>
        <v>523</v>
      </c>
      <c r="AE48" s="25">
        <v>94</v>
      </c>
      <c r="AF48" s="25">
        <v>110</v>
      </c>
      <c r="AG48" s="25">
        <v>108</v>
      </c>
      <c r="AH48" s="25">
        <v>98</v>
      </c>
      <c r="AI48" s="25">
        <v>113</v>
      </c>
      <c r="AJ48" s="26">
        <v>490</v>
      </c>
      <c r="AK48" s="26">
        <v>348</v>
      </c>
      <c r="AL48" s="26">
        <v>276</v>
      </c>
      <c r="AM48" s="26">
        <v>240</v>
      </c>
      <c r="AN48" s="31" t="s">
        <v>46</v>
      </c>
      <c r="AO48" s="26">
        <v>274</v>
      </c>
      <c r="AP48" s="26">
        <v>197</v>
      </c>
      <c r="AQ48" s="26">
        <v>170</v>
      </c>
      <c r="AR48" s="26">
        <v>157</v>
      </c>
      <c r="AS48" s="26">
        <v>117</v>
      </c>
      <c r="AT48" s="26">
        <v>95</v>
      </c>
      <c r="AU48" s="26">
        <v>50</v>
      </c>
      <c r="AV48" s="26">
        <v>79</v>
      </c>
      <c r="AW48" s="15"/>
    </row>
    <row r="49" spans="2:49" ht="15" customHeight="1">
      <c r="B49" s="31" t="s">
        <v>47</v>
      </c>
      <c r="C49" s="24">
        <f t="shared" si="39"/>
        <v>7919</v>
      </c>
      <c r="D49" s="26">
        <f t="shared" si="34"/>
        <v>727</v>
      </c>
      <c r="E49" s="25">
        <v>139</v>
      </c>
      <c r="F49" s="25">
        <v>138</v>
      </c>
      <c r="G49" s="25">
        <v>152</v>
      </c>
      <c r="H49" s="25">
        <v>161</v>
      </c>
      <c r="I49" s="25">
        <v>137</v>
      </c>
      <c r="J49" s="26">
        <f t="shared" si="35"/>
        <v>740</v>
      </c>
      <c r="K49" s="25">
        <v>160</v>
      </c>
      <c r="L49" s="25">
        <v>147</v>
      </c>
      <c r="M49" s="25">
        <v>150</v>
      </c>
      <c r="N49" s="25">
        <v>151</v>
      </c>
      <c r="O49" s="25">
        <v>132</v>
      </c>
      <c r="P49" s="31" t="s">
        <v>47</v>
      </c>
      <c r="Q49" s="26">
        <f t="shared" si="36"/>
        <v>789</v>
      </c>
      <c r="R49" s="25">
        <v>151</v>
      </c>
      <c r="S49" s="25">
        <v>168</v>
      </c>
      <c r="T49" s="25">
        <v>151</v>
      </c>
      <c r="U49" s="25">
        <v>169</v>
      </c>
      <c r="V49" s="25">
        <v>150</v>
      </c>
      <c r="W49" s="26">
        <f t="shared" si="37"/>
        <v>986</v>
      </c>
      <c r="X49" s="25">
        <v>236</v>
      </c>
      <c r="Y49" s="25">
        <v>179</v>
      </c>
      <c r="Z49" s="25">
        <v>182</v>
      </c>
      <c r="AA49" s="25">
        <v>187</v>
      </c>
      <c r="AB49" s="25">
        <v>202</v>
      </c>
      <c r="AC49" s="31" t="s">
        <v>47</v>
      </c>
      <c r="AD49" s="26">
        <f t="shared" si="38"/>
        <v>846</v>
      </c>
      <c r="AE49" s="25">
        <v>185</v>
      </c>
      <c r="AF49" s="25">
        <v>166</v>
      </c>
      <c r="AG49" s="25">
        <v>170</v>
      </c>
      <c r="AH49" s="25">
        <v>166</v>
      </c>
      <c r="AI49" s="25">
        <v>159</v>
      </c>
      <c r="AJ49" s="26">
        <v>679</v>
      </c>
      <c r="AK49" s="26">
        <v>550</v>
      </c>
      <c r="AL49" s="26">
        <v>437</v>
      </c>
      <c r="AM49" s="26">
        <v>373</v>
      </c>
      <c r="AN49" s="31" t="s">
        <v>47</v>
      </c>
      <c r="AO49" s="26">
        <v>331</v>
      </c>
      <c r="AP49" s="26">
        <v>267</v>
      </c>
      <c r="AQ49" s="26">
        <v>305</v>
      </c>
      <c r="AR49" s="26">
        <v>236</v>
      </c>
      <c r="AS49" s="26">
        <v>205</v>
      </c>
      <c r="AT49" s="26">
        <v>182</v>
      </c>
      <c r="AU49" s="26">
        <v>127</v>
      </c>
      <c r="AV49" s="26">
        <v>139</v>
      </c>
      <c r="AW49" s="15"/>
    </row>
    <row r="50" spans="2:49" ht="15" customHeight="1">
      <c r="B50" s="31" t="s">
        <v>48</v>
      </c>
      <c r="C50" s="24">
        <f t="shared" si="39"/>
        <v>6262</v>
      </c>
      <c r="D50" s="26">
        <f t="shared" si="34"/>
        <v>548</v>
      </c>
      <c r="E50" s="25">
        <v>98</v>
      </c>
      <c r="F50" s="25">
        <v>109</v>
      </c>
      <c r="G50" s="25">
        <v>136</v>
      </c>
      <c r="H50" s="25">
        <v>97</v>
      </c>
      <c r="I50" s="25">
        <v>108</v>
      </c>
      <c r="J50" s="26">
        <f t="shared" si="35"/>
        <v>652</v>
      </c>
      <c r="K50" s="25">
        <v>139</v>
      </c>
      <c r="L50" s="25">
        <v>142</v>
      </c>
      <c r="M50" s="25">
        <v>119</v>
      </c>
      <c r="N50" s="25">
        <v>124</v>
      </c>
      <c r="O50" s="25">
        <v>128</v>
      </c>
      <c r="P50" s="31" t="s">
        <v>48</v>
      </c>
      <c r="Q50" s="26">
        <f t="shared" si="36"/>
        <v>671</v>
      </c>
      <c r="R50" s="25">
        <v>131</v>
      </c>
      <c r="S50" s="25">
        <v>136</v>
      </c>
      <c r="T50" s="25">
        <v>141</v>
      </c>
      <c r="U50" s="25">
        <v>132</v>
      </c>
      <c r="V50" s="25">
        <v>131</v>
      </c>
      <c r="W50" s="26">
        <f t="shared" si="37"/>
        <v>734</v>
      </c>
      <c r="X50" s="25">
        <v>164</v>
      </c>
      <c r="Y50" s="25">
        <v>135</v>
      </c>
      <c r="Z50" s="25">
        <v>148</v>
      </c>
      <c r="AA50" s="25">
        <v>145</v>
      </c>
      <c r="AB50" s="25">
        <v>142</v>
      </c>
      <c r="AC50" s="31" t="s">
        <v>48</v>
      </c>
      <c r="AD50" s="26">
        <f t="shared" si="38"/>
        <v>563</v>
      </c>
      <c r="AE50" s="25">
        <v>130</v>
      </c>
      <c r="AF50" s="25">
        <v>115</v>
      </c>
      <c r="AG50" s="25">
        <v>115</v>
      </c>
      <c r="AH50" s="25">
        <v>101</v>
      </c>
      <c r="AI50" s="25">
        <v>102</v>
      </c>
      <c r="AJ50" s="26">
        <v>505</v>
      </c>
      <c r="AK50" s="26">
        <v>368</v>
      </c>
      <c r="AL50" s="26">
        <v>324</v>
      </c>
      <c r="AM50" s="26">
        <v>288</v>
      </c>
      <c r="AN50" s="31" t="s">
        <v>48</v>
      </c>
      <c r="AO50" s="26">
        <v>300</v>
      </c>
      <c r="AP50" s="26">
        <v>275</v>
      </c>
      <c r="AQ50" s="26">
        <v>242</v>
      </c>
      <c r="AR50" s="26">
        <v>215</v>
      </c>
      <c r="AS50" s="26">
        <v>203</v>
      </c>
      <c r="AT50" s="26">
        <v>164</v>
      </c>
      <c r="AU50" s="26">
        <v>108</v>
      </c>
      <c r="AV50" s="26">
        <v>102</v>
      </c>
      <c r="AW50" s="15"/>
    </row>
    <row r="51" spans="2:49" ht="15" customHeight="1">
      <c r="B51" s="31" t="s">
        <v>49</v>
      </c>
      <c r="C51" s="24">
        <f t="shared" si="39"/>
        <v>7758</v>
      </c>
      <c r="D51" s="26">
        <f t="shared" si="34"/>
        <v>646</v>
      </c>
      <c r="E51" s="25">
        <v>147</v>
      </c>
      <c r="F51" s="25">
        <v>136</v>
      </c>
      <c r="G51" s="25">
        <v>120</v>
      </c>
      <c r="H51" s="25">
        <v>120</v>
      </c>
      <c r="I51" s="25">
        <v>123</v>
      </c>
      <c r="J51" s="26">
        <f t="shared" si="35"/>
        <v>732</v>
      </c>
      <c r="K51" s="25">
        <v>131</v>
      </c>
      <c r="L51" s="25">
        <v>151</v>
      </c>
      <c r="M51" s="25">
        <v>153</v>
      </c>
      <c r="N51" s="25">
        <v>144</v>
      </c>
      <c r="O51" s="25">
        <v>153</v>
      </c>
      <c r="P51" s="31" t="s">
        <v>49</v>
      </c>
      <c r="Q51" s="26">
        <f t="shared" si="36"/>
        <v>712</v>
      </c>
      <c r="R51" s="25">
        <v>150</v>
      </c>
      <c r="S51" s="25">
        <v>144</v>
      </c>
      <c r="T51" s="25">
        <v>135</v>
      </c>
      <c r="U51" s="25">
        <v>154</v>
      </c>
      <c r="V51" s="25">
        <v>129</v>
      </c>
      <c r="W51" s="26">
        <f t="shared" si="37"/>
        <v>825</v>
      </c>
      <c r="X51" s="25">
        <v>166</v>
      </c>
      <c r="Y51" s="25">
        <v>158</v>
      </c>
      <c r="Z51" s="25">
        <v>146</v>
      </c>
      <c r="AA51" s="25">
        <v>177</v>
      </c>
      <c r="AB51" s="25">
        <v>178</v>
      </c>
      <c r="AC51" s="31" t="s">
        <v>49</v>
      </c>
      <c r="AD51" s="26">
        <f t="shared" si="38"/>
        <v>851</v>
      </c>
      <c r="AE51" s="25">
        <v>163</v>
      </c>
      <c r="AF51" s="25">
        <v>174</v>
      </c>
      <c r="AG51" s="25">
        <v>158</v>
      </c>
      <c r="AH51" s="25">
        <v>171</v>
      </c>
      <c r="AI51" s="25">
        <v>185</v>
      </c>
      <c r="AJ51" s="26">
        <v>756</v>
      </c>
      <c r="AK51" s="26">
        <v>608</v>
      </c>
      <c r="AL51" s="26">
        <v>488</v>
      </c>
      <c r="AM51" s="26">
        <v>395</v>
      </c>
      <c r="AN51" s="31" t="s">
        <v>49</v>
      </c>
      <c r="AO51" s="26">
        <v>393</v>
      </c>
      <c r="AP51" s="26">
        <v>304</v>
      </c>
      <c r="AQ51" s="26">
        <v>284</v>
      </c>
      <c r="AR51" s="26">
        <v>216</v>
      </c>
      <c r="AS51" s="26">
        <v>170</v>
      </c>
      <c r="AT51" s="26">
        <v>141</v>
      </c>
      <c r="AU51" s="26">
        <v>118</v>
      </c>
      <c r="AV51" s="26">
        <v>119</v>
      </c>
      <c r="AW51" s="15"/>
    </row>
    <row r="52" spans="2:49" ht="15" customHeight="1">
      <c r="B52" s="31" t="s">
        <v>50</v>
      </c>
      <c r="C52" s="24">
        <f t="shared" si="39"/>
        <v>17363</v>
      </c>
      <c r="D52" s="26">
        <f t="shared" si="34"/>
        <v>1395</v>
      </c>
      <c r="E52" s="25">
        <v>265</v>
      </c>
      <c r="F52" s="25">
        <v>320</v>
      </c>
      <c r="G52" s="25">
        <v>266</v>
      </c>
      <c r="H52" s="25">
        <v>282</v>
      </c>
      <c r="I52" s="25">
        <v>262</v>
      </c>
      <c r="J52" s="26">
        <f t="shared" si="35"/>
        <v>1380</v>
      </c>
      <c r="K52" s="25">
        <v>269</v>
      </c>
      <c r="L52" s="25">
        <v>284</v>
      </c>
      <c r="M52" s="25">
        <v>266</v>
      </c>
      <c r="N52" s="25">
        <v>277</v>
      </c>
      <c r="O52" s="25">
        <v>284</v>
      </c>
      <c r="P52" s="31" t="s">
        <v>50</v>
      </c>
      <c r="Q52" s="26">
        <f t="shared" si="36"/>
        <v>1406</v>
      </c>
      <c r="R52" s="25">
        <v>253</v>
      </c>
      <c r="S52" s="25">
        <v>283</v>
      </c>
      <c r="T52" s="25">
        <v>311</v>
      </c>
      <c r="U52" s="25">
        <v>292</v>
      </c>
      <c r="V52" s="25">
        <v>267</v>
      </c>
      <c r="W52" s="26">
        <f t="shared" si="37"/>
        <v>1724</v>
      </c>
      <c r="X52" s="25">
        <v>313</v>
      </c>
      <c r="Y52" s="25">
        <v>332</v>
      </c>
      <c r="Z52" s="25">
        <v>369</v>
      </c>
      <c r="AA52" s="25">
        <v>322</v>
      </c>
      <c r="AB52" s="25">
        <v>388</v>
      </c>
      <c r="AC52" s="31" t="s">
        <v>50</v>
      </c>
      <c r="AD52" s="26">
        <f t="shared" si="38"/>
        <v>1867</v>
      </c>
      <c r="AE52" s="25">
        <v>396</v>
      </c>
      <c r="AF52" s="25">
        <v>378</v>
      </c>
      <c r="AG52" s="25">
        <v>338</v>
      </c>
      <c r="AH52" s="25">
        <v>378</v>
      </c>
      <c r="AI52" s="25">
        <v>377</v>
      </c>
      <c r="AJ52" s="26">
        <v>1807</v>
      </c>
      <c r="AK52" s="26">
        <v>1533</v>
      </c>
      <c r="AL52" s="26">
        <v>1263</v>
      </c>
      <c r="AM52" s="26">
        <v>1050</v>
      </c>
      <c r="AN52" s="31" t="s">
        <v>50</v>
      </c>
      <c r="AO52" s="26">
        <v>898</v>
      </c>
      <c r="AP52" s="26">
        <v>745</v>
      </c>
      <c r="AQ52" s="26">
        <v>552</v>
      </c>
      <c r="AR52" s="26">
        <v>556</v>
      </c>
      <c r="AS52" s="26">
        <v>438</v>
      </c>
      <c r="AT52" s="26">
        <v>282</v>
      </c>
      <c r="AU52" s="26">
        <v>225</v>
      </c>
      <c r="AV52" s="26">
        <v>242</v>
      </c>
      <c r="AW52" s="15"/>
    </row>
    <row r="53" spans="2:49" s="4" customFormat="1" ht="9.9499999999999993" customHeight="1">
      <c r="B53" s="2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23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27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2:49" s="5" customFormat="1" ht="20.100000000000001" customHeight="1">
      <c r="B54" s="26" t="s">
        <v>19</v>
      </c>
      <c r="C54" s="26">
        <f>SUM(C55+C56+C57+C58+C59+C60+C61+C62+C63+C64+C65+C66+C67+C68+C69+C70+C71+C72+C73+C74+C75+C76)</f>
        <v>439582</v>
      </c>
      <c r="D54" s="26">
        <f t="shared" ref="D54:O54" si="41">SUM(D55+D56+D57+D58+D59+D60+D61+D62+D63+D64+D65+D66+D67+D68+D69+D70+D71+D72+D73+D74+D75+D76)</f>
        <v>28715</v>
      </c>
      <c r="E54" s="26">
        <f t="shared" si="41"/>
        <v>5677</v>
      </c>
      <c r="F54" s="26">
        <f t="shared" si="41"/>
        <v>5712</v>
      </c>
      <c r="G54" s="26">
        <f t="shared" si="41"/>
        <v>5749</v>
      </c>
      <c r="H54" s="26">
        <f t="shared" si="41"/>
        <v>5776</v>
      </c>
      <c r="I54" s="26">
        <f t="shared" si="41"/>
        <v>5801</v>
      </c>
      <c r="J54" s="26">
        <f>SUM(J55+J56+J57+J58+J59+J60+J61+J62+J63+J64+J65+J66+J67+J68+J69+J70+J71+J72+J73+J74+J75+J76)</f>
        <v>29673</v>
      </c>
      <c r="K54" s="26">
        <f>SUM(K55+K56+K57+K58+K59+K60+K61+K62+K63+K64+K65+K66+K67+K68+K69+K70+K71+K72+K73+K74+K75+K76)</f>
        <v>5848</v>
      </c>
      <c r="L54" s="26">
        <f t="shared" si="41"/>
        <v>5888</v>
      </c>
      <c r="M54" s="26">
        <f t="shared" si="41"/>
        <v>5935</v>
      </c>
      <c r="N54" s="26">
        <f t="shared" si="41"/>
        <v>5977</v>
      </c>
      <c r="O54" s="26">
        <f t="shared" si="41"/>
        <v>6025</v>
      </c>
      <c r="P54" s="26" t="s">
        <v>19</v>
      </c>
      <c r="Q54" s="26">
        <f>SUM(Q55+Q56+Q57+Q58+Q59+Q60+Q61+Q62+Q63+Q64+Q65+Q66+Q67+Q68+Q69+Q70+Q71+Q72+Q73+Q74+Q75+Q76)</f>
        <v>31044</v>
      </c>
      <c r="R54" s="26">
        <f t="shared" ref="R54:AB54" si="42">SUM(R55+R56+R57+R58+R59+R60+R61+R62+R63+R64+R65+R66+R67+R68+R69+R70+R71+R72+R73+R74+R75+R76)</f>
        <v>6078</v>
      </c>
      <c r="S54" s="26">
        <f t="shared" si="42"/>
        <v>6136</v>
      </c>
      <c r="T54" s="26">
        <f t="shared" si="42"/>
        <v>6206</v>
      </c>
      <c r="U54" s="26">
        <f t="shared" si="42"/>
        <v>6278</v>
      </c>
      <c r="V54" s="26">
        <f t="shared" si="42"/>
        <v>6346</v>
      </c>
      <c r="W54" s="26">
        <f t="shared" si="42"/>
        <v>38029</v>
      </c>
      <c r="X54" s="26">
        <f t="shared" si="42"/>
        <v>7319</v>
      </c>
      <c r="Y54" s="26">
        <f t="shared" si="42"/>
        <v>7413</v>
      </c>
      <c r="Z54" s="26">
        <f t="shared" si="42"/>
        <v>7572</v>
      </c>
      <c r="AA54" s="26">
        <f t="shared" si="42"/>
        <v>7685</v>
      </c>
      <c r="AB54" s="26">
        <f t="shared" si="42"/>
        <v>8040</v>
      </c>
      <c r="AC54" s="26" t="s">
        <v>19</v>
      </c>
      <c r="AD54" s="26">
        <f>SUM(AD55+AD56+AD57+AD58+AD59+AD60+AD61+AD62+AD63+AD64+AD65+AD66+AD67+AD68+AD69+AD70+AD71+AD72+AD73+AD74+AD75+AD76)</f>
        <v>42075</v>
      </c>
      <c r="AE54" s="26">
        <f t="shared" ref="AE54:AL54" si="43">SUM(AE55+AE56+AE57+AE58+AE59+AE60+AE61+AE62+AE63+AE64+AE65+AE66+AE67+AE68+AE69+AE70+AE71+AE72+AE73+AE74+AE75+AE76)</f>
        <v>8231</v>
      </c>
      <c r="AF54" s="26">
        <f t="shared" si="43"/>
        <v>8404</v>
      </c>
      <c r="AG54" s="26">
        <f t="shared" si="43"/>
        <v>8477</v>
      </c>
      <c r="AH54" s="26">
        <f t="shared" si="43"/>
        <v>8483</v>
      </c>
      <c r="AI54" s="26">
        <f t="shared" si="43"/>
        <v>8480</v>
      </c>
      <c r="AJ54" s="26">
        <f t="shared" si="43"/>
        <v>40997</v>
      </c>
      <c r="AK54" s="26">
        <f t="shared" si="43"/>
        <v>36496</v>
      </c>
      <c r="AL54" s="26">
        <f t="shared" si="43"/>
        <v>33277</v>
      </c>
      <c r="AM54" s="26">
        <f>SUM(AM55+AM56+AM57+AM58+AM59+AM60+AM61+AM62+AM63+AM64+AM65+AM66+AM67+AM68+AM69+AM70+AM71+AM72+AM73+AM74+AM75+AM76)</f>
        <v>30784</v>
      </c>
      <c r="AN54" s="26" t="s">
        <v>19</v>
      </c>
      <c r="AO54" s="26">
        <f>SUM(AO55+AO56+AO57+AO58+AO59+AO60+AO61+AO62+AO63+AO64+AO65+AO66+AO67+AO68+AO69+AO70+AO71+AO72+AO73+AO74+AO75+AO76)</f>
        <v>27690</v>
      </c>
      <c r="AP54" s="26">
        <f t="shared" ref="AP54:AV54" si="44">SUM(AP55+AP56+AP57+AP58+AP59+AP60+AP61+AP62+AP63+AP64+AP65+AP66+AP67+AP68+AP69+AP70+AP71+AP72+AP73+AP74+AP75+AP76)</f>
        <v>23816</v>
      </c>
      <c r="AQ54" s="26">
        <f t="shared" si="44"/>
        <v>19912</v>
      </c>
      <c r="AR54" s="26">
        <f t="shared" si="44"/>
        <v>16212</v>
      </c>
      <c r="AS54" s="26">
        <f t="shared" si="44"/>
        <v>13214</v>
      </c>
      <c r="AT54" s="26">
        <f t="shared" si="44"/>
        <v>9932</v>
      </c>
      <c r="AU54" s="26">
        <f t="shared" si="44"/>
        <v>7437</v>
      </c>
      <c r="AV54" s="26">
        <f t="shared" si="44"/>
        <v>10279</v>
      </c>
      <c r="AW54" s="14"/>
    </row>
    <row r="55" spans="2:49" ht="15" customHeight="1">
      <c r="B55" s="31" t="s">
        <v>29</v>
      </c>
      <c r="C55" s="24">
        <f t="shared" ref="C55:C75" si="45">SUM(D55+J55+Q55+W55+AD55+AJ55+AK55+AL55+AM55+AO55+AP55+AQ55+AR55+AS55+AT55+AU55+AV55)</f>
        <v>76597</v>
      </c>
      <c r="D55" s="26">
        <f t="shared" ref="D55:D75" si="46">SUM(I55+H55+G55+F55+E55)</f>
        <v>3580</v>
      </c>
      <c r="E55" s="25">
        <v>745</v>
      </c>
      <c r="F55" s="25">
        <v>736</v>
      </c>
      <c r="G55" s="25">
        <v>703</v>
      </c>
      <c r="H55" s="25">
        <v>690</v>
      </c>
      <c r="I55" s="25">
        <v>706</v>
      </c>
      <c r="J55" s="26">
        <f>SUM(O55+N55+M55+L55+K55)</f>
        <v>3495</v>
      </c>
      <c r="K55" s="25">
        <v>679</v>
      </c>
      <c r="L55" s="25">
        <v>720</v>
      </c>
      <c r="M55" s="25">
        <v>661</v>
      </c>
      <c r="N55" s="25">
        <v>716</v>
      </c>
      <c r="O55" s="25">
        <v>719</v>
      </c>
      <c r="P55" s="31" t="s">
        <v>29</v>
      </c>
      <c r="Q55" s="26">
        <f t="shared" ref="Q55:Q76" si="47">SUM(V55+U55+T55+S55+R55)</f>
        <v>3982</v>
      </c>
      <c r="R55" s="25">
        <v>775</v>
      </c>
      <c r="S55" s="25">
        <v>790</v>
      </c>
      <c r="T55" s="25">
        <v>778</v>
      </c>
      <c r="U55" s="25">
        <v>826</v>
      </c>
      <c r="V55" s="25">
        <v>813</v>
      </c>
      <c r="W55" s="26">
        <f t="shared" ref="W55:W76" si="48">SUM(AB55+AA55+Z55+Y55+X55)</f>
        <v>5935</v>
      </c>
      <c r="X55" s="25">
        <v>1053</v>
      </c>
      <c r="Y55" s="25">
        <v>1154</v>
      </c>
      <c r="Z55" s="25">
        <v>1173</v>
      </c>
      <c r="AA55" s="25">
        <v>1239</v>
      </c>
      <c r="AB55" s="25">
        <v>1316</v>
      </c>
      <c r="AC55" s="31" t="s">
        <v>29</v>
      </c>
      <c r="AD55" s="26">
        <f t="shared" ref="AD55:AD76" si="49">SUM(AI55+AH55+AG55+AF55+AE55)</f>
        <v>6993</v>
      </c>
      <c r="AE55" s="25">
        <v>1405</v>
      </c>
      <c r="AF55" s="25">
        <v>1404</v>
      </c>
      <c r="AG55" s="25">
        <v>1401</v>
      </c>
      <c r="AH55" s="25">
        <v>1400</v>
      </c>
      <c r="AI55" s="25">
        <v>1383</v>
      </c>
      <c r="AJ55" s="26">
        <v>6529</v>
      </c>
      <c r="AK55" s="26">
        <v>5955</v>
      </c>
      <c r="AL55" s="26">
        <v>6020</v>
      </c>
      <c r="AM55" s="26">
        <v>6487</v>
      </c>
      <c r="AN55" s="31" t="s">
        <v>29</v>
      </c>
      <c r="AO55" s="26">
        <v>6246</v>
      </c>
      <c r="AP55" s="26">
        <v>5181</v>
      </c>
      <c r="AQ55" s="26">
        <v>4163</v>
      </c>
      <c r="AR55" s="26">
        <v>3164</v>
      </c>
      <c r="AS55" s="26">
        <v>2555</v>
      </c>
      <c r="AT55" s="26">
        <v>2122</v>
      </c>
      <c r="AU55" s="26">
        <v>1674</v>
      </c>
      <c r="AV55" s="26">
        <v>2516</v>
      </c>
      <c r="AW55" s="15"/>
    </row>
    <row r="56" spans="2:49" ht="15" customHeight="1">
      <c r="B56" s="31" t="s">
        <v>30</v>
      </c>
      <c r="C56" s="24">
        <f t="shared" si="45"/>
        <v>26028</v>
      </c>
      <c r="D56" s="26">
        <f t="shared" si="46"/>
        <v>968</v>
      </c>
      <c r="E56" s="25">
        <v>180</v>
      </c>
      <c r="F56" s="25">
        <v>177</v>
      </c>
      <c r="G56" s="25">
        <v>212</v>
      </c>
      <c r="H56" s="25">
        <v>203</v>
      </c>
      <c r="I56" s="25">
        <v>196</v>
      </c>
      <c r="J56" s="26">
        <f t="shared" ref="J56:J75" si="50">SUM(O56+N56+M56+L56+K56)</f>
        <v>990</v>
      </c>
      <c r="K56" s="25">
        <v>187</v>
      </c>
      <c r="L56" s="25">
        <v>181</v>
      </c>
      <c r="M56" s="25">
        <v>215</v>
      </c>
      <c r="N56" s="25">
        <v>189</v>
      </c>
      <c r="O56" s="25">
        <v>218</v>
      </c>
      <c r="P56" s="31" t="s">
        <v>30</v>
      </c>
      <c r="Q56" s="26">
        <f t="shared" si="47"/>
        <v>1182</v>
      </c>
      <c r="R56" s="25">
        <v>206</v>
      </c>
      <c r="S56" s="25">
        <v>236</v>
      </c>
      <c r="T56" s="25">
        <v>230</v>
      </c>
      <c r="U56" s="25">
        <v>242</v>
      </c>
      <c r="V56" s="25">
        <v>268</v>
      </c>
      <c r="W56" s="26">
        <f t="shared" si="48"/>
        <v>1752</v>
      </c>
      <c r="X56" s="25">
        <v>308</v>
      </c>
      <c r="Y56" s="25">
        <v>342</v>
      </c>
      <c r="Z56" s="25">
        <v>377</v>
      </c>
      <c r="AA56" s="25">
        <v>333</v>
      </c>
      <c r="AB56" s="25">
        <v>392</v>
      </c>
      <c r="AC56" s="31" t="s">
        <v>30</v>
      </c>
      <c r="AD56" s="26">
        <f t="shared" si="49"/>
        <v>2310</v>
      </c>
      <c r="AE56" s="25">
        <v>427</v>
      </c>
      <c r="AF56" s="25">
        <v>450</v>
      </c>
      <c r="AG56" s="25">
        <v>508</v>
      </c>
      <c r="AH56" s="25">
        <v>488</v>
      </c>
      <c r="AI56" s="25">
        <v>437</v>
      </c>
      <c r="AJ56" s="26">
        <v>2270</v>
      </c>
      <c r="AK56" s="26">
        <v>2063</v>
      </c>
      <c r="AL56" s="26">
        <v>1958</v>
      </c>
      <c r="AM56" s="26">
        <v>2033</v>
      </c>
      <c r="AN56" s="31" t="s">
        <v>30</v>
      </c>
      <c r="AO56" s="26">
        <v>2269</v>
      </c>
      <c r="AP56" s="26">
        <v>2029</v>
      </c>
      <c r="AQ56" s="26">
        <v>1737</v>
      </c>
      <c r="AR56" s="26">
        <v>1274</v>
      </c>
      <c r="AS56" s="26">
        <v>1043</v>
      </c>
      <c r="AT56" s="26">
        <v>672</v>
      </c>
      <c r="AU56" s="26">
        <v>573</v>
      </c>
      <c r="AV56" s="26">
        <v>905</v>
      </c>
      <c r="AW56" s="15"/>
    </row>
    <row r="57" spans="2:49" ht="15" customHeight="1">
      <c r="B57" s="31" t="s">
        <v>31</v>
      </c>
      <c r="C57" s="24">
        <f t="shared" si="45"/>
        <v>39946</v>
      </c>
      <c r="D57" s="26">
        <f t="shared" si="46"/>
        <v>2773</v>
      </c>
      <c r="E57" s="25">
        <v>533</v>
      </c>
      <c r="F57" s="25">
        <v>534</v>
      </c>
      <c r="G57" s="25">
        <v>545</v>
      </c>
      <c r="H57" s="25">
        <v>590</v>
      </c>
      <c r="I57" s="25">
        <v>571</v>
      </c>
      <c r="J57" s="26">
        <f t="shared" si="50"/>
        <v>2909</v>
      </c>
      <c r="K57" s="25">
        <v>609</v>
      </c>
      <c r="L57" s="25">
        <v>594</v>
      </c>
      <c r="M57" s="25">
        <v>546</v>
      </c>
      <c r="N57" s="25">
        <v>564</v>
      </c>
      <c r="O57" s="25">
        <v>596</v>
      </c>
      <c r="P57" s="31" t="s">
        <v>31</v>
      </c>
      <c r="Q57" s="26">
        <f t="shared" si="47"/>
        <v>3034</v>
      </c>
      <c r="R57" s="25">
        <v>593</v>
      </c>
      <c r="S57" s="25">
        <v>624</v>
      </c>
      <c r="T57" s="25">
        <v>588</v>
      </c>
      <c r="U57" s="25">
        <v>599</v>
      </c>
      <c r="V57" s="25">
        <v>630</v>
      </c>
      <c r="W57" s="26">
        <f t="shared" si="48"/>
        <v>3661</v>
      </c>
      <c r="X57" s="25">
        <v>686</v>
      </c>
      <c r="Y57" s="25">
        <v>686</v>
      </c>
      <c r="Z57" s="25">
        <v>753</v>
      </c>
      <c r="AA57" s="25">
        <v>784</v>
      </c>
      <c r="AB57" s="25">
        <v>752</v>
      </c>
      <c r="AC57" s="31" t="s">
        <v>31</v>
      </c>
      <c r="AD57" s="26">
        <f t="shared" si="49"/>
        <v>4019</v>
      </c>
      <c r="AE57" s="25">
        <v>821</v>
      </c>
      <c r="AF57" s="25">
        <v>761</v>
      </c>
      <c r="AG57" s="25">
        <v>811</v>
      </c>
      <c r="AH57" s="25">
        <v>847</v>
      </c>
      <c r="AI57" s="25">
        <v>779</v>
      </c>
      <c r="AJ57" s="26">
        <v>3780</v>
      </c>
      <c r="AK57" s="26">
        <v>3250</v>
      </c>
      <c r="AL57" s="26">
        <v>2955</v>
      </c>
      <c r="AM57" s="26">
        <v>2556</v>
      </c>
      <c r="AN57" s="31" t="s">
        <v>31</v>
      </c>
      <c r="AO57" s="26">
        <v>2397</v>
      </c>
      <c r="AP57" s="26">
        <v>1880</v>
      </c>
      <c r="AQ57" s="26">
        <v>1795</v>
      </c>
      <c r="AR57" s="26">
        <v>1343</v>
      </c>
      <c r="AS57" s="26">
        <v>1205</v>
      </c>
      <c r="AT57" s="26">
        <v>888</v>
      </c>
      <c r="AU57" s="26">
        <v>683</v>
      </c>
      <c r="AV57" s="26">
        <v>818</v>
      </c>
      <c r="AW57" s="15"/>
    </row>
    <row r="58" spans="2:49" ht="15" customHeight="1">
      <c r="B58" s="31" t="s">
        <v>32</v>
      </c>
      <c r="C58" s="24">
        <f>SUM(D58+J58+Q58+W58+AD58+AJ58+AK58+AL58+AM58+AO58+AP58+AQ58+AR58+AS58+AT58+AU58+AV58)</f>
        <v>80588</v>
      </c>
      <c r="D58" s="26">
        <f t="shared" si="46"/>
        <v>5586</v>
      </c>
      <c r="E58" s="25">
        <v>1081</v>
      </c>
      <c r="F58" s="25">
        <v>1147</v>
      </c>
      <c r="G58" s="25">
        <v>1143</v>
      </c>
      <c r="H58" s="25">
        <v>1112</v>
      </c>
      <c r="I58" s="25">
        <v>1103</v>
      </c>
      <c r="J58" s="26">
        <f t="shared" si="50"/>
        <v>5513</v>
      </c>
      <c r="K58" s="25">
        <v>1111</v>
      </c>
      <c r="L58" s="25">
        <v>1111</v>
      </c>
      <c r="M58" s="25">
        <v>1107</v>
      </c>
      <c r="N58" s="25">
        <v>1093</v>
      </c>
      <c r="O58" s="25">
        <v>1091</v>
      </c>
      <c r="P58" s="31" t="s">
        <v>32</v>
      </c>
      <c r="Q58" s="26">
        <f t="shared" si="47"/>
        <v>5597</v>
      </c>
      <c r="R58" s="25">
        <v>1140</v>
      </c>
      <c r="S58" s="25">
        <v>1103</v>
      </c>
      <c r="T58" s="25">
        <v>1090</v>
      </c>
      <c r="U58" s="25">
        <v>1130</v>
      </c>
      <c r="V58" s="25">
        <v>1134</v>
      </c>
      <c r="W58" s="26">
        <f t="shared" si="48"/>
        <v>6572</v>
      </c>
      <c r="X58" s="25">
        <v>1301</v>
      </c>
      <c r="Y58" s="25">
        <v>1229</v>
      </c>
      <c r="Z58" s="25">
        <v>1339</v>
      </c>
      <c r="AA58" s="25">
        <v>1289</v>
      </c>
      <c r="AB58" s="25">
        <v>1414</v>
      </c>
      <c r="AC58" s="31" t="s">
        <v>32</v>
      </c>
      <c r="AD58" s="26">
        <f t="shared" si="49"/>
        <v>8035</v>
      </c>
      <c r="AE58" s="25">
        <v>1445</v>
      </c>
      <c r="AF58" s="25">
        <v>1606</v>
      </c>
      <c r="AG58" s="25">
        <v>1632</v>
      </c>
      <c r="AH58" s="25">
        <v>1556</v>
      </c>
      <c r="AI58" s="25">
        <v>1796</v>
      </c>
      <c r="AJ58" s="26">
        <v>8621</v>
      </c>
      <c r="AK58" s="26">
        <v>7849</v>
      </c>
      <c r="AL58" s="26">
        <v>6616</v>
      </c>
      <c r="AM58" s="26">
        <v>5650</v>
      </c>
      <c r="AN58" s="31" t="s">
        <v>32</v>
      </c>
      <c r="AO58" s="26">
        <v>4526</v>
      </c>
      <c r="AP58" s="26">
        <v>4051</v>
      </c>
      <c r="AQ58" s="26">
        <v>3173</v>
      </c>
      <c r="AR58" s="26">
        <v>2544</v>
      </c>
      <c r="AS58" s="26">
        <v>2058</v>
      </c>
      <c r="AT58" s="26">
        <v>1559</v>
      </c>
      <c r="AU58" s="26">
        <v>1142</v>
      </c>
      <c r="AV58" s="26">
        <v>1496</v>
      </c>
      <c r="AW58" s="15"/>
    </row>
    <row r="59" spans="2:49" ht="15" customHeight="1">
      <c r="B59" s="31" t="s">
        <v>33</v>
      </c>
      <c r="C59" s="24">
        <f t="shared" si="45"/>
        <v>5925</v>
      </c>
      <c r="D59" s="26">
        <f t="shared" si="46"/>
        <v>499</v>
      </c>
      <c r="E59" s="25">
        <v>103</v>
      </c>
      <c r="F59" s="25">
        <v>94</v>
      </c>
      <c r="G59" s="25">
        <v>87</v>
      </c>
      <c r="H59" s="25">
        <v>99</v>
      </c>
      <c r="I59" s="25">
        <v>116</v>
      </c>
      <c r="J59" s="26">
        <f t="shared" si="50"/>
        <v>526</v>
      </c>
      <c r="K59" s="25">
        <v>103</v>
      </c>
      <c r="L59" s="25">
        <v>112</v>
      </c>
      <c r="M59" s="25">
        <v>106</v>
      </c>
      <c r="N59" s="25">
        <v>99</v>
      </c>
      <c r="O59" s="25">
        <v>106</v>
      </c>
      <c r="P59" s="31" t="s">
        <v>33</v>
      </c>
      <c r="Q59" s="26">
        <f t="shared" si="47"/>
        <v>482</v>
      </c>
      <c r="R59" s="25">
        <v>102</v>
      </c>
      <c r="S59" s="25">
        <v>83</v>
      </c>
      <c r="T59" s="25">
        <v>94</v>
      </c>
      <c r="U59" s="25">
        <v>102</v>
      </c>
      <c r="V59" s="25">
        <v>101</v>
      </c>
      <c r="W59" s="26">
        <f t="shared" si="48"/>
        <v>547</v>
      </c>
      <c r="X59" s="25">
        <v>115</v>
      </c>
      <c r="Y59" s="25">
        <v>108</v>
      </c>
      <c r="Z59" s="25">
        <v>111</v>
      </c>
      <c r="AA59" s="25">
        <v>112</v>
      </c>
      <c r="AB59" s="25">
        <v>101</v>
      </c>
      <c r="AC59" s="31" t="s">
        <v>33</v>
      </c>
      <c r="AD59" s="26">
        <f t="shared" si="49"/>
        <v>565</v>
      </c>
      <c r="AE59" s="25">
        <v>134</v>
      </c>
      <c r="AF59" s="25">
        <v>110</v>
      </c>
      <c r="AG59" s="25">
        <v>99</v>
      </c>
      <c r="AH59" s="25">
        <v>118</v>
      </c>
      <c r="AI59" s="25">
        <v>104</v>
      </c>
      <c r="AJ59" s="26">
        <v>503</v>
      </c>
      <c r="AK59" s="26">
        <v>451</v>
      </c>
      <c r="AL59" s="26">
        <v>406</v>
      </c>
      <c r="AM59" s="26">
        <v>354</v>
      </c>
      <c r="AN59" s="31" t="s">
        <v>33</v>
      </c>
      <c r="AO59" s="26">
        <v>304</v>
      </c>
      <c r="AP59" s="26">
        <v>296</v>
      </c>
      <c r="AQ59" s="26">
        <v>259</v>
      </c>
      <c r="AR59" s="26">
        <v>224</v>
      </c>
      <c r="AS59" s="26">
        <v>178</v>
      </c>
      <c r="AT59" s="26">
        <v>144</v>
      </c>
      <c r="AU59" s="26">
        <v>78</v>
      </c>
      <c r="AV59" s="26">
        <v>109</v>
      </c>
      <c r="AW59" s="15"/>
    </row>
    <row r="60" spans="2:49" ht="15" customHeight="1">
      <c r="B60" s="31" t="s">
        <v>34</v>
      </c>
      <c r="C60" s="24">
        <f>SUM(D60+J60+Q60+W60+AD60+AJ60+AK60+AL60+AM60+AO60+AP60+AQ60+AR60+AS60+AT60+AU60+AV60)</f>
        <v>5768</v>
      </c>
      <c r="D60" s="26">
        <f t="shared" si="46"/>
        <v>496</v>
      </c>
      <c r="E60" s="25">
        <v>94</v>
      </c>
      <c r="F60" s="25">
        <v>121</v>
      </c>
      <c r="G60" s="25">
        <v>95</v>
      </c>
      <c r="H60" s="25">
        <v>92</v>
      </c>
      <c r="I60" s="25">
        <v>94</v>
      </c>
      <c r="J60" s="26">
        <f t="shared" si="50"/>
        <v>560</v>
      </c>
      <c r="K60" s="25">
        <v>114</v>
      </c>
      <c r="L60" s="25">
        <v>95</v>
      </c>
      <c r="M60" s="25">
        <v>128</v>
      </c>
      <c r="N60" s="25">
        <v>117</v>
      </c>
      <c r="O60" s="25">
        <v>106</v>
      </c>
      <c r="P60" s="31" t="s">
        <v>34</v>
      </c>
      <c r="Q60" s="26">
        <f t="shared" si="47"/>
        <v>565</v>
      </c>
      <c r="R60" s="25">
        <v>122</v>
      </c>
      <c r="S60" s="25">
        <v>90</v>
      </c>
      <c r="T60" s="25">
        <v>109</v>
      </c>
      <c r="U60" s="25">
        <v>118</v>
      </c>
      <c r="V60" s="25">
        <v>126</v>
      </c>
      <c r="W60" s="26">
        <f t="shared" si="48"/>
        <v>599</v>
      </c>
      <c r="X60" s="25">
        <v>128</v>
      </c>
      <c r="Y60" s="25">
        <v>119</v>
      </c>
      <c r="Z60" s="25">
        <v>121</v>
      </c>
      <c r="AA60" s="25">
        <v>112</v>
      </c>
      <c r="AB60" s="25">
        <v>119</v>
      </c>
      <c r="AC60" s="31" t="s">
        <v>34</v>
      </c>
      <c r="AD60" s="26">
        <f t="shared" si="49"/>
        <v>533</v>
      </c>
      <c r="AE60" s="25">
        <v>133</v>
      </c>
      <c r="AF60" s="25">
        <v>136</v>
      </c>
      <c r="AG60" s="25">
        <v>98</v>
      </c>
      <c r="AH60" s="25">
        <v>79</v>
      </c>
      <c r="AI60" s="25">
        <v>87</v>
      </c>
      <c r="AJ60" s="26">
        <v>465</v>
      </c>
      <c r="AK60" s="26">
        <v>394</v>
      </c>
      <c r="AL60" s="26">
        <v>386</v>
      </c>
      <c r="AM60" s="26">
        <v>341</v>
      </c>
      <c r="AN60" s="31" t="s">
        <v>34</v>
      </c>
      <c r="AO60" s="26">
        <v>262</v>
      </c>
      <c r="AP60" s="26">
        <v>237</v>
      </c>
      <c r="AQ60" s="26">
        <v>232</v>
      </c>
      <c r="AR60" s="26">
        <v>193</v>
      </c>
      <c r="AS60" s="26">
        <v>201</v>
      </c>
      <c r="AT60" s="26">
        <v>108</v>
      </c>
      <c r="AU60" s="26">
        <v>96</v>
      </c>
      <c r="AV60" s="26">
        <v>100</v>
      </c>
      <c r="AW60" s="15"/>
    </row>
    <row r="61" spans="2:49" ht="15" customHeight="1">
      <c r="B61" s="31" t="s">
        <v>35</v>
      </c>
      <c r="C61" s="24">
        <f t="shared" si="45"/>
        <v>8904</v>
      </c>
      <c r="D61" s="26">
        <f t="shared" si="46"/>
        <v>686</v>
      </c>
      <c r="E61" s="25">
        <v>146</v>
      </c>
      <c r="F61" s="25">
        <v>134</v>
      </c>
      <c r="G61" s="25">
        <v>129</v>
      </c>
      <c r="H61" s="25">
        <v>141</v>
      </c>
      <c r="I61" s="25">
        <v>136</v>
      </c>
      <c r="J61" s="26">
        <f t="shared" si="50"/>
        <v>729</v>
      </c>
      <c r="K61" s="25">
        <v>141</v>
      </c>
      <c r="L61" s="25">
        <v>135</v>
      </c>
      <c r="M61" s="25">
        <v>163</v>
      </c>
      <c r="N61" s="25">
        <v>157</v>
      </c>
      <c r="O61" s="25">
        <v>133</v>
      </c>
      <c r="P61" s="31" t="s">
        <v>35</v>
      </c>
      <c r="Q61" s="26">
        <f t="shared" si="47"/>
        <v>736</v>
      </c>
      <c r="R61" s="25">
        <v>149</v>
      </c>
      <c r="S61" s="25">
        <v>147</v>
      </c>
      <c r="T61" s="25">
        <v>149</v>
      </c>
      <c r="U61" s="25">
        <v>144</v>
      </c>
      <c r="V61" s="25">
        <v>147</v>
      </c>
      <c r="W61" s="26">
        <f t="shared" si="48"/>
        <v>849</v>
      </c>
      <c r="X61" s="25">
        <v>179</v>
      </c>
      <c r="Y61" s="25">
        <v>168</v>
      </c>
      <c r="Z61" s="25">
        <v>180</v>
      </c>
      <c r="AA61" s="25">
        <v>154</v>
      </c>
      <c r="AB61" s="25">
        <v>168</v>
      </c>
      <c r="AC61" s="31" t="s">
        <v>35</v>
      </c>
      <c r="AD61" s="26">
        <f t="shared" si="49"/>
        <v>903</v>
      </c>
      <c r="AE61" s="25">
        <v>182</v>
      </c>
      <c r="AF61" s="25">
        <v>175</v>
      </c>
      <c r="AG61" s="25">
        <v>165</v>
      </c>
      <c r="AH61" s="25">
        <v>189</v>
      </c>
      <c r="AI61" s="25">
        <v>192</v>
      </c>
      <c r="AJ61" s="26">
        <v>815</v>
      </c>
      <c r="AK61" s="26">
        <v>664</v>
      </c>
      <c r="AL61" s="26">
        <v>630</v>
      </c>
      <c r="AM61" s="26">
        <v>541</v>
      </c>
      <c r="AN61" s="31" t="s">
        <v>35</v>
      </c>
      <c r="AO61" s="26">
        <v>462</v>
      </c>
      <c r="AP61" s="26">
        <v>431</v>
      </c>
      <c r="AQ61" s="26">
        <v>341</v>
      </c>
      <c r="AR61" s="26">
        <v>373</v>
      </c>
      <c r="AS61" s="26">
        <v>215</v>
      </c>
      <c r="AT61" s="26">
        <v>204</v>
      </c>
      <c r="AU61" s="26">
        <v>118</v>
      </c>
      <c r="AV61" s="26">
        <v>207</v>
      </c>
      <c r="AW61" s="15"/>
    </row>
    <row r="62" spans="2:49" ht="15" customHeight="1">
      <c r="B62" s="31" t="s">
        <v>36</v>
      </c>
      <c r="C62" s="24">
        <f t="shared" si="45"/>
        <v>5902</v>
      </c>
      <c r="D62" s="26">
        <f t="shared" si="46"/>
        <v>428</v>
      </c>
      <c r="E62" s="25">
        <v>78</v>
      </c>
      <c r="F62" s="25">
        <v>88</v>
      </c>
      <c r="G62" s="25">
        <v>92</v>
      </c>
      <c r="H62" s="25">
        <v>87</v>
      </c>
      <c r="I62" s="25">
        <v>83</v>
      </c>
      <c r="J62" s="26">
        <f t="shared" si="50"/>
        <v>437</v>
      </c>
      <c r="K62" s="25">
        <v>82</v>
      </c>
      <c r="L62" s="25">
        <v>91</v>
      </c>
      <c r="M62" s="25">
        <v>83</v>
      </c>
      <c r="N62" s="25">
        <v>91</v>
      </c>
      <c r="O62" s="25">
        <v>90</v>
      </c>
      <c r="P62" s="31" t="s">
        <v>36</v>
      </c>
      <c r="Q62" s="26">
        <f t="shared" si="47"/>
        <v>430</v>
      </c>
      <c r="R62" s="25">
        <v>89</v>
      </c>
      <c r="S62" s="25">
        <v>80</v>
      </c>
      <c r="T62" s="25">
        <v>85</v>
      </c>
      <c r="U62" s="25">
        <v>87</v>
      </c>
      <c r="V62" s="25">
        <v>89</v>
      </c>
      <c r="W62" s="26">
        <f t="shared" si="48"/>
        <v>528</v>
      </c>
      <c r="X62" s="25">
        <v>97</v>
      </c>
      <c r="Y62" s="25">
        <v>98</v>
      </c>
      <c r="Z62" s="25">
        <v>107</v>
      </c>
      <c r="AA62" s="25">
        <v>113</v>
      </c>
      <c r="AB62" s="25">
        <v>113</v>
      </c>
      <c r="AC62" s="31" t="s">
        <v>36</v>
      </c>
      <c r="AD62" s="26">
        <f t="shared" si="49"/>
        <v>609</v>
      </c>
      <c r="AE62" s="25">
        <v>97</v>
      </c>
      <c r="AF62" s="25">
        <v>122</v>
      </c>
      <c r="AG62" s="25">
        <v>124</v>
      </c>
      <c r="AH62" s="25">
        <v>148</v>
      </c>
      <c r="AI62" s="25">
        <v>118</v>
      </c>
      <c r="AJ62" s="26">
        <v>551</v>
      </c>
      <c r="AK62" s="26">
        <v>438</v>
      </c>
      <c r="AL62" s="26">
        <v>379</v>
      </c>
      <c r="AM62" s="26">
        <v>390</v>
      </c>
      <c r="AN62" s="31" t="s">
        <v>36</v>
      </c>
      <c r="AO62" s="26">
        <v>331</v>
      </c>
      <c r="AP62" s="26">
        <v>283</v>
      </c>
      <c r="AQ62" s="26">
        <v>270</v>
      </c>
      <c r="AR62" s="26">
        <v>220</v>
      </c>
      <c r="AS62" s="26">
        <v>202</v>
      </c>
      <c r="AT62" s="26">
        <v>156</v>
      </c>
      <c r="AU62" s="26">
        <v>117</v>
      </c>
      <c r="AV62" s="26">
        <v>133</v>
      </c>
      <c r="AW62" s="15"/>
    </row>
    <row r="63" spans="2:49" ht="15" customHeight="1">
      <c r="B63" s="31" t="s">
        <v>37</v>
      </c>
      <c r="C63" s="24">
        <f t="shared" si="45"/>
        <v>3016</v>
      </c>
      <c r="D63" s="26">
        <f t="shared" si="46"/>
        <v>293</v>
      </c>
      <c r="E63" s="25">
        <v>65</v>
      </c>
      <c r="F63" s="25">
        <v>55</v>
      </c>
      <c r="G63" s="25">
        <v>63</v>
      </c>
      <c r="H63" s="25">
        <v>57</v>
      </c>
      <c r="I63" s="25">
        <v>53</v>
      </c>
      <c r="J63" s="26">
        <f t="shared" si="50"/>
        <v>312</v>
      </c>
      <c r="K63" s="25">
        <v>54</v>
      </c>
      <c r="L63" s="25">
        <v>68</v>
      </c>
      <c r="M63" s="25">
        <v>66</v>
      </c>
      <c r="N63" s="25">
        <v>59</v>
      </c>
      <c r="O63" s="25">
        <v>65</v>
      </c>
      <c r="P63" s="31" t="s">
        <v>37</v>
      </c>
      <c r="Q63" s="26">
        <f t="shared" si="47"/>
        <v>280</v>
      </c>
      <c r="R63" s="25">
        <v>48</v>
      </c>
      <c r="S63" s="25">
        <v>59</v>
      </c>
      <c r="T63" s="25">
        <v>59</v>
      </c>
      <c r="U63" s="25">
        <v>54</v>
      </c>
      <c r="V63" s="25">
        <v>60</v>
      </c>
      <c r="W63" s="26">
        <f t="shared" si="48"/>
        <v>323</v>
      </c>
      <c r="X63" s="25">
        <v>59</v>
      </c>
      <c r="Y63" s="25">
        <v>69</v>
      </c>
      <c r="Z63" s="25">
        <v>66</v>
      </c>
      <c r="AA63" s="25">
        <v>65</v>
      </c>
      <c r="AB63" s="25">
        <v>64</v>
      </c>
      <c r="AC63" s="31" t="s">
        <v>37</v>
      </c>
      <c r="AD63" s="26">
        <f t="shared" si="49"/>
        <v>287</v>
      </c>
      <c r="AE63" s="25">
        <v>63</v>
      </c>
      <c r="AF63" s="25">
        <v>67</v>
      </c>
      <c r="AG63" s="25">
        <v>50</v>
      </c>
      <c r="AH63" s="25">
        <v>59</v>
      </c>
      <c r="AI63" s="25">
        <v>48</v>
      </c>
      <c r="AJ63" s="26">
        <v>229</v>
      </c>
      <c r="AK63" s="26">
        <v>206</v>
      </c>
      <c r="AL63" s="26">
        <v>206</v>
      </c>
      <c r="AM63" s="26">
        <v>177</v>
      </c>
      <c r="AN63" s="31" t="s">
        <v>37</v>
      </c>
      <c r="AO63" s="26">
        <v>144</v>
      </c>
      <c r="AP63" s="26">
        <v>120</v>
      </c>
      <c r="AQ63" s="26">
        <v>113</v>
      </c>
      <c r="AR63" s="26">
        <v>107</v>
      </c>
      <c r="AS63" s="26">
        <v>87</v>
      </c>
      <c r="AT63" s="26">
        <v>46</v>
      </c>
      <c r="AU63" s="26">
        <v>38</v>
      </c>
      <c r="AV63" s="26">
        <v>48</v>
      </c>
      <c r="AW63" s="15"/>
    </row>
    <row r="64" spans="2:49" ht="15" customHeight="1">
      <c r="B64" s="31" t="s">
        <v>38</v>
      </c>
      <c r="C64" s="24">
        <f t="shared" si="45"/>
        <v>21574</v>
      </c>
      <c r="D64" s="26">
        <f t="shared" si="46"/>
        <v>1668</v>
      </c>
      <c r="E64" s="25">
        <v>347</v>
      </c>
      <c r="F64" s="25">
        <v>327</v>
      </c>
      <c r="G64" s="25">
        <v>339</v>
      </c>
      <c r="H64" s="25">
        <v>326</v>
      </c>
      <c r="I64" s="25">
        <v>329</v>
      </c>
      <c r="J64" s="26">
        <f t="shared" si="50"/>
        <v>1621</v>
      </c>
      <c r="K64" s="25">
        <v>321</v>
      </c>
      <c r="L64" s="25">
        <v>308</v>
      </c>
      <c r="M64" s="25">
        <v>344</v>
      </c>
      <c r="N64" s="25">
        <v>336</v>
      </c>
      <c r="O64" s="25">
        <v>312</v>
      </c>
      <c r="P64" s="31" t="s">
        <v>38</v>
      </c>
      <c r="Q64" s="26">
        <f t="shared" si="47"/>
        <v>1779</v>
      </c>
      <c r="R64" s="25">
        <v>370</v>
      </c>
      <c r="S64" s="25">
        <v>308</v>
      </c>
      <c r="T64" s="25">
        <v>374</v>
      </c>
      <c r="U64" s="25">
        <v>349</v>
      </c>
      <c r="V64" s="25">
        <v>378</v>
      </c>
      <c r="W64" s="26">
        <f t="shared" si="48"/>
        <v>2096</v>
      </c>
      <c r="X64" s="25">
        <v>415</v>
      </c>
      <c r="Y64" s="25">
        <v>418</v>
      </c>
      <c r="Z64" s="25">
        <v>422</v>
      </c>
      <c r="AA64" s="25">
        <v>430</v>
      </c>
      <c r="AB64" s="25">
        <v>411</v>
      </c>
      <c r="AC64" s="31" t="s">
        <v>38</v>
      </c>
      <c r="AD64" s="26">
        <f t="shared" si="49"/>
        <v>2137</v>
      </c>
      <c r="AE64" s="25">
        <v>431</v>
      </c>
      <c r="AF64" s="25">
        <v>438</v>
      </c>
      <c r="AG64" s="25">
        <v>452</v>
      </c>
      <c r="AH64" s="25">
        <v>404</v>
      </c>
      <c r="AI64" s="25">
        <v>412</v>
      </c>
      <c r="AJ64" s="26">
        <v>1874</v>
      </c>
      <c r="AK64" s="26">
        <v>1671</v>
      </c>
      <c r="AL64" s="26">
        <v>1525</v>
      </c>
      <c r="AM64" s="26">
        <v>1418</v>
      </c>
      <c r="AN64" s="31" t="s">
        <v>38</v>
      </c>
      <c r="AO64" s="26">
        <v>1212</v>
      </c>
      <c r="AP64" s="26">
        <v>1064</v>
      </c>
      <c r="AQ64" s="26">
        <v>866</v>
      </c>
      <c r="AR64" s="26">
        <v>728</v>
      </c>
      <c r="AS64" s="26">
        <v>667</v>
      </c>
      <c r="AT64" s="26">
        <v>452</v>
      </c>
      <c r="AU64" s="26">
        <v>300</v>
      </c>
      <c r="AV64" s="26">
        <v>496</v>
      </c>
      <c r="AW64" s="15"/>
    </row>
    <row r="65" spans="2:49" ht="15" customHeight="1">
      <c r="B65" s="31" t="s">
        <v>39</v>
      </c>
      <c r="C65" s="24">
        <f t="shared" si="45"/>
        <v>4929</v>
      </c>
      <c r="D65" s="26">
        <f t="shared" si="46"/>
        <v>275</v>
      </c>
      <c r="E65" s="25">
        <v>37</v>
      </c>
      <c r="F65" s="25">
        <v>66</v>
      </c>
      <c r="G65" s="25">
        <v>61</v>
      </c>
      <c r="H65" s="25">
        <v>56</v>
      </c>
      <c r="I65" s="25">
        <v>55</v>
      </c>
      <c r="J65" s="26">
        <f t="shared" si="50"/>
        <v>358</v>
      </c>
      <c r="K65" s="25">
        <v>77</v>
      </c>
      <c r="L65" s="25">
        <v>65</v>
      </c>
      <c r="M65" s="25">
        <v>78</v>
      </c>
      <c r="N65" s="25">
        <v>65</v>
      </c>
      <c r="O65" s="25">
        <v>73</v>
      </c>
      <c r="P65" s="31" t="s">
        <v>39</v>
      </c>
      <c r="Q65" s="26">
        <f t="shared" si="47"/>
        <v>343</v>
      </c>
      <c r="R65" s="25">
        <v>64</v>
      </c>
      <c r="S65" s="25">
        <v>73</v>
      </c>
      <c r="T65" s="25">
        <v>62</v>
      </c>
      <c r="U65" s="25">
        <v>81</v>
      </c>
      <c r="V65" s="25">
        <v>63</v>
      </c>
      <c r="W65" s="26">
        <f t="shared" si="48"/>
        <v>414</v>
      </c>
      <c r="X65" s="25">
        <v>80</v>
      </c>
      <c r="Y65" s="25">
        <v>81</v>
      </c>
      <c r="Z65" s="25">
        <v>79</v>
      </c>
      <c r="AA65" s="25">
        <v>88</v>
      </c>
      <c r="AB65" s="25">
        <v>86</v>
      </c>
      <c r="AC65" s="31" t="s">
        <v>39</v>
      </c>
      <c r="AD65" s="26">
        <f t="shared" si="49"/>
        <v>525</v>
      </c>
      <c r="AE65" s="25">
        <v>105</v>
      </c>
      <c r="AF65" s="25">
        <v>99</v>
      </c>
      <c r="AG65" s="25">
        <v>113</v>
      </c>
      <c r="AH65" s="25">
        <v>91</v>
      </c>
      <c r="AI65" s="25">
        <v>117</v>
      </c>
      <c r="AJ65" s="26">
        <v>473</v>
      </c>
      <c r="AK65" s="26">
        <v>426</v>
      </c>
      <c r="AL65" s="26">
        <v>398</v>
      </c>
      <c r="AM65" s="26">
        <v>352</v>
      </c>
      <c r="AN65" s="31" t="s">
        <v>39</v>
      </c>
      <c r="AO65" s="26">
        <v>293</v>
      </c>
      <c r="AP65" s="26">
        <v>225</v>
      </c>
      <c r="AQ65" s="26">
        <v>232</v>
      </c>
      <c r="AR65" s="26">
        <v>166</v>
      </c>
      <c r="AS65" s="26">
        <v>165</v>
      </c>
      <c r="AT65" s="26">
        <v>94</v>
      </c>
      <c r="AU65" s="26">
        <v>70</v>
      </c>
      <c r="AV65" s="26">
        <v>120</v>
      </c>
      <c r="AW65" s="15"/>
    </row>
    <row r="66" spans="2:49" ht="15" customHeight="1">
      <c r="B66" s="31" t="s">
        <v>40</v>
      </c>
      <c r="C66" s="24">
        <f t="shared" si="45"/>
        <v>47664</v>
      </c>
      <c r="D66" s="26">
        <f t="shared" si="46"/>
        <v>3382</v>
      </c>
      <c r="E66" s="25">
        <v>631</v>
      </c>
      <c r="F66" s="25">
        <v>637</v>
      </c>
      <c r="G66" s="25">
        <v>685</v>
      </c>
      <c r="H66" s="25">
        <v>703</v>
      </c>
      <c r="I66" s="25">
        <v>726</v>
      </c>
      <c r="J66" s="26">
        <f t="shared" si="50"/>
        <v>3711</v>
      </c>
      <c r="K66" s="25">
        <v>697</v>
      </c>
      <c r="L66" s="25">
        <v>755</v>
      </c>
      <c r="M66" s="25">
        <v>722</v>
      </c>
      <c r="N66" s="25">
        <v>780</v>
      </c>
      <c r="O66" s="25">
        <v>757</v>
      </c>
      <c r="P66" s="31" t="s">
        <v>40</v>
      </c>
      <c r="Q66" s="26">
        <f t="shared" si="47"/>
        <v>3730</v>
      </c>
      <c r="R66" s="25">
        <v>716</v>
      </c>
      <c r="S66" s="25">
        <v>743</v>
      </c>
      <c r="T66" s="25">
        <v>794</v>
      </c>
      <c r="U66" s="25">
        <v>719</v>
      </c>
      <c r="V66" s="25">
        <v>758</v>
      </c>
      <c r="W66" s="26">
        <f t="shared" si="48"/>
        <v>4355</v>
      </c>
      <c r="X66" s="25">
        <v>845</v>
      </c>
      <c r="Y66" s="25">
        <v>852</v>
      </c>
      <c r="Z66" s="25">
        <v>866</v>
      </c>
      <c r="AA66" s="25">
        <v>869</v>
      </c>
      <c r="AB66" s="25">
        <v>923</v>
      </c>
      <c r="AC66" s="31" t="s">
        <v>40</v>
      </c>
      <c r="AD66" s="26">
        <f t="shared" si="49"/>
        <v>4468</v>
      </c>
      <c r="AE66" s="25">
        <v>884</v>
      </c>
      <c r="AF66" s="25">
        <v>899</v>
      </c>
      <c r="AG66" s="25">
        <v>894</v>
      </c>
      <c r="AH66" s="25">
        <v>919</v>
      </c>
      <c r="AI66" s="25">
        <v>872</v>
      </c>
      <c r="AJ66" s="26">
        <v>4483</v>
      </c>
      <c r="AK66" s="26">
        <v>3988</v>
      </c>
      <c r="AL66" s="26">
        <v>3640</v>
      </c>
      <c r="AM66" s="26">
        <v>3209</v>
      </c>
      <c r="AN66" s="31" t="s">
        <v>40</v>
      </c>
      <c r="AO66" s="26">
        <v>2676</v>
      </c>
      <c r="AP66" s="26">
        <v>2404</v>
      </c>
      <c r="AQ66" s="26">
        <v>1926</v>
      </c>
      <c r="AR66" s="26">
        <v>1666</v>
      </c>
      <c r="AS66" s="26">
        <v>1365</v>
      </c>
      <c r="AT66" s="26">
        <v>957</v>
      </c>
      <c r="AU66" s="26">
        <v>743</v>
      </c>
      <c r="AV66" s="26">
        <v>961</v>
      </c>
      <c r="AW66" s="15"/>
    </row>
    <row r="67" spans="2:49" ht="15" customHeight="1">
      <c r="B67" s="31" t="s">
        <v>41</v>
      </c>
      <c r="C67" s="24">
        <f t="shared" si="45"/>
        <v>30781</v>
      </c>
      <c r="D67" s="26">
        <f t="shared" si="46"/>
        <v>1944</v>
      </c>
      <c r="E67" s="25">
        <v>383</v>
      </c>
      <c r="F67" s="25">
        <v>412</v>
      </c>
      <c r="G67" s="25">
        <v>396</v>
      </c>
      <c r="H67" s="25">
        <v>371</v>
      </c>
      <c r="I67" s="25">
        <v>382</v>
      </c>
      <c r="J67" s="26">
        <f t="shared" si="50"/>
        <v>1995</v>
      </c>
      <c r="K67" s="25">
        <v>364</v>
      </c>
      <c r="L67" s="25">
        <v>406</v>
      </c>
      <c r="M67" s="25">
        <v>413</v>
      </c>
      <c r="N67" s="25">
        <v>411</v>
      </c>
      <c r="O67" s="25">
        <v>401</v>
      </c>
      <c r="P67" s="31" t="s">
        <v>41</v>
      </c>
      <c r="Q67" s="26">
        <f t="shared" si="47"/>
        <v>2076</v>
      </c>
      <c r="R67" s="25">
        <v>384</v>
      </c>
      <c r="S67" s="25">
        <v>417</v>
      </c>
      <c r="T67" s="25">
        <v>418</v>
      </c>
      <c r="U67" s="25">
        <v>428</v>
      </c>
      <c r="V67" s="25">
        <v>429</v>
      </c>
      <c r="W67" s="26">
        <f t="shared" si="48"/>
        <v>2600</v>
      </c>
      <c r="X67" s="25">
        <v>485</v>
      </c>
      <c r="Y67" s="25">
        <v>515</v>
      </c>
      <c r="Z67" s="25">
        <v>504</v>
      </c>
      <c r="AA67" s="25">
        <v>521</v>
      </c>
      <c r="AB67" s="25">
        <v>575</v>
      </c>
      <c r="AC67" s="31" t="s">
        <v>41</v>
      </c>
      <c r="AD67" s="26">
        <f t="shared" si="49"/>
        <v>2861</v>
      </c>
      <c r="AE67" s="25">
        <v>555</v>
      </c>
      <c r="AF67" s="25">
        <v>597</v>
      </c>
      <c r="AG67" s="25">
        <v>541</v>
      </c>
      <c r="AH67" s="25">
        <v>592</v>
      </c>
      <c r="AI67" s="25">
        <v>576</v>
      </c>
      <c r="AJ67" s="26">
        <v>2899</v>
      </c>
      <c r="AK67" s="26">
        <v>2505</v>
      </c>
      <c r="AL67" s="26">
        <v>2316</v>
      </c>
      <c r="AM67" s="26">
        <v>2089</v>
      </c>
      <c r="AN67" s="31" t="s">
        <v>41</v>
      </c>
      <c r="AO67" s="26">
        <v>1905</v>
      </c>
      <c r="AP67" s="26">
        <v>1767</v>
      </c>
      <c r="AQ67" s="26">
        <v>1500</v>
      </c>
      <c r="AR67" s="26">
        <v>1283</v>
      </c>
      <c r="AS67" s="26">
        <v>947</v>
      </c>
      <c r="AT67" s="26">
        <v>829</v>
      </c>
      <c r="AU67" s="26">
        <v>533</v>
      </c>
      <c r="AV67" s="26">
        <v>732</v>
      </c>
      <c r="AW67" s="15"/>
    </row>
    <row r="68" spans="2:49" ht="15" customHeight="1">
      <c r="B68" s="31" t="s">
        <v>42</v>
      </c>
      <c r="C68" s="24">
        <f t="shared" si="45"/>
        <v>8452</v>
      </c>
      <c r="D68" s="26">
        <f t="shared" si="46"/>
        <v>563</v>
      </c>
      <c r="E68" s="25">
        <v>126</v>
      </c>
      <c r="F68" s="25">
        <v>97</v>
      </c>
      <c r="G68" s="25">
        <v>102</v>
      </c>
      <c r="H68" s="25">
        <v>127</v>
      </c>
      <c r="I68" s="25">
        <v>111</v>
      </c>
      <c r="J68" s="26">
        <f t="shared" si="50"/>
        <v>645</v>
      </c>
      <c r="K68" s="25">
        <v>140</v>
      </c>
      <c r="L68" s="25">
        <v>122</v>
      </c>
      <c r="M68" s="25">
        <v>118</v>
      </c>
      <c r="N68" s="25">
        <v>125</v>
      </c>
      <c r="O68" s="25">
        <v>140</v>
      </c>
      <c r="P68" s="31" t="s">
        <v>42</v>
      </c>
      <c r="Q68" s="26">
        <f t="shared" si="47"/>
        <v>603</v>
      </c>
      <c r="R68" s="25">
        <v>118</v>
      </c>
      <c r="S68" s="25">
        <v>141</v>
      </c>
      <c r="T68" s="25">
        <v>108</v>
      </c>
      <c r="U68" s="25">
        <v>124</v>
      </c>
      <c r="V68" s="25">
        <v>112</v>
      </c>
      <c r="W68" s="26">
        <f t="shared" si="48"/>
        <v>810</v>
      </c>
      <c r="X68" s="25">
        <v>146</v>
      </c>
      <c r="Y68" s="25">
        <v>163</v>
      </c>
      <c r="Z68" s="25">
        <v>154</v>
      </c>
      <c r="AA68" s="25">
        <v>166</v>
      </c>
      <c r="AB68" s="25">
        <v>181</v>
      </c>
      <c r="AC68" s="31" t="s">
        <v>42</v>
      </c>
      <c r="AD68" s="26">
        <f t="shared" si="49"/>
        <v>825</v>
      </c>
      <c r="AE68" s="25">
        <v>134</v>
      </c>
      <c r="AF68" s="25">
        <v>163</v>
      </c>
      <c r="AG68" s="25">
        <v>165</v>
      </c>
      <c r="AH68" s="25">
        <v>178</v>
      </c>
      <c r="AI68" s="25">
        <v>185</v>
      </c>
      <c r="AJ68" s="26">
        <v>789</v>
      </c>
      <c r="AK68" s="26">
        <v>725</v>
      </c>
      <c r="AL68" s="26">
        <v>616</v>
      </c>
      <c r="AM68" s="26">
        <v>553</v>
      </c>
      <c r="AN68" s="31" t="s">
        <v>42</v>
      </c>
      <c r="AO68" s="26">
        <v>525</v>
      </c>
      <c r="AP68" s="26">
        <v>402</v>
      </c>
      <c r="AQ68" s="26">
        <v>373</v>
      </c>
      <c r="AR68" s="26">
        <v>293</v>
      </c>
      <c r="AS68" s="26">
        <v>240</v>
      </c>
      <c r="AT68" s="26">
        <v>164</v>
      </c>
      <c r="AU68" s="26">
        <v>115</v>
      </c>
      <c r="AV68" s="26">
        <v>211</v>
      </c>
      <c r="AW68" s="15"/>
    </row>
    <row r="69" spans="2:49" ht="15" customHeight="1">
      <c r="B69" s="31" t="s">
        <v>43</v>
      </c>
      <c r="C69" s="24">
        <f t="shared" si="45"/>
        <v>10489</v>
      </c>
      <c r="D69" s="26">
        <f t="shared" si="46"/>
        <v>796</v>
      </c>
      <c r="E69" s="25">
        <v>168</v>
      </c>
      <c r="F69" s="25">
        <v>145</v>
      </c>
      <c r="G69" s="25">
        <v>181</v>
      </c>
      <c r="H69" s="25">
        <v>140</v>
      </c>
      <c r="I69" s="25">
        <v>162</v>
      </c>
      <c r="J69" s="26">
        <f t="shared" si="50"/>
        <v>801</v>
      </c>
      <c r="K69" s="25">
        <v>159</v>
      </c>
      <c r="L69" s="25">
        <v>165</v>
      </c>
      <c r="M69" s="25">
        <v>162</v>
      </c>
      <c r="N69" s="25">
        <v>148</v>
      </c>
      <c r="O69" s="25">
        <v>167</v>
      </c>
      <c r="P69" s="31" t="s">
        <v>43</v>
      </c>
      <c r="Q69" s="26">
        <f t="shared" si="47"/>
        <v>852</v>
      </c>
      <c r="R69" s="25">
        <v>173</v>
      </c>
      <c r="S69" s="25">
        <v>179</v>
      </c>
      <c r="T69" s="25">
        <v>180</v>
      </c>
      <c r="U69" s="25">
        <v>169</v>
      </c>
      <c r="V69" s="25">
        <v>151</v>
      </c>
      <c r="W69" s="26">
        <f t="shared" si="48"/>
        <v>984</v>
      </c>
      <c r="X69" s="25">
        <v>192</v>
      </c>
      <c r="Y69" s="25">
        <v>201</v>
      </c>
      <c r="Z69" s="25">
        <v>199</v>
      </c>
      <c r="AA69" s="25">
        <v>199</v>
      </c>
      <c r="AB69" s="25">
        <v>193</v>
      </c>
      <c r="AC69" s="31" t="s">
        <v>43</v>
      </c>
      <c r="AD69" s="26">
        <f t="shared" si="49"/>
        <v>1042</v>
      </c>
      <c r="AE69" s="25">
        <v>221</v>
      </c>
      <c r="AF69" s="25">
        <v>183</v>
      </c>
      <c r="AG69" s="25">
        <v>189</v>
      </c>
      <c r="AH69" s="25">
        <v>228</v>
      </c>
      <c r="AI69" s="25">
        <v>221</v>
      </c>
      <c r="AJ69" s="26">
        <v>1021</v>
      </c>
      <c r="AK69" s="26">
        <v>890</v>
      </c>
      <c r="AL69" s="26">
        <v>794</v>
      </c>
      <c r="AM69" s="26">
        <v>681</v>
      </c>
      <c r="AN69" s="31" t="s">
        <v>43</v>
      </c>
      <c r="AO69" s="26">
        <v>601</v>
      </c>
      <c r="AP69" s="26">
        <v>492</v>
      </c>
      <c r="AQ69" s="26">
        <v>352</v>
      </c>
      <c r="AR69" s="26">
        <v>338</v>
      </c>
      <c r="AS69" s="26">
        <v>288</v>
      </c>
      <c r="AT69" s="26">
        <v>198</v>
      </c>
      <c r="AU69" s="26">
        <v>138</v>
      </c>
      <c r="AV69" s="26">
        <v>221</v>
      </c>
      <c r="AW69" s="15"/>
    </row>
    <row r="70" spans="2:49" s="4" customFormat="1" ht="15" customHeight="1">
      <c r="B70" s="31" t="s">
        <v>44</v>
      </c>
      <c r="C70" s="24">
        <f t="shared" si="45"/>
        <v>3997</v>
      </c>
      <c r="D70" s="26">
        <f t="shared" si="46"/>
        <v>315</v>
      </c>
      <c r="E70" s="25">
        <v>62</v>
      </c>
      <c r="F70" s="25">
        <v>66</v>
      </c>
      <c r="G70" s="25">
        <v>66</v>
      </c>
      <c r="H70" s="25">
        <v>63</v>
      </c>
      <c r="I70" s="25">
        <v>58</v>
      </c>
      <c r="J70" s="26">
        <f t="shared" si="50"/>
        <v>327</v>
      </c>
      <c r="K70" s="25">
        <v>66</v>
      </c>
      <c r="L70" s="25">
        <v>68</v>
      </c>
      <c r="M70" s="25">
        <v>67</v>
      </c>
      <c r="N70" s="25">
        <v>56</v>
      </c>
      <c r="O70" s="25">
        <v>70</v>
      </c>
      <c r="P70" s="31" t="s">
        <v>44</v>
      </c>
      <c r="Q70" s="26">
        <f t="shared" si="47"/>
        <v>330</v>
      </c>
      <c r="R70" s="25">
        <v>64</v>
      </c>
      <c r="S70" s="25">
        <v>55</v>
      </c>
      <c r="T70" s="25">
        <v>72</v>
      </c>
      <c r="U70" s="25">
        <v>79</v>
      </c>
      <c r="V70" s="25">
        <v>60</v>
      </c>
      <c r="W70" s="26">
        <f t="shared" si="48"/>
        <v>362</v>
      </c>
      <c r="X70" s="25">
        <v>78</v>
      </c>
      <c r="Y70" s="25">
        <v>64</v>
      </c>
      <c r="Z70" s="25">
        <v>76</v>
      </c>
      <c r="AA70" s="25">
        <v>74</v>
      </c>
      <c r="AB70" s="25">
        <v>70</v>
      </c>
      <c r="AC70" s="31" t="s">
        <v>44</v>
      </c>
      <c r="AD70" s="26">
        <f t="shared" si="49"/>
        <v>361</v>
      </c>
      <c r="AE70" s="25">
        <v>78</v>
      </c>
      <c r="AF70" s="25">
        <v>59</v>
      </c>
      <c r="AG70" s="25">
        <v>71</v>
      </c>
      <c r="AH70" s="25">
        <v>73</v>
      </c>
      <c r="AI70" s="25">
        <v>80</v>
      </c>
      <c r="AJ70" s="26">
        <v>321</v>
      </c>
      <c r="AK70" s="26">
        <v>315</v>
      </c>
      <c r="AL70" s="26">
        <v>250</v>
      </c>
      <c r="AM70" s="26">
        <v>244</v>
      </c>
      <c r="AN70" s="31" t="s">
        <v>44</v>
      </c>
      <c r="AO70" s="26">
        <v>253</v>
      </c>
      <c r="AP70" s="26">
        <v>195</v>
      </c>
      <c r="AQ70" s="26">
        <v>165</v>
      </c>
      <c r="AR70" s="26">
        <v>146</v>
      </c>
      <c r="AS70" s="26">
        <v>130</v>
      </c>
      <c r="AT70" s="26">
        <v>106</v>
      </c>
      <c r="AU70" s="26">
        <v>72</v>
      </c>
      <c r="AV70" s="26">
        <v>105</v>
      </c>
      <c r="AW70" s="15"/>
    </row>
    <row r="71" spans="2:49" s="5" customFormat="1" ht="15" customHeight="1">
      <c r="B71" s="31" t="s">
        <v>45</v>
      </c>
      <c r="C71" s="24">
        <f t="shared" si="45"/>
        <v>11322</v>
      </c>
      <c r="D71" s="26">
        <f t="shared" si="46"/>
        <v>902</v>
      </c>
      <c r="E71" s="25">
        <v>150</v>
      </c>
      <c r="F71" s="25">
        <v>175</v>
      </c>
      <c r="G71" s="25">
        <v>179</v>
      </c>
      <c r="H71" s="25">
        <v>188</v>
      </c>
      <c r="I71" s="25">
        <v>210</v>
      </c>
      <c r="J71" s="26">
        <f t="shared" si="50"/>
        <v>955</v>
      </c>
      <c r="K71" s="25">
        <v>181</v>
      </c>
      <c r="L71" s="25">
        <v>194</v>
      </c>
      <c r="M71" s="25">
        <v>191</v>
      </c>
      <c r="N71" s="25">
        <v>188</v>
      </c>
      <c r="O71" s="25">
        <v>201</v>
      </c>
      <c r="P71" s="31" t="s">
        <v>45</v>
      </c>
      <c r="Q71" s="26">
        <f t="shared" si="47"/>
        <v>1065</v>
      </c>
      <c r="R71" s="25">
        <v>191</v>
      </c>
      <c r="S71" s="25">
        <v>214</v>
      </c>
      <c r="T71" s="25">
        <v>214</v>
      </c>
      <c r="U71" s="25">
        <v>202</v>
      </c>
      <c r="V71" s="25">
        <v>244</v>
      </c>
      <c r="W71" s="26">
        <f t="shared" si="48"/>
        <v>1169</v>
      </c>
      <c r="X71" s="25">
        <v>230</v>
      </c>
      <c r="Y71" s="25">
        <v>245</v>
      </c>
      <c r="Z71" s="25">
        <v>215</v>
      </c>
      <c r="AA71" s="25">
        <v>236</v>
      </c>
      <c r="AB71" s="25">
        <v>243</v>
      </c>
      <c r="AC71" s="31" t="s">
        <v>45</v>
      </c>
      <c r="AD71" s="26">
        <f t="shared" si="49"/>
        <v>1070</v>
      </c>
      <c r="AE71" s="25">
        <v>227</v>
      </c>
      <c r="AF71" s="25">
        <v>211</v>
      </c>
      <c r="AG71" s="25">
        <v>215</v>
      </c>
      <c r="AH71" s="25">
        <v>229</v>
      </c>
      <c r="AI71" s="25">
        <v>188</v>
      </c>
      <c r="AJ71" s="26">
        <v>891</v>
      </c>
      <c r="AK71" s="26">
        <v>815</v>
      </c>
      <c r="AL71" s="26">
        <v>738</v>
      </c>
      <c r="AM71" s="26">
        <v>684</v>
      </c>
      <c r="AN71" s="31" t="s">
        <v>45</v>
      </c>
      <c r="AO71" s="26">
        <v>540</v>
      </c>
      <c r="AP71" s="26">
        <v>540</v>
      </c>
      <c r="AQ71" s="26">
        <v>477</v>
      </c>
      <c r="AR71" s="26">
        <v>453</v>
      </c>
      <c r="AS71" s="26">
        <v>388</v>
      </c>
      <c r="AT71" s="26">
        <v>276</v>
      </c>
      <c r="AU71" s="26">
        <v>168</v>
      </c>
      <c r="AV71" s="26">
        <v>191</v>
      </c>
      <c r="AW71" s="14"/>
    </row>
    <row r="72" spans="2:49" s="4" customFormat="1" ht="15" customHeight="1">
      <c r="B72" s="31" t="s">
        <v>46</v>
      </c>
      <c r="C72" s="24">
        <f t="shared" si="45"/>
        <v>4948</v>
      </c>
      <c r="D72" s="26">
        <f t="shared" si="46"/>
        <v>350</v>
      </c>
      <c r="E72" s="25">
        <v>70</v>
      </c>
      <c r="F72" s="25">
        <v>72</v>
      </c>
      <c r="G72" s="25">
        <v>57</v>
      </c>
      <c r="H72" s="25">
        <v>84</v>
      </c>
      <c r="I72" s="25">
        <v>67</v>
      </c>
      <c r="J72" s="26">
        <f t="shared" si="50"/>
        <v>399</v>
      </c>
      <c r="K72" s="25">
        <v>83</v>
      </c>
      <c r="L72" s="25">
        <v>71</v>
      </c>
      <c r="M72" s="25">
        <v>79</v>
      </c>
      <c r="N72" s="25">
        <v>82</v>
      </c>
      <c r="O72" s="25">
        <v>84</v>
      </c>
      <c r="P72" s="31" t="s">
        <v>46</v>
      </c>
      <c r="Q72" s="26">
        <f t="shared" si="47"/>
        <v>421</v>
      </c>
      <c r="R72" s="25">
        <v>82</v>
      </c>
      <c r="S72" s="25">
        <v>88</v>
      </c>
      <c r="T72" s="25">
        <v>90</v>
      </c>
      <c r="U72" s="25">
        <v>79</v>
      </c>
      <c r="V72" s="25">
        <v>82</v>
      </c>
      <c r="W72" s="26">
        <f t="shared" si="48"/>
        <v>488</v>
      </c>
      <c r="X72" s="25">
        <v>100</v>
      </c>
      <c r="Y72" s="25">
        <v>96</v>
      </c>
      <c r="Z72" s="25">
        <v>89</v>
      </c>
      <c r="AA72" s="25">
        <v>102</v>
      </c>
      <c r="AB72" s="25">
        <v>101</v>
      </c>
      <c r="AC72" s="31" t="s">
        <v>46</v>
      </c>
      <c r="AD72" s="26">
        <f t="shared" si="49"/>
        <v>470</v>
      </c>
      <c r="AE72" s="25">
        <v>72</v>
      </c>
      <c r="AF72" s="25">
        <v>103</v>
      </c>
      <c r="AG72" s="25">
        <v>110</v>
      </c>
      <c r="AH72" s="25">
        <v>93</v>
      </c>
      <c r="AI72" s="25">
        <v>92</v>
      </c>
      <c r="AJ72" s="26">
        <v>443</v>
      </c>
      <c r="AK72" s="26">
        <v>417</v>
      </c>
      <c r="AL72" s="26">
        <v>341</v>
      </c>
      <c r="AM72" s="26">
        <v>319</v>
      </c>
      <c r="AN72" s="31" t="s">
        <v>46</v>
      </c>
      <c r="AO72" s="26">
        <v>300</v>
      </c>
      <c r="AP72" s="26">
        <v>224</v>
      </c>
      <c r="AQ72" s="26">
        <v>228</v>
      </c>
      <c r="AR72" s="26">
        <v>155</v>
      </c>
      <c r="AS72" s="26">
        <v>141</v>
      </c>
      <c r="AT72" s="26">
        <v>89</v>
      </c>
      <c r="AU72" s="26">
        <v>78</v>
      </c>
      <c r="AV72" s="26">
        <v>85</v>
      </c>
      <c r="AW72" s="15"/>
    </row>
    <row r="73" spans="2:49" ht="15" customHeight="1">
      <c r="B73" s="31" t="s">
        <v>47</v>
      </c>
      <c r="C73" s="24">
        <f t="shared" si="45"/>
        <v>8260</v>
      </c>
      <c r="D73" s="26">
        <f t="shared" si="46"/>
        <v>644</v>
      </c>
      <c r="E73" s="25">
        <v>130</v>
      </c>
      <c r="F73" s="25">
        <v>108</v>
      </c>
      <c r="G73" s="25">
        <v>119</v>
      </c>
      <c r="H73" s="25">
        <v>150</v>
      </c>
      <c r="I73" s="25">
        <v>137</v>
      </c>
      <c r="J73" s="26">
        <f t="shared" si="50"/>
        <v>735</v>
      </c>
      <c r="K73" s="25">
        <v>142</v>
      </c>
      <c r="L73" s="25">
        <v>132</v>
      </c>
      <c r="M73" s="25">
        <v>152</v>
      </c>
      <c r="N73" s="25">
        <v>159</v>
      </c>
      <c r="O73" s="25">
        <v>150</v>
      </c>
      <c r="P73" s="31" t="s">
        <v>47</v>
      </c>
      <c r="Q73" s="26">
        <f t="shared" si="47"/>
        <v>835</v>
      </c>
      <c r="R73" s="25">
        <v>165</v>
      </c>
      <c r="S73" s="25">
        <v>167</v>
      </c>
      <c r="T73" s="25">
        <v>159</v>
      </c>
      <c r="U73" s="25">
        <v>174</v>
      </c>
      <c r="V73" s="25">
        <v>170</v>
      </c>
      <c r="W73" s="26">
        <f t="shared" si="48"/>
        <v>869</v>
      </c>
      <c r="X73" s="25">
        <v>186</v>
      </c>
      <c r="Y73" s="25">
        <v>182</v>
      </c>
      <c r="Z73" s="25">
        <v>160</v>
      </c>
      <c r="AA73" s="25">
        <v>160</v>
      </c>
      <c r="AB73" s="25">
        <v>181</v>
      </c>
      <c r="AC73" s="31" t="s">
        <v>47</v>
      </c>
      <c r="AD73" s="26">
        <f t="shared" si="49"/>
        <v>775</v>
      </c>
      <c r="AE73" s="25">
        <v>162</v>
      </c>
      <c r="AF73" s="25">
        <v>190</v>
      </c>
      <c r="AG73" s="25">
        <v>157</v>
      </c>
      <c r="AH73" s="25">
        <v>143</v>
      </c>
      <c r="AI73" s="25">
        <v>123</v>
      </c>
      <c r="AJ73" s="26">
        <v>685</v>
      </c>
      <c r="AK73" s="26">
        <v>600</v>
      </c>
      <c r="AL73" s="26">
        <v>547</v>
      </c>
      <c r="AM73" s="26">
        <v>493</v>
      </c>
      <c r="AN73" s="31" t="s">
        <v>47</v>
      </c>
      <c r="AO73" s="26">
        <v>409</v>
      </c>
      <c r="AP73" s="26">
        <v>392</v>
      </c>
      <c r="AQ73" s="26">
        <v>346</v>
      </c>
      <c r="AR73" s="26">
        <v>306</v>
      </c>
      <c r="AS73" s="26">
        <v>206</v>
      </c>
      <c r="AT73" s="26">
        <v>172</v>
      </c>
      <c r="AU73" s="26">
        <v>108</v>
      </c>
      <c r="AV73" s="26">
        <v>138</v>
      </c>
      <c r="AW73" s="15"/>
    </row>
    <row r="74" spans="2:49" ht="15" customHeight="1">
      <c r="B74" s="31" t="s">
        <v>48</v>
      </c>
      <c r="C74" s="24">
        <f t="shared" si="45"/>
        <v>6548</v>
      </c>
      <c r="D74" s="26">
        <f t="shared" si="46"/>
        <v>612</v>
      </c>
      <c r="E74" s="25">
        <v>133</v>
      </c>
      <c r="F74" s="25">
        <v>134</v>
      </c>
      <c r="G74" s="25">
        <v>118</v>
      </c>
      <c r="H74" s="25">
        <v>113</v>
      </c>
      <c r="I74" s="25">
        <v>114</v>
      </c>
      <c r="J74" s="26">
        <f t="shared" si="50"/>
        <v>631</v>
      </c>
      <c r="K74" s="25">
        <v>122</v>
      </c>
      <c r="L74" s="25">
        <v>116</v>
      </c>
      <c r="M74" s="25">
        <v>131</v>
      </c>
      <c r="N74" s="25">
        <v>122</v>
      </c>
      <c r="O74" s="25">
        <v>140</v>
      </c>
      <c r="P74" s="31" t="s">
        <v>48</v>
      </c>
      <c r="Q74" s="26">
        <f t="shared" si="47"/>
        <v>629</v>
      </c>
      <c r="R74" s="25">
        <v>131</v>
      </c>
      <c r="S74" s="25">
        <v>132</v>
      </c>
      <c r="T74" s="25">
        <v>122</v>
      </c>
      <c r="U74" s="25">
        <v>122</v>
      </c>
      <c r="V74" s="25">
        <v>122</v>
      </c>
      <c r="W74" s="26">
        <f t="shared" si="48"/>
        <v>670</v>
      </c>
      <c r="X74" s="25">
        <v>124</v>
      </c>
      <c r="Y74" s="25">
        <v>145</v>
      </c>
      <c r="Z74" s="25">
        <v>125</v>
      </c>
      <c r="AA74" s="25">
        <v>154</v>
      </c>
      <c r="AB74" s="25">
        <v>122</v>
      </c>
      <c r="AC74" s="31" t="s">
        <v>48</v>
      </c>
      <c r="AD74" s="26">
        <f t="shared" si="49"/>
        <v>599</v>
      </c>
      <c r="AE74" s="25">
        <v>142</v>
      </c>
      <c r="AF74" s="25">
        <v>106</v>
      </c>
      <c r="AG74" s="25">
        <v>121</v>
      </c>
      <c r="AH74" s="25">
        <v>118</v>
      </c>
      <c r="AI74" s="25">
        <v>112</v>
      </c>
      <c r="AJ74" s="26">
        <v>492</v>
      </c>
      <c r="AK74" s="26">
        <v>417</v>
      </c>
      <c r="AL74" s="26">
        <v>393</v>
      </c>
      <c r="AM74" s="26">
        <v>384</v>
      </c>
      <c r="AN74" s="31" t="s">
        <v>48</v>
      </c>
      <c r="AO74" s="26">
        <v>368</v>
      </c>
      <c r="AP74" s="26">
        <v>288</v>
      </c>
      <c r="AQ74" s="26">
        <v>263</v>
      </c>
      <c r="AR74" s="26">
        <v>243</v>
      </c>
      <c r="AS74" s="26">
        <v>201</v>
      </c>
      <c r="AT74" s="26">
        <v>135</v>
      </c>
      <c r="AU74" s="26">
        <v>105</v>
      </c>
      <c r="AV74" s="26">
        <v>118</v>
      </c>
      <c r="AW74" s="15"/>
    </row>
    <row r="75" spans="2:49" ht="15" customHeight="1">
      <c r="B75" s="31" t="s">
        <v>49</v>
      </c>
      <c r="C75" s="24">
        <f t="shared" si="45"/>
        <v>8221</v>
      </c>
      <c r="D75" s="34">
        <f t="shared" si="46"/>
        <v>627</v>
      </c>
      <c r="E75" s="33">
        <v>142</v>
      </c>
      <c r="F75" s="33">
        <v>126</v>
      </c>
      <c r="G75" s="33">
        <v>116</v>
      </c>
      <c r="H75" s="33">
        <v>116</v>
      </c>
      <c r="I75" s="33">
        <v>127</v>
      </c>
      <c r="J75" s="34">
        <f t="shared" si="50"/>
        <v>675</v>
      </c>
      <c r="K75" s="33">
        <v>150</v>
      </c>
      <c r="L75" s="33">
        <v>135</v>
      </c>
      <c r="M75" s="33">
        <v>130</v>
      </c>
      <c r="N75" s="33">
        <v>138</v>
      </c>
      <c r="O75" s="33">
        <v>122</v>
      </c>
      <c r="P75" s="31" t="s">
        <v>49</v>
      </c>
      <c r="Q75" s="34">
        <f t="shared" si="47"/>
        <v>701</v>
      </c>
      <c r="R75" s="33">
        <v>139</v>
      </c>
      <c r="S75" s="33">
        <v>141</v>
      </c>
      <c r="T75" s="33">
        <v>152</v>
      </c>
      <c r="U75" s="33">
        <v>154</v>
      </c>
      <c r="V75" s="33">
        <v>115</v>
      </c>
      <c r="W75" s="34">
        <f t="shared" si="48"/>
        <v>749</v>
      </c>
      <c r="X75" s="33">
        <v>162</v>
      </c>
      <c r="Y75" s="33">
        <v>168</v>
      </c>
      <c r="Z75" s="33">
        <v>133</v>
      </c>
      <c r="AA75" s="33">
        <v>123</v>
      </c>
      <c r="AB75" s="33">
        <v>163</v>
      </c>
      <c r="AC75" s="31" t="s">
        <v>49</v>
      </c>
      <c r="AD75" s="34">
        <f t="shared" si="49"/>
        <v>762</v>
      </c>
      <c r="AE75" s="33">
        <v>156</v>
      </c>
      <c r="AF75" s="33">
        <v>139</v>
      </c>
      <c r="AG75" s="33">
        <v>176</v>
      </c>
      <c r="AH75" s="33">
        <v>148</v>
      </c>
      <c r="AI75" s="33">
        <v>143</v>
      </c>
      <c r="AJ75" s="34">
        <v>813</v>
      </c>
      <c r="AK75" s="34">
        <v>669</v>
      </c>
      <c r="AL75" s="34">
        <v>562</v>
      </c>
      <c r="AM75" s="34">
        <v>527</v>
      </c>
      <c r="AN75" s="31" t="s">
        <v>49</v>
      </c>
      <c r="AO75" s="34">
        <v>468</v>
      </c>
      <c r="AP75" s="34">
        <v>369</v>
      </c>
      <c r="AQ75" s="34">
        <v>308</v>
      </c>
      <c r="AR75" s="34">
        <v>297</v>
      </c>
      <c r="AS75" s="34">
        <v>205</v>
      </c>
      <c r="AT75" s="34">
        <v>174</v>
      </c>
      <c r="AU75" s="34">
        <v>156</v>
      </c>
      <c r="AV75" s="34">
        <v>159</v>
      </c>
      <c r="AW75" s="35"/>
    </row>
    <row r="76" spans="2:49" ht="15" customHeight="1">
      <c r="B76" s="32" t="s">
        <v>50</v>
      </c>
      <c r="C76" s="36">
        <f>SUM(D76+J76+Q76+W76+AD76+AJ76+AK76+AL76+AM76+AO76+AP76+AQ76+AR76+AS76+AT76+AU76+AV76)</f>
        <v>19723</v>
      </c>
      <c r="D76" s="38">
        <f>SUM(I76+H76+G76+F76+E76)</f>
        <v>1328</v>
      </c>
      <c r="E76" s="37">
        <v>273</v>
      </c>
      <c r="F76" s="37">
        <v>261</v>
      </c>
      <c r="G76" s="37">
        <v>261</v>
      </c>
      <c r="H76" s="37">
        <v>268</v>
      </c>
      <c r="I76" s="37">
        <v>265</v>
      </c>
      <c r="J76" s="38">
        <f>SUM(O76+N76+M76+L76+K76)</f>
        <v>1349</v>
      </c>
      <c r="K76" s="37">
        <v>266</v>
      </c>
      <c r="L76" s="37">
        <v>244</v>
      </c>
      <c r="M76" s="37">
        <v>273</v>
      </c>
      <c r="N76" s="37">
        <v>282</v>
      </c>
      <c r="O76" s="37">
        <v>284</v>
      </c>
      <c r="P76" s="32" t="s">
        <v>50</v>
      </c>
      <c r="Q76" s="38">
        <f t="shared" si="47"/>
        <v>1392</v>
      </c>
      <c r="R76" s="37">
        <v>257</v>
      </c>
      <c r="S76" s="37">
        <v>266</v>
      </c>
      <c r="T76" s="37">
        <v>279</v>
      </c>
      <c r="U76" s="37">
        <v>296</v>
      </c>
      <c r="V76" s="37">
        <v>294</v>
      </c>
      <c r="W76" s="38">
        <f t="shared" si="48"/>
        <v>1697</v>
      </c>
      <c r="X76" s="37">
        <v>350</v>
      </c>
      <c r="Y76" s="37">
        <v>310</v>
      </c>
      <c r="Z76" s="37">
        <v>323</v>
      </c>
      <c r="AA76" s="37">
        <v>362</v>
      </c>
      <c r="AB76" s="37">
        <v>352</v>
      </c>
      <c r="AC76" s="32" t="s">
        <v>50</v>
      </c>
      <c r="AD76" s="38">
        <f t="shared" si="49"/>
        <v>1926</v>
      </c>
      <c r="AE76" s="37">
        <v>357</v>
      </c>
      <c r="AF76" s="37">
        <v>386</v>
      </c>
      <c r="AG76" s="37">
        <v>385</v>
      </c>
      <c r="AH76" s="37">
        <v>383</v>
      </c>
      <c r="AI76" s="37">
        <v>415</v>
      </c>
      <c r="AJ76" s="38">
        <v>2050</v>
      </c>
      <c r="AK76" s="38">
        <v>1788</v>
      </c>
      <c r="AL76" s="38">
        <v>1601</v>
      </c>
      <c r="AM76" s="38">
        <v>1302</v>
      </c>
      <c r="AN76" s="32" t="s">
        <v>50</v>
      </c>
      <c r="AO76" s="38">
        <v>1199</v>
      </c>
      <c r="AP76" s="38">
        <v>946</v>
      </c>
      <c r="AQ76" s="38">
        <v>793</v>
      </c>
      <c r="AR76" s="38">
        <v>696</v>
      </c>
      <c r="AS76" s="38">
        <v>527</v>
      </c>
      <c r="AT76" s="38">
        <v>387</v>
      </c>
      <c r="AU76" s="38">
        <v>332</v>
      </c>
      <c r="AV76" s="38">
        <v>410</v>
      </c>
      <c r="AW76" s="35"/>
    </row>
    <row r="77" spans="2:49" ht="8.25" customHeight="1">
      <c r="B77" s="13"/>
      <c r="C77" s="1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</sheetData>
  <printOptions horizontalCentered="1"/>
  <pageMargins left="0.19685039370078741" right="0.35433070866141736" top="0.3" bottom="0.49" header="0" footer="0.39370078740157483"/>
  <pageSetup scale="65" orientation="portrait" r:id="rId1"/>
  <headerFooter alignWithMargins="0"/>
  <ignoredErrors>
    <ignoredError sqref="J7:J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2015-01-21T17:00:38Z</cp:lastPrinted>
  <dcterms:created xsi:type="dcterms:W3CDTF">2000-02-21T18:42:17Z</dcterms:created>
  <dcterms:modified xsi:type="dcterms:W3CDTF">2015-03-25T15:19:03Z</dcterms:modified>
</cp:coreProperties>
</file>