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bro" defaultThemeVersion="124226"/>
  <bookViews>
    <workbookView xWindow="600" yWindow="75" windowWidth="7935" windowHeight="3435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Hoja1" sheetId="7" r:id="rId7"/>
  </sheets>
  <definedNames>
    <definedName name="_xlnm.Print_Area" localSheetId="0">'2015'!$B$1:$AX$121</definedName>
    <definedName name="_xlnm.Print_Area" localSheetId="1">'2016'!$B$1:$AX$121</definedName>
    <definedName name="_xlnm.Print_Area" localSheetId="2">'2017'!$B$1:$AX$121</definedName>
    <definedName name="_xlnm.Print_Area" localSheetId="3">'2018'!$B$1:$AX$121</definedName>
    <definedName name="_xlnm.Print_Area" localSheetId="4">'2019'!$B$1:$AX$121</definedName>
    <definedName name="_xlnm.Print_Area" localSheetId="5">'2020'!$B$1:$AX$121</definedName>
  </definedNames>
  <calcPr calcId="125725"/>
</workbook>
</file>

<file path=xl/calcChain.xml><?xml version="1.0" encoding="utf-8"?>
<calcChain xmlns="http://schemas.openxmlformats.org/spreadsheetml/2006/main">
  <c r="AY6" i="1"/>
  <c r="AV87" i="6"/>
  <c r="AV87" i="5"/>
  <c r="AV87" i="4"/>
  <c r="AV87" i="3"/>
  <c r="AV87" i="1"/>
  <c r="J6"/>
  <c r="Q6"/>
  <c r="W6"/>
  <c r="AV87" i="2"/>
  <c r="C87"/>
  <c r="X8" i="6"/>
  <c r="Y8"/>
  <c r="Z8"/>
  <c r="AA8"/>
  <c r="AB8"/>
  <c r="X9"/>
  <c r="Y9"/>
  <c r="Z9"/>
  <c r="AA9"/>
  <c r="AB9"/>
  <c r="X10"/>
  <c r="Y10"/>
  <c r="Z10"/>
  <c r="AA10"/>
  <c r="AB10"/>
  <c r="X11"/>
  <c r="Y11"/>
  <c r="Z11"/>
  <c r="AA11"/>
  <c r="AB11"/>
  <c r="X12"/>
  <c r="Y12"/>
  <c r="Z12"/>
  <c r="AA12"/>
  <c r="AB12"/>
  <c r="X13"/>
  <c r="Y13"/>
  <c r="Z13"/>
  <c r="AA13"/>
  <c r="AB13"/>
  <c r="X14"/>
  <c r="Y14"/>
  <c r="Z14"/>
  <c r="AA14"/>
  <c r="AB14"/>
  <c r="X15"/>
  <c r="Y15"/>
  <c r="Z15"/>
  <c r="AA15"/>
  <c r="AB15"/>
  <c r="X16"/>
  <c r="Y16"/>
  <c r="Z16"/>
  <c r="AA16"/>
  <c r="AB16"/>
  <c r="X17"/>
  <c r="Y17"/>
  <c r="Z17"/>
  <c r="AA17"/>
  <c r="AB17"/>
  <c r="X18"/>
  <c r="Y18"/>
  <c r="Z18"/>
  <c r="AA18"/>
  <c r="AB18"/>
  <c r="X19"/>
  <c r="Y19"/>
  <c r="Z19"/>
  <c r="AA19"/>
  <c r="AB19"/>
  <c r="X20"/>
  <c r="Y20"/>
  <c r="Z20"/>
  <c r="AA20"/>
  <c r="AB20"/>
  <c r="X21"/>
  <c r="Y21"/>
  <c r="Z21"/>
  <c r="AA21"/>
  <c r="AB21"/>
  <c r="X22"/>
  <c r="Y22"/>
  <c r="Z22"/>
  <c r="AA22"/>
  <c r="AB22"/>
  <c r="X23"/>
  <c r="Y23"/>
  <c r="Z23"/>
  <c r="AA23"/>
  <c r="AB23"/>
  <c r="X24"/>
  <c r="Y24"/>
  <c r="Z24"/>
  <c r="AA24"/>
  <c r="AB24"/>
  <c r="X25"/>
  <c r="Y25"/>
  <c r="Z25"/>
  <c r="AA25"/>
  <c r="AB25"/>
  <c r="X26"/>
  <c r="Y26"/>
  <c r="Z26"/>
  <c r="AA26"/>
  <c r="AB26"/>
  <c r="X27"/>
  <c r="Y27"/>
  <c r="Z27"/>
  <c r="AA27"/>
  <c r="AB27"/>
  <c r="X28"/>
  <c r="Y28"/>
  <c r="Z28"/>
  <c r="AA28"/>
  <c r="AB28"/>
  <c r="X29"/>
  <c r="Y29"/>
  <c r="Z29"/>
  <c r="AA29"/>
  <c r="AB29"/>
  <c r="X30"/>
  <c r="Y30"/>
  <c r="Z30"/>
  <c r="AA30"/>
  <c r="AB30"/>
  <c r="X31"/>
  <c r="Y31"/>
  <c r="Z31"/>
  <c r="AA31"/>
  <c r="AB31"/>
  <c r="X32"/>
  <c r="Y32"/>
  <c r="Z32"/>
  <c r="AA32"/>
  <c r="AB32"/>
  <c r="X33"/>
  <c r="Y33"/>
  <c r="Z33"/>
  <c r="AA33"/>
  <c r="AB33"/>
  <c r="X34"/>
  <c r="Y34"/>
  <c r="Z34"/>
  <c r="AA34"/>
  <c r="AB34"/>
  <c r="X35"/>
  <c r="Y35"/>
  <c r="Z35"/>
  <c r="AA35"/>
  <c r="AB35"/>
  <c r="X36"/>
  <c r="Y36"/>
  <c r="Z36"/>
  <c r="AA36"/>
  <c r="AB36"/>
  <c r="X37"/>
  <c r="Y37"/>
  <c r="Z37"/>
  <c r="AA37"/>
  <c r="AB37"/>
  <c r="X38"/>
  <c r="Y38"/>
  <c r="Z38"/>
  <c r="AA38"/>
  <c r="AB38"/>
  <c r="X39"/>
  <c r="Y39"/>
  <c r="Z39"/>
  <c r="AA39"/>
  <c r="AB39"/>
  <c r="Y7"/>
  <c r="Z7"/>
  <c r="AA7"/>
  <c r="AB7"/>
  <c r="X7"/>
  <c r="R8"/>
  <c r="S8"/>
  <c r="T8"/>
  <c r="U8"/>
  <c r="V8"/>
  <c r="R9"/>
  <c r="S9"/>
  <c r="T9"/>
  <c r="U9"/>
  <c r="V9"/>
  <c r="R10"/>
  <c r="S10"/>
  <c r="T10"/>
  <c r="U10"/>
  <c r="V10"/>
  <c r="R11"/>
  <c r="S11"/>
  <c r="T11"/>
  <c r="U11"/>
  <c r="V11"/>
  <c r="R12"/>
  <c r="S12"/>
  <c r="T12"/>
  <c r="U12"/>
  <c r="V12"/>
  <c r="R13"/>
  <c r="S13"/>
  <c r="T13"/>
  <c r="U13"/>
  <c r="V13"/>
  <c r="R14"/>
  <c r="S14"/>
  <c r="T14"/>
  <c r="U14"/>
  <c r="V14"/>
  <c r="R15"/>
  <c r="S15"/>
  <c r="T15"/>
  <c r="U15"/>
  <c r="V15"/>
  <c r="R16"/>
  <c r="S16"/>
  <c r="T16"/>
  <c r="U16"/>
  <c r="V16"/>
  <c r="R17"/>
  <c r="S17"/>
  <c r="T17"/>
  <c r="U17"/>
  <c r="V17"/>
  <c r="R18"/>
  <c r="S18"/>
  <c r="T18"/>
  <c r="U18"/>
  <c r="V18"/>
  <c r="R19"/>
  <c r="S19"/>
  <c r="T19"/>
  <c r="U19"/>
  <c r="V19"/>
  <c r="R20"/>
  <c r="S20"/>
  <c r="T20"/>
  <c r="U20"/>
  <c r="V20"/>
  <c r="R21"/>
  <c r="S21"/>
  <c r="T21"/>
  <c r="U21"/>
  <c r="V21"/>
  <c r="R22"/>
  <c r="S22"/>
  <c r="T22"/>
  <c r="U22"/>
  <c r="V22"/>
  <c r="R23"/>
  <c r="S23"/>
  <c r="T23"/>
  <c r="U23"/>
  <c r="V23"/>
  <c r="R24"/>
  <c r="S24"/>
  <c r="T24"/>
  <c r="U24"/>
  <c r="V24"/>
  <c r="R25"/>
  <c r="S25"/>
  <c r="T25"/>
  <c r="U25"/>
  <c r="V25"/>
  <c r="R26"/>
  <c r="S26"/>
  <c r="T26"/>
  <c r="U26"/>
  <c r="V26"/>
  <c r="R27"/>
  <c r="S27"/>
  <c r="T27"/>
  <c r="U27"/>
  <c r="V27"/>
  <c r="R28"/>
  <c r="S28"/>
  <c r="T28"/>
  <c r="U28"/>
  <c r="V28"/>
  <c r="R29"/>
  <c r="S29"/>
  <c r="T29"/>
  <c r="U29"/>
  <c r="V29"/>
  <c r="R30"/>
  <c r="S30"/>
  <c r="T30"/>
  <c r="U30"/>
  <c r="V30"/>
  <c r="R31"/>
  <c r="S31"/>
  <c r="T31"/>
  <c r="U31"/>
  <c r="V31"/>
  <c r="R32"/>
  <c r="S32"/>
  <c r="T32"/>
  <c r="U32"/>
  <c r="V32"/>
  <c r="R33"/>
  <c r="S33"/>
  <c r="T33"/>
  <c r="U33"/>
  <c r="V33"/>
  <c r="R34"/>
  <c r="S34"/>
  <c r="T34"/>
  <c r="U34"/>
  <c r="V34"/>
  <c r="R35"/>
  <c r="S35"/>
  <c r="T35"/>
  <c r="U35"/>
  <c r="V35"/>
  <c r="R36"/>
  <c r="S36"/>
  <c r="T36"/>
  <c r="U36"/>
  <c r="V36"/>
  <c r="R37"/>
  <c r="S37"/>
  <c r="T37"/>
  <c r="U37"/>
  <c r="V37"/>
  <c r="R38"/>
  <c r="S38"/>
  <c r="T38"/>
  <c r="U38"/>
  <c r="V38"/>
  <c r="R39"/>
  <c r="S39"/>
  <c r="T39"/>
  <c r="U39"/>
  <c r="V39"/>
  <c r="S7"/>
  <c r="T7"/>
  <c r="U7"/>
  <c r="V7"/>
  <c r="R7"/>
  <c r="X8" i="5"/>
  <c r="Y8"/>
  <c r="Z8"/>
  <c r="AA8"/>
  <c r="AB8"/>
  <c r="X9"/>
  <c r="Y9"/>
  <c r="Z9"/>
  <c r="AA9"/>
  <c r="AB9"/>
  <c r="X10"/>
  <c r="Y10"/>
  <c r="Z10"/>
  <c r="AA10"/>
  <c r="AB10"/>
  <c r="X11"/>
  <c r="Y11"/>
  <c r="Z11"/>
  <c r="AA11"/>
  <c r="AB11"/>
  <c r="X12"/>
  <c r="Y12"/>
  <c r="Z12"/>
  <c r="AA12"/>
  <c r="AB12"/>
  <c r="X13"/>
  <c r="Y13"/>
  <c r="Z13"/>
  <c r="AA13"/>
  <c r="AB13"/>
  <c r="X14"/>
  <c r="Y14"/>
  <c r="Z14"/>
  <c r="AA14"/>
  <c r="AB14"/>
  <c r="X15"/>
  <c r="Y15"/>
  <c r="Z15"/>
  <c r="AA15"/>
  <c r="AB15"/>
  <c r="X16"/>
  <c r="Y16"/>
  <c r="Z16"/>
  <c r="AA16"/>
  <c r="AB16"/>
  <c r="X17"/>
  <c r="Y17"/>
  <c r="Z17"/>
  <c r="AA17"/>
  <c r="AB17"/>
  <c r="X18"/>
  <c r="Y18"/>
  <c r="Z18"/>
  <c r="AA18"/>
  <c r="AB18"/>
  <c r="X19"/>
  <c r="Y19"/>
  <c r="Z19"/>
  <c r="AA19"/>
  <c r="AB19"/>
  <c r="X20"/>
  <c r="Y20"/>
  <c r="Z20"/>
  <c r="AA20"/>
  <c r="AB20"/>
  <c r="X21"/>
  <c r="Y21"/>
  <c r="Z21"/>
  <c r="AA21"/>
  <c r="AB21"/>
  <c r="X22"/>
  <c r="Y22"/>
  <c r="Z22"/>
  <c r="AA22"/>
  <c r="AB22"/>
  <c r="X23"/>
  <c r="Y23"/>
  <c r="Z23"/>
  <c r="AA23"/>
  <c r="AB23"/>
  <c r="X24"/>
  <c r="Y24"/>
  <c r="Z24"/>
  <c r="AA24"/>
  <c r="AB24"/>
  <c r="X25"/>
  <c r="Y25"/>
  <c r="Z25"/>
  <c r="AA25"/>
  <c r="AB25"/>
  <c r="X26"/>
  <c r="Y26"/>
  <c r="Z26"/>
  <c r="AA26"/>
  <c r="AB26"/>
  <c r="X27"/>
  <c r="Y27"/>
  <c r="Z27"/>
  <c r="AA27"/>
  <c r="AB27"/>
  <c r="X28"/>
  <c r="Y28"/>
  <c r="Z28"/>
  <c r="AA28"/>
  <c r="AB28"/>
  <c r="X29"/>
  <c r="Y29"/>
  <c r="Z29"/>
  <c r="AA29"/>
  <c r="AB29"/>
  <c r="X30"/>
  <c r="Y30"/>
  <c r="Z30"/>
  <c r="AA30"/>
  <c r="AB30"/>
  <c r="X31"/>
  <c r="Y31"/>
  <c r="Z31"/>
  <c r="AA31"/>
  <c r="AB31"/>
  <c r="X32"/>
  <c r="Y32"/>
  <c r="Z32"/>
  <c r="AA32"/>
  <c r="AB32"/>
  <c r="X33"/>
  <c r="Y33"/>
  <c r="Z33"/>
  <c r="AA33"/>
  <c r="AB33"/>
  <c r="X34"/>
  <c r="Y34"/>
  <c r="Z34"/>
  <c r="AA34"/>
  <c r="AB34"/>
  <c r="X35"/>
  <c r="Y35"/>
  <c r="Z35"/>
  <c r="AA35"/>
  <c r="AB35"/>
  <c r="X36"/>
  <c r="Y36"/>
  <c r="Z36"/>
  <c r="AA36"/>
  <c r="AB36"/>
  <c r="X37"/>
  <c r="Y37"/>
  <c r="Z37"/>
  <c r="AA37"/>
  <c r="AB37"/>
  <c r="X38"/>
  <c r="Y38"/>
  <c r="Z38"/>
  <c r="AA38"/>
  <c r="AB38"/>
  <c r="X39"/>
  <c r="Y39"/>
  <c r="Z39"/>
  <c r="AA39"/>
  <c r="AB39"/>
  <c r="Y7"/>
  <c r="Z7"/>
  <c r="AA7"/>
  <c r="AB7"/>
  <c r="X7"/>
  <c r="R8"/>
  <c r="S8"/>
  <c r="T8"/>
  <c r="U8"/>
  <c r="V8"/>
  <c r="R9"/>
  <c r="S9"/>
  <c r="T9"/>
  <c r="U9"/>
  <c r="V9"/>
  <c r="R10"/>
  <c r="S10"/>
  <c r="T10"/>
  <c r="U10"/>
  <c r="V10"/>
  <c r="R11"/>
  <c r="S11"/>
  <c r="T11"/>
  <c r="U11"/>
  <c r="V11"/>
  <c r="R12"/>
  <c r="S12"/>
  <c r="T12"/>
  <c r="U12"/>
  <c r="V12"/>
  <c r="R13"/>
  <c r="S13"/>
  <c r="T13"/>
  <c r="U13"/>
  <c r="V13"/>
  <c r="R14"/>
  <c r="S14"/>
  <c r="T14"/>
  <c r="U14"/>
  <c r="V14"/>
  <c r="R15"/>
  <c r="S15"/>
  <c r="T15"/>
  <c r="U15"/>
  <c r="V15"/>
  <c r="R16"/>
  <c r="S16"/>
  <c r="T16"/>
  <c r="U16"/>
  <c r="V16"/>
  <c r="R17"/>
  <c r="S17"/>
  <c r="T17"/>
  <c r="U17"/>
  <c r="V17"/>
  <c r="R18"/>
  <c r="S18"/>
  <c r="T18"/>
  <c r="U18"/>
  <c r="V18"/>
  <c r="R19"/>
  <c r="S19"/>
  <c r="T19"/>
  <c r="U19"/>
  <c r="V19"/>
  <c r="R20"/>
  <c r="S20"/>
  <c r="T20"/>
  <c r="U20"/>
  <c r="V20"/>
  <c r="R21"/>
  <c r="S21"/>
  <c r="T21"/>
  <c r="U21"/>
  <c r="V21"/>
  <c r="R22"/>
  <c r="S22"/>
  <c r="T22"/>
  <c r="U22"/>
  <c r="V22"/>
  <c r="R23"/>
  <c r="S23"/>
  <c r="T23"/>
  <c r="U23"/>
  <c r="V23"/>
  <c r="R24"/>
  <c r="S24"/>
  <c r="T24"/>
  <c r="U24"/>
  <c r="V24"/>
  <c r="R25"/>
  <c r="S25"/>
  <c r="T25"/>
  <c r="U25"/>
  <c r="V25"/>
  <c r="R26"/>
  <c r="S26"/>
  <c r="T26"/>
  <c r="U26"/>
  <c r="V26"/>
  <c r="R27"/>
  <c r="S27"/>
  <c r="T27"/>
  <c r="U27"/>
  <c r="V27"/>
  <c r="R28"/>
  <c r="S28"/>
  <c r="T28"/>
  <c r="U28"/>
  <c r="V28"/>
  <c r="R29"/>
  <c r="S29"/>
  <c r="T29"/>
  <c r="U29"/>
  <c r="V29"/>
  <c r="R30"/>
  <c r="S30"/>
  <c r="T30"/>
  <c r="U30"/>
  <c r="V30"/>
  <c r="R31"/>
  <c r="S31"/>
  <c r="T31"/>
  <c r="U31"/>
  <c r="V31"/>
  <c r="R32"/>
  <c r="S32"/>
  <c r="T32"/>
  <c r="U32"/>
  <c r="V32"/>
  <c r="R33"/>
  <c r="S33"/>
  <c r="T33"/>
  <c r="U33"/>
  <c r="V33"/>
  <c r="R34"/>
  <c r="S34"/>
  <c r="T34"/>
  <c r="U34"/>
  <c r="V34"/>
  <c r="R35"/>
  <c r="S35"/>
  <c r="T35"/>
  <c r="U35"/>
  <c r="V35"/>
  <c r="R36"/>
  <c r="S36"/>
  <c r="T36"/>
  <c r="U36"/>
  <c r="V36"/>
  <c r="R37"/>
  <c r="S37"/>
  <c r="T37"/>
  <c r="U37"/>
  <c r="V37"/>
  <c r="R38"/>
  <c r="S38"/>
  <c r="T38"/>
  <c r="U38"/>
  <c r="V38"/>
  <c r="R39"/>
  <c r="S39"/>
  <c r="T39"/>
  <c r="U39"/>
  <c r="V39"/>
  <c r="R7"/>
  <c r="AV39" i="4"/>
  <c r="AU39"/>
  <c r="AT39"/>
  <c r="AS39"/>
  <c r="AR39"/>
  <c r="AQ39"/>
  <c r="AP39"/>
  <c r="AO39"/>
  <c r="AV38"/>
  <c r="AU38"/>
  <c r="AT38"/>
  <c r="AS38"/>
  <c r="AR38"/>
  <c r="AQ38"/>
  <c r="AP38"/>
  <c r="AO38"/>
  <c r="AV37"/>
  <c r="AU37"/>
  <c r="AT37"/>
  <c r="AS37"/>
  <c r="AR37"/>
  <c r="AQ37"/>
  <c r="AP37"/>
  <c r="AO37"/>
  <c r="AV36"/>
  <c r="AU36"/>
  <c r="AT36"/>
  <c r="AS36"/>
  <c r="AR36"/>
  <c r="AQ36"/>
  <c r="AP36"/>
  <c r="AO36"/>
  <c r="AV35"/>
  <c r="AU35"/>
  <c r="AT35"/>
  <c r="AS35"/>
  <c r="AR35"/>
  <c r="AQ35"/>
  <c r="AP35"/>
  <c r="AO35"/>
  <c r="AV34"/>
  <c r="AU34"/>
  <c r="AT34"/>
  <c r="AS34"/>
  <c r="AR34"/>
  <c r="AQ34"/>
  <c r="AP34"/>
  <c r="AO34"/>
  <c r="AV33"/>
  <c r="AU33"/>
  <c r="AT33"/>
  <c r="AS33"/>
  <c r="AR33"/>
  <c r="AQ33"/>
  <c r="AP33"/>
  <c r="AO33"/>
  <c r="AV32"/>
  <c r="AU32"/>
  <c r="AT32"/>
  <c r="AS32"/>
  <c r="AR32"/>
  <c r="AQ32"/>
  <c r="AP32"/>
  <c r="AO32"/>
  <c r="AV31"/>
  <c r="AU31"/>
  <c r="AT31"/>
  <c r="AS31"/>
  <c r="AR31"/>
  <c r="AQ31"/>
  <c r="AP31"/>
  <c r="AO31"/>
  <c r="AV30"/>
  <c r="AU30"/>
  <c r="AT30"/>
  <c r="AS30"/>
  <c r="AR30"/>
  <c r="AQ30"/>
  <c r="AP30"/>
  <c r="AO30"/>
  <c r="AV29"/>
  <c r="AU29"/>
  <c r="AT29"/>
  <c r="AS29"/>
  <c r="AR29"/>
  <c r="AQ29"/>
  <c r="AP29"/>
  <c r="AO29"/>
  <c r="AV28"/>
  <c r="AU28"/>
  <c r="AT28"/>
  <c r="AS28"/>
  <c r="AR28"/>
  <c r="AQ28"/>
  <c r="AP28"/>
  <c r="AO28"/>
  <c r="AV27"/>
  <c r="AU27"/>
  <c r="AT27"/>
  <c r="AS27"/>
  <c r="AR27"/>
  <c r="AQ27"/>
  <c r="AP27"/>
  <c r="AO27"/>
  <c r="AV26"/>
  <c r="AU26"/>
  <c r="AT26"/>
  <c r="AS26"/>
  <c r="AR26"/>
  <c r="AQ26"/>
  <c r="AP26"/>
  <c r="AO26"/>
  <c r="AV25"/>
  <c r="AU25"/>
  <c r="AT25"/>
  <c r="AS25"/>
  <c r="AR25"/>
  <c r="AQ25"/>
  <c r="AP25"/>
  <c r="AO25"/>
  <c r="AV24"/>
  <c r="AU24"/>
  <c r="AT24"/>
  <c r="AS24"/>
  <c r="AR24"/>
  <c r="AQ24"/>
  <c r="AP24"/>
  <c r="AO24"/>
  <c r="AV23"/>
  <c r="AU23"/>
  <c r="AT23"/>
  <c r="AS23"/>
  <c r="AR23"/>
  <c r="AQ23"/>
  <c r="AP23"/>
  <c r="AO23"/>
  <c r="AV22"/>
  <c r="AU22"/>
  <c r="AT22"/>
  <c r="AS22"/>
  <c r="AR22"/>
  <c r="AQ22"/>
  <c r="AP22"/>
  <c r="AO22"/>
  <c r="AV21"/>
  <c r="AU21"/>
  <c r="AT21"/>
  <c r="AS21"/>
  <c r="AR21"/>
  <c r="AQ21"/>
  <c r="AP21"/>
  <c r="AO21"/>
  <c r="AV20"/>
  <c r="AU20"/>
  <c r="AT20"/>
  <c r="AS20"/>
  <c r="AR20"/>
  <c r="AQ20"/>
  <c r="AP20"/>
  <c r="AO20"/>
  <c r="AV19"/>
  <c r="AU19"/>
  <c r="AT19"/>
  <c r="AS19"/>
  <c r="AR19"/>
  <c r="AQ19"/>
  <c r="AP19"/>
  <c r="AO19"/>
  <c r="AV18"/>
  <c r="AU18"/>
  <c r="AT18"/>
  <c r="AS18"/>
  <c r="AR18"/>
  <c r="AQ18"/>
  <c r="AP18"/>
  <c r="AO18"/>
  <c r="AV17"/>
  <c r="AU17"/>
  <c r="AT17"/>
  <c r="AS17"/>
  <c r="AR17"/>
  <c r="AQ17"/>
  <c r="AP17"/>
  <c r="AO17"/>
  <c r="AV16"/>
  <c r="AU16"/>
  <c r="AT16"/>
  <c r="AS16"/>
  <c r="AR16"/>
  <c r="AQ16"/>
  <c r="AP16"/>
  <c r="AO16"/>
  <c r="AV15"/>
  <c r="AU15"/>
  <c r="AT15"/>
  <c r="AS15"/>
  <c r="AR15"/>
  <c r="AQ15"/>
  <c r="AP15"/>
  <c r="AO15"/>
  <c r="AV14"/>
  <c r="AU14"/>
  <c r="AT14"/>
  <c r="AS14"/>
  <c r="AR14"/>
  <c r="AQ14"/>
  <c r="AP14"/>
  <c r="AO14"/>
  <c r="AV13"/>
  <c r="AU13"/>
  <c r="AT13"/>
  <c r="AS13"/>
  <c r="AR13"/>
  <c r="AQ13"/>
  <c r="AP13"/>
  <c r="AO13"/>
  <c r="AV12"/>
  <c r="AU12"/>
  <c r="AT12"/>
  <c r="AS12"/>
  <c r="AR12"/>
  <c r="AQ12"/>
  <c r="AP12"/>
  <c r="AO12"/>
  <c r="AV11"/>
  <c r="AU11"/>
  <c r="AT11"/>
  <c r="AS11"/>
  <c r="AR11"/>
  <c r="AQ11"/>
  <c r="AP11"/>
  <c r="AO11"/>
  <c r="AV10"/>
  <c r="AU10"/>
  <c r="AT10"/>
  <c r="AS10"/>
  <c r="AR10"/>
  <c r="AQ10"/>
  <c r="AP10"/>
  <c r="AO10"/>
  <c r="AV9"/>
  <c r="AU9"/>
  <c r="AT9"/>
  <c r="AS9"/>
  <c r="AR9"/>
  <c r="AQ9"/>
  <c r="AP9"/>
  <c r="AO9"/>
  <c r="AV8"/>
  <c r="AU8"/>
  <c r="AT8"/>
  <c r="AS8"/>
  <c r="AR8"/>
  <c r="AQ8"/>
  <c r="AP8"/>
  <c r="AO8"/>
  <c r="AV7"/>
  <c r="AU7"/>
  <c r="AT7"/>
  <c r="AS7"/>
  <c r="AR7"/>
  <c r="AQ7"/>
  <c r="AP7"/>
  <c r="AO7"/>
  <c r="AM39"/>
  <c r="AL39"/>
  <c r="AK39"/>
  <c r="AJ39"/>
  <c r="AI39"/>
  <c r="AH39"/>
  <c r="AG39"/>
  <c r="AF39"/>
  <c r="AE39"/>
  <c r="AM38"/>
  <c r="AL38"/>
  <c r="AK38"/>
  <c r="AJ38"/>
  <c r="AI38"/>
  <c r="AH38"/>
  <c r="AG38"/>
  <c r="AF38"/>
  <c r="AE38"/>
  <c r="AM37"/>
  <c r="AL37"/>
  <c r="AK37"/>
  <c r="AJ37"/>
  <c r="AI37"/>
  <c r="AH37"/>
  <c r="AG37"/>
  <c r="AF37"/>
  <c r="AE37"/>
  <c r="AM36"/>
  <c r="AL36"/>
  <c r="AK36"/>
  <c r="AJ36"/>
  <c r="AI36"/>
  <c r="AH36"/>
  <c r="AG36"/>
  <c r="AF36"/>
  <c r="AE36"/>
  <c r="AM35"/>
  <c r="AL35"/>
  <c r="AK35"/>
  <c r="AJ35"/>
  <c r="AI35"/>
  <c r="AH35"/>
  <c r="AG35"/>
  <c r="AF35"/>
  <c r="AE35"/>
  <c r="AM34"/>
  <c r="AL34"/>
  <c r="AK34"/>
  <c r="AJ34"/>
  <c r="AI34"/>
  <c r="AH34"/>
  <c r="AG34"/>
  <c r="AF34"/>
  <c r="AE34"/>
  <c r="AM33"/>
  <c r="AL33"/>
  <c r="AK33"/>
  <c r="AJ33"/>
  <c r="AI33"/>
  <c r="AH33"/>
  <c r="AG33"/>
  <c r="AF33"/>
  <c r="AE33"/>
  <c r="AM32"/>
  <c r="AL32"/>
  <c r="AK32"/>
  <c r="AJ32"/>
  <c r="AI32"/>
  <c r="AH32"/>
  <c r="AG32"/>
  <c r="AF32"/>
  <c r="AE32"/>
  <c r="AM31"/>
  <c r="AL31"/>
  <c r="AK31"/>
  <c r="AJ31"/>
  <c r="AI31"/>
  <c r="AH31"/>
  <c r="AG31"/>
  <c r="AF31"/>
  <c r="AE31"/>
  <c r="AM30"/>
  <c r="AL30"/>
  <c r="AK30"/>
  <c r="AJ30"/>
  <c r="AI30"/>
  <c r="AH30"/>
  <c r="AG30"/>
  <c r="AF30"/>
  <c r="AE30"/>
  <c r="AM29"/>
  <c r="AL29"/>
  <c r="AK29"/>
  <c r="AJ29"/>
  <c r="AI29"/>
  <c r="AH29"/>
  <c r="AG29"/>
  <c r="AF29"/>
  <c r="AE29"/>
  <c r="AM28"/>
  <c r="AL28"/>
  <c r="AK28"/>
  <c r="AJ28"/>
  <c r="AI28"/>
  <c r="AH28"/>
  <c r="AG28"/>
  <c r="AF28"/>
  <c r="AE28"/>
  <c r="AM27"/>
  <c r="AL27"/>
  <c r="AK27"/>
  <c r="AJ27"/>
  <c r="AI27"/>
  <c r="AH27"/>
  <c r="AG27"/>
  <c r="AF27"/>
  <c r="AE27"/>
  <c r="AM26"/>
  <c r="AL26"/>
  <c r="AK26"/>
  <c r="AJ26"/>
  <c r="AI26"/>
  <c r="AH26"/>
  <c r="AG26"/>
  <c r="AF26"/>
  <c r="AE26"/>
  <c r="AM25"/>
  <c r="AL25"/>
  <c r="AK25"/>
  <c r="AJ25"/>
  <c r="AI25"/>
  <c r="AH25"/>
  <c r="AG25"/>
  <c r="AF25"/>
  <c r="AE25"/>
  <c r="AM24"/>
  <c r="AL24"/>
  <c r="AK24"/>
  <c r="AJ24"/>
  <c r="AI24"/>
  <c r="AH24"/>
  <c r="AG24"/>
  <c r="AF24"/>
  <c r="AE24"/>
  <c r="AM23"/>
  <c r="AL23"/>
  <c r="AK23"/>
  <c r="AJ23"/>
  <c r="AI23"/>
  <c r="AH23"/>
  <c r="AG23"/>
  <c r="AF23"/>
  <c r="AE23"/>
  <c r="AM22"/>
  <c r="AL22"/>
  <c r="AK22"/>
  <c r="AJ22"/>
  <c r="AI22"/>
  <c r="AH22"/>
  <c r="AG22"/>
  <c r="AF22"/>
  <c r="AE22"/>
  <c r="AM21"/>
  <c r="AL21"/>
  <c r="AK21"/>
  <c r="AJ21"/>
  <c r="AI21"/>
  <c r="AH21"/>
  <c r="AG21"/>
  <c r="AF21"/>
  <c r="AE21"/>
  <c r="AM20"/>
  <c r="AL20"/>
  <c r="AK20"/>
  <c r="AJ20"/>
  <c r="AI20"/>
  <c r="AH20"/>
  <c r="AG20"/>
  <c r="AF20"/>
  <c r="AE20"/>
  <c r="AM19"/>
  <c r="AL19"/>
  <c r="AK19"/>
  <c r="AJ19"/>
  <c r="AI19"/>
  <c r="AH19"/>
  <c r="AG19"/>
  <c r="AF19"/>
  <c r="AE19"/>
  <c r="AM18"/>
  <c r="AL18"/>
  <c r="AK18"/>
  <c r="AJ18"/>
  <c r="AI18"/>
  <c r="AH18"/>
  <c r="AG18"/>
  <c r="AF18"/>
  <c r="AE18"/>
  <c r="AM17"/>
  <c r="AL17"/>
  <c r="AK17"/>
  <c r="AJ17"/>
  <c r="AI17"/>
  <c r="AH17"/>
  <c r="AG17"/>
  <c r="AF17"/>
  <c r="AE17"/>
  <c r="AM16"/>
  <c r="AL16"/>
  <c r="AK16"/>
  <c r="AJ16"/>
  <c r="AI16"/>
  <c r="AH16"/>
  <c r="AG16"/>
  <c r="AF16"/>
  <c r="AE16"/>
  <c r="AM15"/>
  <c r="AL15"/>
  <c r="AK15"/>
  <c r="AJ15"/>
  <c r="AI15"/>
  <c r="AH15"/>
  <c r="AG15"/>
  <c r="AF15"/>
  <c r="AE15"/>
  <c r="AM14"/>
  <c r="AL14"/>
  <c r="AK14"/>
  <c r="AJ14"/>
  <c r="AI14"/>
  <c r="AH14"/>
  <c r="AG14"/>
  <c r="AF14"/>
  <c r="AE14"/>
  <c r="AM13"/>
  <c r="AL13"/>
  <c r="AK13"/>
  <c r="AJ13"/>
  <c r="AI13"/>
  <c r="AH13"/>
  <c r="AG13"/>
  <c r="AF13"/>
  <c r="AE13"/>
  <c r="AM12"/>
  <c r="AL12"/>
  <c r="AK12"/>
  <c r="AJ12"/>
  <c r="AI12"/>
  <c r="AH12"/>
  <c r="AG12"/>
  <c r="AF12"/>
  <c r="AE12"/>
  <c r="AM11"/>
  <c r="AL11"/>
  <c r="AK11"/>
  <c r="AJ11"/>
  <c r="AI11"/>
  <c r="AH11"/>
  <c r="AG11"/>
  <c r="AF11"/>
  <c r="AE11"/>
  <c r="AM10"/>
  <c r="AL10"/>
  <c r="AK10"/>
  <c r="AJ10"/>
  <c r="AI10"/>
  <c r="AH10"/>
  <c r="AG10"/>
  <c r="AF10"/>
  <c r="AE10"/>
  <c r="AM9"/>
  <c r="AL9"/>
  <c r="AK9"/>
  <c r="AJ9"/>
  <c r="AI9"/>
  <c r="AH9"/>
  <c r="AG9"/>
  <c r="AF9"/>
  <c r="AE9"/>
  <c r="AM8"/>
  <c r="AL8"/>
  <c r="AK8"/>
  <c r="AJ8"/>
  <c r="AI8"/>
  <c r="AH8"/>
  <c r="AG8"/>
  <c r="AF8"/>
  <c r="AE8"/>
  <c r="AM7"/>
  <c r="AL7"/>
  <c r="AK7"/>
  <c r="AJ7"/>
  <c r="AI7"/>
  <c r="AH7"/>
  <c r="AG7"/>
  <c r="AF7"/>
  <c r="AE7"/>
  <c r="AB39"/>
  <c r="AA39"/>
  <c r="Z39"/>
  <c r="Y39"/>
  <c r="X39"/>
  <c r="AB38"/>
  <c r="AA38"/>
  <c r="Z38"/>
  <c r="Y38"/>
  <c r="X38"/>
  <c r="AB37"/>
  <c r="AA37"/>
  <c r="Z37"/>
  <c r="Y37"/>
  <c r="X37"/>
  <c r="AB36"/>
  <c r="AA36"/>
  <c r="Z36"/>
  <c r="Y36"/>
  <c r="X36"/>
  <c r="AB35"/>
  <c r="AA35"/>
  <c r="Z35"/>
  <c r="Y35"/>
  <c r="X35"/>
  <c r="AB34"/>
  <c r="AA34"/>
  <c r="Z34"/>
  <c r="Y34"/>
  <c r="X34"/>
  <c r="AB33"/>
  <c r="AA33"/>
  <c r="Z33"/>
  <c r="Y33"/>
  <c r="X33"/>
  <c r="AB32"/>
  <c r="AA32"/>
  <c r="Z32"/>
  <c r="Y32"/>
  <c r="X32"/>
  <c r="AB31"/>
  <c r="AA31"/>
  <c r="Z31"/>
  <c r="Y31"/>
  <c r="X31"/>
  <c r="AB30"/>
  <c r="AA30"/>
  <c r="Z30"/>
  <c r="Y30"/>
  <c r="X30"/>
  <c r="AB29"/>
  <c r="AA29"/>
  <c r="Z29"/>
  <c r="Y29"/>
  <c r="X29"/>
  <c r="AB28"/>
  <c r="AA28"/>
  <c r="Z28"/>
  <c r="Y28"/>
  <c r="X28"/>
  <c r="AB27"/>
  <c r="AA27"/>
  <c r="Z27"/>
  <c r="Y27"/>
  <c r="X27"/>
  <c r="AB26"/>
  <c r="AA26"/>
  <c r="Z26"/>
  <c r="Y26"/>
  <c r="X26"/>
  <c r="AB25"/>
  <c r="AA25"/>
  <c r="Z25"/>
  <c r="Y25"/>
  <c r="X25"/>
  <c r="AB24"/>
  <c r="AA24"/>
  <c r="Z24"/>
  <c r="Y24"/>
  <c r="X24"/>
  <c r="AB23"/>
  <c r="AA23"/>
  <c r="Z23"/>
  <c r="Y23"/>
  <c r="X23"/>
  <c r="AB22"/>
  <c r="AA22"/>
  <c r="Z22"/>
  <c r="Y22"/>
  <c r="X22"/>
  <c r="AB21"/>
  <c r="AA21"/>
  <c r="Z21"/>
  <c r="Y21"/>
  <c r="X21"/>
  <c r="AB20"/>
  <c r="AA20"/>
  <c r="Z20"/>
  <c r="Y20"/>
  <c r="X20"/>
  <c r="AB19"/>
  <c r="AA19"/>
  <c r="Z19"/>
  <c r="Y19"/>
  <c r="X19"/>
  <c r="AB18"/>
  <c r="AA18"/>
  <c r="Z18"/>
  <c r="Y18"/>
  <c r="X18"/>
  <c r="AB17"/>
  <c r="AA17"/>
  <c r="Z17"/>
  <c r="Y17"/>
  <c r="X17"/>
  <c r="AB16"/>
  <c r="AA16"/>
  <c r="Z16"/>
  <c r="Y16"/>
  <c r="X16"/>
  <c r="AB15"/>
  <c r="AA15"/>
  <c r="Z15"/>
  <c r="Y15"/>
  <c r="X15"/>
  <c r="AB14"/>
  <c r="AA14"/>
  <c r="Z14"/>
  <c r="Y14"/>
  <c r="X14"/>
  <c r="AB13"/>
  <c r="AA13"/>
  <c r="Z13"/>
  <c r="Y13"/>
  <c r="X13"/>
  <c r="AB12"/>
  <c r="AA12"/>
  <c r="Z12"/>
  <c r="Y12"/>
  <c r="X12"/>
  <c r="AB11"/>
  <c r="AA11"/>
  <c r="Z11"/>
  <c r="Y11"/>
  <c r="X11"/>
  <c r="AB10"/>
  <c r="AA10"/>
  <c r="Z10"/>
  <c r="Y10"/>
  <c r="X10"/>
  <c r="AB9"/>
  <c r="AA9"/>
  <c r="Z9"/>
  <c r="Y9"/>
  <c r="X9"/>
  <c r="AB8"/>
  <c r="AA8"/>
  <c r="Z8"/>
  <c r="Y8"/>
  <c r="X8"/>
  <c r="AB7"/>
  <c r="AA7"/>
  <c r="Z7"/>
  <c r="Y7"/>
  <c r="X7"/>
  <c r="V39"/>
  <c r="U39"/>
  <c r="T39"/>
  <c r="S39"/>
  <c r="R39"/>
  <c r="V38"/>
  <c r="U38"/>
  <c r="T38"/>
  <c r="S38"/>
  <c r="R38"/>
  <c r="V37"/>
  <c r="U37"/>
  <c r="T37"/>
  <c r="S37"/>
  <c r="R37"/>
  <c r="V36"/>
  <c r="U36"/>
  <c r="T36"/>
  <c r="S36"/>
  <c r="R36"/>
  <c r="V35"/>
  <c r="U35"/>
  <c r="T35"/>
  <c r="S35"/>
  <c r="R35"/>
  <c r="V34"/>
  <c r="U34"/>
  <c r="T34"/>
  <c r="S34"/>
  <c r="R34"/>
  <c r="V33"/>
  <c r="U33"/>
  <c r="T33"/>
  <c r="S33"/>
  <c r="R33"/>
  <c r="V32"/>
  <c r="U32"/>
  <c r="T32"/>
  <c r="S32"/>
  <c r="R32"/>
  <c r="V31"/>
  <c r="U31"/>
  <c r="T31"/>
  <c r="S31"/>
  <c r="R31"/>
  <c r="V30"/>
  <c r="U30"/>
  <c r="T30"/>
  <c r="S30"/>
  <c r="R30"/>
  <c r="V29"/>
  <c r="U29"/>
  <c r="T29"/>
  <c r="S29"/>
  <c r="R29"/>
  <c r="V28"/>
  <c r="U28"/>
  <c r="T28"/>
  <c r="S28"/>
  <c r="R28"/>
  <c r="V27"/>
  <c r="U27"/>
  <c r="T27"/>
  <c r="S27"/>
  <c r="R27"/>
  <c r="V26"/>
  <c r="U26"/>
  <c r="T26"/>
  <c r="S26"/>
  <c r="R26"/>
  <c r="V25"/>
  <c r="U25"/>
  <c r="T25"/>
  <c r="S25"/>
  <c r="R25"/>
  <c r="V24"/>
  <c r="U24"/>
  <c r="T24"/>
  <c r="S24"/>
  <c r="R24"/>
  <c r="V23"/>
  <c r="U23"/>
  <c r="T23"/>
  <c r="S23"/>
  <c r="R23"/>
  <c r="V22"/>
  <c r="U22"/>
  <c r="T22"/>
  <c r="S22"/>
  <c r="R22"/>
  <c r="V21"/>
  <c r="U21"/>
  <c r="T21"/>
  <c r="S21"/>
  <c r="R21"/>
  <c r="V20"/>
  <c r="U20"/>
  <c r="T20"/>
  <c r="S20"/>
  <c r="R20"/>
  <c r="V19"/>
  <c r="U19"/>
  <c r="T19"/>
  <c r="S19"/>
  <c r="R19"/>
  <c r="V18"/>
  <c r="U18"/>
  <c r="T18"/>
  <c r="S18"/>
  <c r="R18"/>
  <c r="V17"/>
  <c r="U17"/>
  <c r="T17"/>
  <c r="S17"/>
  <c r="R17"/>
  <c r="V16"/>
  <c r="U16"/>
  <c r="T16"/>
  <c r="S16"/>
  <c r="R16"/>
  <c r="V15"/>
  <c r="U15"/>
  <c r="T15"/>
  <c r="S15"/>
  <c r="R15"/>
  <c r="V14"/>
  <c r="U14"/>
  <c r="T14"/>
  <c r="S14"/>
  <c r="R14"/>
  <c r="V13"/>
  <c r="U13"/>
  <c r="T13"/>
  <c r="S13"/>
  <c r="R13"/>
  <c r="V12"/>
  <c r="U12"/>
  <c r="T12"/>
  <c r="S12"/>
  <c r="R12"/>
  <c r="V11"/>
  <c r="U11"/>
  <c r="T11"/>
  <c r="S11"/>
  <c r="R11"/>
  <c r="V10"/>
  <c r="U10"/>
  <c r="T10"/>
  <c r="S10"/>
  <c r="R10"/>
  <c r="V9"/>
  <c r="U9"/>
  <c r="T9"/>
  <c r="S9"/>
  <c r="R9"/>
  <c r="V8"/>
  <c r="U8"/>
  <c r="T8"/>
  <c r="S8"/>
  <c r="R8"/>
  <c r="V7"/>
  <c r="U7"/>
  <c r="T7"/>
  <c r="S7"/>
  <c r="R7"/>
  <c r="O39"/>
  <c r="N39"/>
  <c r="M39"/>
  <c r="L39"/>
  <c r="K39"/>
  <c r="O38"/>
  <c r="N38"/>
  <c r="M38"/>
  <c r="L38"/>
  <c r="K38"/>
  <c r="O37"/>
  <c r="N37"/>
  <c r="M37"/>
  <c r="L37"/>
  <c r="K37"/>
  <c r="O36"/>
  <c r="N36"/>
  <c r="M36"/>
  <c r="L36"/>
  <c r="K36"/>
  <c r="O35"/>
  <c r="N35"/>
  <c r="M35"/>
  <c r="L35"/>
  <c r="K35"/>
  <c r="O34"/>
  <c r="N34"/>
  <c r="M34"/>
  <c r="L34"/>
  <c r="K34"/>
  <c r="O33"/>
  <c r="N33"/>
  <c r="M33"/>
  <c r="L33"/>
  <c r="K33"/>
  <c r="O32"/>
  <c r="N32"/>
  <c r="M32"/>
  <c r="L32"/>
  <c r="K32"/>
  <c r="O31"/>
  <c r="N31"/>
  <c r="M31"/>
  <c r="L31"/>
  <c r="K31"/>
  <c r="O30"/>
  <c r="N30"/>
  <c r="M30"/>
  <c r="L30"/>
  <c r="K30"/>
  <c r="O29"/>
  <c r="N29"/>
  <c r="M29"/>
  <c r="L29"/>
  <c r="K29"/>
  <c r="O28"/>
  <c r="N28"/>
  <c r="M28"/>
  <c r="L28"/>
  <c r="K28"/>
  <c r="O27"/>
  <c r="N27"/>
  <c r="M27"/>
  <c r="L27"/>
  <c r="K27"/>
  <c r="O26"/>
  <c r="N26"/>
  <c r="M26"/>
  <c r="L26"/>
  <c r="K26"/>
  <c r="O25"/>
  <c r="N25"/>
  <c r="M25"/>
  <c r="L25"/>
  <c r="K25"/>
  <c r="O24"/>
  <c r="N24"/>
  <c r="M24"/>
  <c r="L24"/>
  <c r="K24"/>
  <c r="O23"/>
  <c r="N23"/>
  <c r="M23"/>
  <c r="L23"/>
  <c r="K23"/>
  <c r="O22"/>
  <c r="N22"/>
  <c r="M22"/>
  <c r="L22"/>
  <c r="K22"/>
  <c r="O21"/>
  <c r="N21"/>
  <c r="M21"/>
  <c r="L21"/>
  <c r="K21"/>
  <c r="O20"/>
  <c r="N20"/>
  <c r="M20"/>
  <c r="L20"/>
  <c r="K20"/>
  <c r="O19"/>
  <c r="N19"/>
  <c r="M19"/>
  <c r="L19"/>
  <c r="K19"/>
  <c r="O18"/>
  <c r="N18"/>
  <c r="M18"/>
  <c r="L18"/>
  <c r="K18"/>
  <c r="O17"/>
  <c r="N17"/>
  <c r="M17"/>
  <c r="L17"/>
  <c r="K17"/>
  <c r="O16"/>
  <c r="N16"/>
  <c r="M16"/>
  <c r="L16"/>
  <c r="K16"/>
  <c r="O15"/>
  <c r="N15"/>
  <c r="M15"/>
  <c r="L15"/>
  <c r="K15"/>
  <c r="O14"/>
  <c r="N14"/>
  <c r="M14"/>
  <c r="L14"/>
  <c r="K14"/>
  <c r="O13"/>
  <c r="N13"/>
  <c r="M13"/>
  <c r="L13"/>
  <c r="K13"/>
  <c r="O12"/>
  <c r="N12"/>
  <c r="M12"/>
  <c r="L12"/>
  <c r="K12"/>
  <c r="O11"/>
  <c r="N11"/>
  <c r="M11"/>
  <c r="L11"/>
  <c r="K11"/>
  <c r="O10"/>
  <c r="N10"/>
  <c r="M10"/>
  <c r="L10"/>
  <c r="K10"/>
  <c r="O9"/>
  <c r="N9"/>
  <c r="M9"/>
  <c r="L9"/>
  <c r="K9"/>
  <c r="O8"/>
  <c r="N8"/>
  <c r="N6" s="1"/>
  <c r="M8"/>
  <c r="L8"/>
  <c r="L6" s="1"/>
  <c r="K8"/>
  <c r="O7"/>
  <c r="N7"/>
  <c r="M7"/>
  <c r="L7"/>
  <c r="K7"/>
  <c r="I39"/>
  <c r="H39"/>
  <c r="G39"/>
  <c r="F39"/>
  <c r="E39"/>
  <c r="I38"/>
  <c r="H38"/>
  <c r="G38"/>
  <c r="F38"/>
  <c r="E38"/>
  <c r="I37"/>
  <c r="H37"/>
  <c r="G37"/>
  <c r="F37"/>
  <c r="E37"/>
  <c r="I36"/>
  <c r="H36"/>
  <c r="G36"/>
  <c r="F36"/>
  <c r="E36"/>
  <c r="I35"/>
  <c r="H35"/>
  <c r="G35"/>
  <c r="F35"/>
  <c r="E35"/>
  <c r="I34"/>
  <c r="H34"/>
  <c r="G34"/>
  <c r="F34"/>
  <c r="E34"/>
  <c r="I33"/>
  <c r="H33"/>
  <c r="G33"/>
  <c r="F33"/>
  <c r="E33"/>
  <c r="I32"/>
  <c r="H32"/>
  <c r="G32"/>
  <c r="F32"/>
  <c r="E32"/>
  <c r="I31"/>
  <c r="H31"/>
  <c r="G31"/>
  <c r="F31"/>
  <c r="E31"/>
  <c r="I30"/>
  <c r="H30"/>
  <c r="G30"/>
  <c r="F30"/>
  <c r="E30"/>
  <c r="I29"/>
  <c r="H29"/>
  <c r="G29"/>
  <c r="F29"/>
  <c r="E29"/>
  <c r="I28"/>
  <c r="H28"/>
  <c r="G28"/>
  <c r="F28"/>
  <c r="E28"/>
  <c r="I27"/>
  <c r="H27"/>
  <c r="G27"/>
  <c r="F27"/>
  <c r="E27"/>
  <c r="I26"/>
  <c r="H26"/>
  <c r="G26"/>
  <c r="F26"/>
  <c r="E26"/>
  <c r="I25"/>
  <c r="H25"/>
  <c r="G25"/>
  <c r="F25"/>
  <c r="E25"/>
  <c r="I24"/>
  <c r="H24"/>
  <c r="G24"/>
  <c r="F24"/>
  <c r="E24"/>
  <c r="I23"/>
  <c r="H23"/>
  <c r="G23"/>
  <c r="F23"/>
  <c r="E23"/>
  <c r="I22"/>
  <c r="H22"/>
  <c r="G22"/>
  <c r="F22"/>
  <c r="E22"/>
  <c r="I21"/>
  <c r="H21"/>
  <c r="G21"/>
  <c r="F21"/>
  <c r="E21"/>
  <c r="I20"/>
  <c r="H20"/>
  <c r="G20"/>
  <c r="F20"/>
  <c r="E20"/>
  <c r="I19"/>
  <c r="H19"/>
  <c r="G19"/>
  <c r="F19"/>
  <c r="E19"/>
  <c r="I18"/>
  <c r="H18"/>
  <c r="G18"/>
  <c r="F18"/>
  <c r="E18"/>
  <c r="I17"/>
  <c r="H17"/>
  <c r="G17"/>
  <c r="F17"/>
  <c r="E17"/>
  <c r="I16"/>
  <c r="H16"/>
  <c r="G16"/>
  <c r="F16"/>
  <c r="E16"/>
  <c r="I15"/>
  <c r="H15"/>
  <c r="G15"/>
  <c r="F15"/>
  <c r="E15"/>
  <c r="I14"/>
  <c r="H14"/>
  <c r="G14"/>
  <c r="F14"/>
  <c r="E14"/>
  <c r="I13"/>
  <c r="H13"/>
  <c r="G13"/>
  <c r="F13"/>
  <c r="E13"/>
  <c r="I12"/>
  <c r="H12"/>
  <c r="G12"/>
  <c r="F12"/>
  <c r="E12"/>
  <c r="I11"/>
  <c r="H11"/>
  <c r="G11"/>
  <c r="F11"/>
  <c r="E11"/>
  <c r="I10"/>
  <c r="H10"/>
  <c r="G10"/>
  <c r="F10"/>
  <c r="E10"/>
  <c r="I9"/>
  <c r="H9"/>
  <c r="G9"/>
  <c r="F9"/>
  <c r="E9"/>
  <c r="I8"/>
  <c r="H8"/>
  <c r="G8"/>
  <c r="F8"/>
  <c r="E8"/>
  <c r="I7"/>
  <c r="H7"/>
  <c r="G7"/>
  <c r="F7"/>
  <c r="E7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E6"/>
  <c r="F6"/>
  <c r="G6"/>
  <c r="H6"/>
  <c r="I6"/>
  <c r="K6"/>
  <c r="M6"/>
  <c r="O6"/>
  <c r="X8" i="3"/>
  <c r="Y8"/>
  <c r="Z8"/>
  <c r="AA8"/>
  <c r="AB8"/>
  <c r="X9"/>
  <c r="Y9"/>
  <c r="Z9"/>
  <c r="AA9"/>
  <c r="AB9"/>
  <c r="X10"/>
  <c r="Y10"/>
  <c r="Z10"/>
  <c r="AA10"/>
  <c r="AB10"/>
  <c r="X11"/>
  <c r="Y11"/>
  <c r="Z11"/>
  <c r="AA11"/>
  <c r="AB11"/>
  <c r="X12"/>
  <c r="Y12"/>
  <c r="Z12"/>
  <c r="AA12"/>
  <c r="AB12"/>
  <c r="X13"/>
  <c r="Y13"/>
  <c r="Z13"/>
  <c r="AA13"/>
  <c r="AB13"/>
  <c r="X14"/>
  <c r="Y14"/>
  <c r="Z14"/>
  <c r="AA14"/>
  <c r="AB14"/>
  <c r="X15"/>
  <c r="Y15"/>
  <c r="Z15"/>
  <c r="AA15"/>
  <c r="AB15"/>
  <c r="X16"/>
  <c r="Y16"/>
  <c r="Z16"/>
  <c r="AA16"/>
  <c r="AB16"/>
  <c r="X17"/>
  <c r="Y17"/>
  <c r="Z17"/>
  <c r="AA17"/>
  <c r="AB17"/>
  <c r="X18"/>
  <c r="Y18"/>
  <c r="Z18"/>
  <c r="AA18"/>
  <c r="AB18"/>
  <c r="X19"/>
  <c r="Y19"/>
  <c r="Z19"/>
  <c r="AA19"/>
  <c r="AB19"/>
  <c r="X20"/>
  <c r="Y20"/>
  <c r="Z20"/>
  <c r="AA20"/>
  <c r="AB20"/>
  <c r="X21"/>
  <c r="Y21"/>
  <c r="Z21"/>
  <c r="AA21"/>
  <c r="AB21"/>
  <c r="X22"/>
  <c r="Y22"/>
  <c r="Z22"/>
  <c r="AA22"/>
  <c r="AB22"/>
  <c r="X23"/>
  <c r="Y23"/>
  <c r="Z23"/>
  <c r="AA23"/>
  <c r="AB23"/>
  <c r="X24"/>
  <c r="Y24"/>
  <c r="Z24"/>
  <c r="AA24"/>
  <c r="AB24"/>
  <c r="X25"/>
  <c r="Y25"/>
  <c r="Z25"/>
  <c r="AA25"/>
  <c r="AB25"/>
  <c r="X26"/>
  <c r="Y26"/>
  <c r="Z26"/>
  <c r="AA26"/>
  <c r="AB26"/>
  <c r="X27"/>
  <c r="Y27"/>
  <c r="Z27"/>
  <c r="AA27"/>
  <c r="AB27"/>
  <c r="X28"/>
  <c r="Y28"/>
  <c r="Z28"/>
  <c r="AA28"/>
  <c r="AB28"/>
  <c r="X29"/>
  <c r="Y29"/>
  <c r="Z29"/>
  <c r="AA29"/>
  <c r="AB29"/>
  <c r="X30"/>
  <c r="Y30"/>
  <c r="Z30"/>
  <c r="AA30"/>
  <c r="AB30"/>
  <c r="X31"/>
  <c r="Y31"/>
  <c r="Z31"/>
  <c r="AA31"/>
  <c r="AB31"/>
  <c r="X32"/>
  <c r="Y32"/>
  <c r="Z32"/>
  <c r="AA32"/>
  <c r="AB32"/>
  <c r="X33"/>
  <c r="Y33"/>
  <c r="Z33"/>
  <c r="AA33"/>
  <c r="AB33"/>
  <c r="X34"/>
  <c r="Y34"/>
  <c r="Z34"/>
  <c r="AA34"/>
  <c r="AB34"/>
  <c r="X35"/>
  <c r="Y35"/>
  <c r="Z35"/>
  <c r="AA35"/>
  <c r="AB35"/>
  <c r="X36"/>
  <c r="Y36"/>
  <c r="Z36"/>
  <c r="AA36"/>
  <c r="AB36"/>
  <c r="X37"/>
  <c r="Y37"/>
  <c r="Z37"/>
  <c r="AA37"/>
  <c r="AB37"/>
  <c r="X38"/>
  <c r="Y38"/>
  <c r="Z38"/>
  <c r="AA38"/>
  <c r="AB38"/>
  <c r="X39"/>
  <c r="Y39"/>
  <c r="Z39"/>
  <c r="AA39"/>
  <c r="AB39"/>
  <c r="Y7"/>
  <c r="Z7"/>
  <c r="AA7"/>
  <c r="AB7"/>
  <c r="X7"/>
  <c r="R8"/>
  <c r="S8"/>
  <c r="T8"/>
  <c r="U8"/>
  <c r="V8"/>
  <c r="R9"/>
  <c r="S9"/>
  <c r="T9"/>
  <c r="U9"/>
  <c r="V9"/>
  <c r="R10"/>
  <c r="S10"/>
  <c r="T10"/>
  <c r="U10"/>
  <c r="V10"/>
  <c r="R11"/>
  <c r="S11"/>
  <c r="T11"/>
  <c r="U11"/>
  <c r="V11"/>
  <c r="R12"/>
  <c r="S12"/>
  <c r="T12"/>
  <c r="U12"/>
  <c r="V12"/>
  <c r="R13"/>
  <c r="S13"/>
  <c r="T13"/>
  <c r="U13"/>
  <c r="V13"/>
  <c r="R14"/>
  <c r="S14"/>
  <c r="T14"/>
  <c r="U14"/>
  <c r="V14"/>
  <c r="R15"/>
  <c r="S15"/>
  <c r="T15"/>
  <c r="U15"/>
  <c r="V15"/>
  <c r="R16"/>
  <c r="S16"/>
  <c r="T16"/>
  <c r="U16"/>
  <c r="V16"/>
  <c r="R17"/>
  <c r="S17"/>
  <c r="T17"/>
  <c r="U17"/>
  <c r="V17"/>
  <c r="R18"/>
  <c r="S18"/>
  <c r="T18"/>
  <c r="U18"/>
  <c r="V18"/>
  <c r="R19"/>
  <c r="S19"/>
  <c r="T19"/>
  <c r="U19"/>
  <c r="V19"/>
  <c r="R20"/>
  <c r="S20"/>
  <c r="T20"/>
  <c r="U20"/>
  <c r="V20"/>
  <c r="R21"/>
  <c r="S21"/>
  <c r="T21"/>
  <c r="U21"/>
  <c r="V21"/>
  <c r="R22"/>
  <c r="S22"/>
  <c r="T22"/>
  <c r="U22"/>
  <c r="V22"/>
  <c r="R23"/>
  <c r="S23"/>
  <c r="T23"/>
  <c r="U23"/>
  <c r="V23"/>
  <c r="R24"/>
  <c r="S24"/>
  <c r="T24"/>
  <c r="U24"/>
  <c r="V24"/>
  <c r="R25"/>
  <c r="S25"/>
  <c r="T25"/>
  <c r="U25"/>
  <c r="V25"/>
  <c r="R26"/>
  <c r="S26"/>
  <c r="T26"/>
  <c r="U26"/>
  <c r="V26"/>
  <c r="R27"/>
  <c r="S27"/>
  <c r="T27"/>
  <c r="U27"/>
  <c r="V27"/>
  <c r="R28"/>
  <c r="S28"/>
  <c r="T28"/>
  <c r="U28"/>
  <c r="V28"/>
  <c r="R29"/>
  <c r="S29"/>
  <c r="T29"/>
  <c r="U29"/>
  <c r="V29"/>
  <c r="R30"/>
  <c r="S30"/>
  <c r="T30"/>
  <c r="U30"/>
  <c r="V30"/>
  <c r="R31"/>
  <c r="S31"/>
  <c r="T31"/>
  <c r="U31"/>
  <c r="V31"/>
  <c r="R32"/>
  <c r="S32"/>
  <c r="T32"/>
  <c r="U32"/>
  <c r="V32"/>
  <c r="R33"/>
  <c r="S33"/>
  <c r="T33"/>
  <c r="U33"/>
  <c r="V33"/>
  <c r="R34"/>
  <c r="S34"/>
  <c r="T34"/>
  <c r="U34"/>
  <c r="V34"/>
  <c r="R35"/>
  <c r="S35"/>
  <c r="T35"/>
  <c r="U35"/>
  <c r="V35"/>
  <c r="R36"/>
  <c r="S36"/>
  <c r="T36"/>
  <c r="U36"/>
  <c r="V36"/>
  <c r="R37"/>
  <c r="S37"/>
  <c r="T37"/>
  <c r="U37"/>
  <c r="V37"/>
  <c r="R38"/>
  <c r="S38"/>
  <c r="T38"/>
  <c r="U38"/>
  <c r="V38"/>
  <c r="R39"/>
  <c r="S39"/>
  <c r="T39"/>
  <c r="U39"/>
  <c r="V39"/>
  <c r="S7"/>
  <c r="T7"/>
  <c r="U7"/>
  <c r="V7"/>
  <c r="R7"/>
  <c r="AB39" i="2"/>
  <c r="X8"/>
  <c r="Y8"/>
  <c r="Z8"/>
  <c r="AA8"/>
  <c r="AB8"/>
  <c r="X9"/>
  <c r="Y9"/>
  <c r="Z9"/>
  <c r="AA9"/>
  <c r="AB9"/>
  <c r="X10"/>
  <c r="Y10"/>
  <c r="Z10"/>
  <c r="AA10"/>
  <c r="AB10"/>
  <c r="X11"/>
  <c r="Y11"/>
  <c r="Z11"/>
  <c r="AA11"/>
  <c r="AB11"/>
  <c r="X12"/>
  <c r="Y12"/>
  <c r="Z12"/>
  <c r="AA12"/>
  <c r="AB12"/>
  <c r="X13"/>
  <c r="Y13"/>
  <c r="Z13"/>
  <c r="AA13"/>
  <c r="AB13"/>
  <c r="X14"/>
  <c r="Y14"/>
  <c r="Z14"/>
  <c r="AA14"/>
  <c r="AB14"/>
  <c r="X15"/>
  <c r="Y15"/>
  <c r="Z15"/>
  <c r="AA15"/>
  <c r="AB15"/>
  <c r="X16"/>
  <c r="Y16"/>
  <c r="Z16"/>
  <c r="AA16"/>
  <c r="AB16"/>
  <c r="X17"/>
  <c r="Y17"/>
  <c r="Z17"/>
  <c r="AA17"/>
  <c r="AB17"/>
  <c r="X18"/>
  <c r="Y18"/>
  <c r="Z18"/>
  <c r="AA18"/>
  <c r="AB18"/>
  <c r="X19"/>
  <c r="Y19"/>
  <c r="Z19"/>
  <c r="AA19"/>
  <c r="AB19"/>
  <c r="X20"/>
  <c r="Y20"/>
  <c r="Z20"/>
  <c r="AA20"/>
  <c r="AB20"/>
  <c r="X21"/>
  <c r="Y21"/>
  <c r="Z21"/>
  <c r="AA21"/>
  <c r="AB21"/>
  <c r="X22"/>
  <c r="Y22"/>
  <c r="Z22"/>
  <c r="AA22"/>
  <c r="AB22"/>
  <c r="X23"/>
  <c r="Y23"/>
  <c r="Z23"/>
  <c r="AA23"/>
  <c r="AB23"/>
  <c r="X24"/>
  <c r="Y24"/>
  <c r="Z24"/>
  <c r="AA24"/>
  <c r="AB24"/>
  <c r="X25"/>
  <c r="Y25"/>
  <c r="Z25"/>
  <c r="AA25"/>
  <c r="AB25"/>
  <c r="X26"/>
  <c r="Y26"/>
  <c r="Z26"/>
  <c r="AA26"/>
  <c r="AB26"/>
  <c r="X27"/>
  <c r="Y27"/>
  <c r="Z27"/>
  <c r="AA27"/>
  <c r="AB27"/>
  <c r="X28"/>
  <c r="Y28"/>
  <c r="Z28"/>
  <c r="AA28"/>
  <c r="AB28"/>
  <c r="X29"/>
  <c r="Y29"/>
  <c r="Z29"/>
  <c r="AA29"/>
  <c r="AB29"/>
  <c r="X30"/>
  <c r="Y30"/>
  <c r="Z30"/>
  <c r="AA30"/>
  <c r="AB30"/>
  <c r="X31"/>
  <c r="Y31"/>
  <c r="Z31"/>
  <c r="AA31"/>
  <c r="AB31"/>
  <c r="X32"/>
  <c r="Y32"/>
  <c r="Z32"/>
  <c r="AA32"/>
  <c r="AB32"/>
  <c r="X33"/>
  <c r="Y33"/>
  <c r="Z33"/>
  <c r="AA33"/>
  <c r="AB33"/>
  <c r="X34"/>
  <c r="Y34"/>
  <c r="Z34"/>
  <c r="AA34"/>
  <c r="AB34"/>
  <c r="X35"/>
  <c r="Y35"/>
  <c r="Z35"/>
  <c r="AA35"/>
  <c r="AB35"/>
  <c r="X36"/>
  <c r="Y36"/>
  <c r="Z36"/>
  <c r="AA36"/>
  <c r="AB36"/>
  <c r="X37"/>
  <c r="Y37"/>
  <c r="Z37"/>
  <c r="AA37"/>
  <c r="AB37"/>
  <c r="X38"/>
  <c r="Y38"/>
  <c r="Z38"/>
  <c r="AA38"/>
  <c r="AB38"/>
  <c r="X39"/>
  <c r="Y39"/>
  <c r="Z39"/>
  <c r="AA39"/>
  <c r="Y7"/>
  <c r="Z7"/>
  <c r="AA7"/>
  <c r="AB7"/>
  <c r="X7"/>
  <c r="R8"/>
  <c r="S8"/>
  <c r="T8"/>
  <c r="U8"/>
  <c r="V8"/>
  <c r="R9"/>
  <c r="S9"/>
  <c r="T9"/>
  <c r="U9"/>
  <c r="V9"/>
  <c r="R10"/>
  <c r="S10"/>
  <c r="T10"/>
  <c r="U10"/>
  <c r="V10"/>
  <c r="R11"/>
  <c r="S11"/>
  <c r="T11"/>
  <c r="U11"/>
  <c r="V11"/>
  <c r="R12"/>
  <c r="S12"/>
  <c r="T12"/>
  <c r="U12"/>
  <c r="V12"/>
  <c r="R13"/>
  <c r="S13"/>
  <c r="T13"/>
  <c r="U13"/>
  <c r="V13"/>
  <c r="R14"/>
  <c r="S14"/>
  <c r="T14"/>
  <c r="U14"/>
  <c r="V14"/>
  <c r="R15"/>
  <c r="S15"/>
  <c r="T15"/>
  <c r="U15"/>
  <c r="V15"/>
  <c r="R16"/>
  <c r="S16"/>
  <c r="T16"/>
  <c r="U16"/>
  <c r="V16"/>
  <c r="R17"/>
  <c r="S17"/>
  <c r="T17"/>
  <c r="U17"/>
  <c r="V17"/>
  <c r="R18"/>
  <c r="S18"/>
  <c r="T18"/>
  <c r="U18"/>
  <c r="V18"/>
  <c r="R19"/>
  <c r="S19"/>
  <c r="T19"/>
  <c r="U19"/>
  <c r="V19"/>
  <c r="R20"/>
  <c r="S20"/>
  <c r="T20"/>
  <c r="U20"/>
  <c r="V20"/>
  <c r="R21"/>
  <c r="S21"/>
  <c r="T21"/>
  <c r="U21"/>
  <c r="V21"/>
  <c r="R22"/>
  <c r="S22"/>
  <c r="T22"/>
  <c r="U22"/>
  <c r="V22"/>
  <c r="R23"/>
  <c r="S23"/>
  <c r="T23"/>
  <c r="U23"/>
  <c r="V23"/>
  <c r="R24"/>
  <c r="S24"/>
  <c r="T24"/>
  <c r="U24"/>
  <c r="V24"/>
  <c r="R25"/>
  <c r="S25"/>
  <c r="T25"/>
  <c r="U25"/>
  <c r="V25"/>
  <c r="R26"/>
  <c r="S26"/>
  <c r="T26"/>
  <c r="U26"/>
  <c r="V26"/>
  <c r="R27"/>
  <c r="S27"/>
  <c r="T27"/>
  <c r="U27"/>
  <c r="V27"/>
  <c r="R28"/>
  <c r="S28"/>
  <c r="T28"/>
  <c r="U28"/>
  <c r="V28"/>
  <c r="R29"/>
  <c r="S29"/>
  <c r="T29"/>
  <c r="U29"/>
  <c r="V29"/>
  <c r="R30"/>
  <c r="S30"/>
  <c r="T30"/>
  <c r="U30"/>
  <c r="V30"/>
  <c r="R31"/>
  <c r="S31"/>
  <c r="T31"/>
  <c r="U31"/>
  <c r="V31"/>
  <c r="R32"/>
  <c r="S32"/>
  <c r="T32"/>
  <c r="U32"/>
  <c r="V32"/>
  <c r="R33"/>
  <c r="S33"/>
  <c r="T33"/>
  <c r="U33"/>
  <c r="V33"/>
  <c r="R34"/>
  <c r="S34"/>
  <c r="T34"/>
  <c r="U34"/>
  <c r="V34"/>
  <c r="R35"/>
  <c r="S35"/>
  <c r="T35"/>
  <c r="U35"/>
  <c r="V35"/>
  <c r="R36"/>
  <c r="S36"/>
  <c r="T36"/>
  <c r="U36"/>
  <c r="V36"/>
  <c r="R37"/>
  <c r="S37"/>
  <c r="T37"/>
  <c r="U37"/>
  <c r="V37"/>
  <c r="R38"/>
  <c r="S38"/>
  <c r="T38"/>
  <c r="U38"/>
  <c r="V38"/>
  <c r="R39"/>
  <c r="S39"/>
  <c r="T39"/>
  <c r="U39"/>
  <c r="V39"/>
  <c r="S7"/>
  <c r="T7"/>
  <c r="U7"/>
  <c r="V7"/>
  <c r="R7"/>
  <c r="X6"/>
  <c r="R6"/>
  <c r="S6"/>
  <c r="T6"/>
  <c r="U6"/>
  <c r="V6"/>
  <c r="Y6"/>
  <c r="Z6"/>
  <c r="AA6"/>
  <c r="AB6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AO8" i="1"/>
  <c r="AP8"/>
  <c r="AQ8"/>
  <c r="AR8"/>
  <c r="AS8"/>
  <c r="AT8"/>
  <c r="AU8"/>
  <c r="AV8"/>
  <c r="AO9"/>
  <c r="AP9"/>
  <c r="AQ9"/>
  <c r="AR9"/>
  <c r="AS9"/>
  <c r="AT9"/>
  <c r="AU9"/>
  <c r="AV9"/>
  <c r="AO10"/>
  <c r="AP10"/>
  <c r="AQ10"/>
  <c r="AR10"/>
  <c r="AS10"/>
  <c r="AT10"/>
  <c r="AU10"/>
  <c r="AV10"/>
  <c r="AO11"/>
  <c r="AP11"/>
  <c r="AQ11"/>
  <c r="AR11"/>
  <c r="AS11"/>
  <c r="AT11"/>
  <c r="AU11"/>
  <c r="AV11"/>
  <c r="AO12"/>
  <c r="AP12"/>
  <c r="AQ12"/>
  <c r="AR12"/>
  <c r="AS12"/>
  <c r="AT12"/>
  <c r="AU12"/>
  <c r="AV12"/>
  <c r="AO13"/>
  <c r="AP13"/>
  <c r="AQ13"/>
  <c r="AR13"/>
  <c r="AS13"/>
  <c r="AT13"/>
  <c r="AU13"/>
  <c r="AV13"/>
  <c r="AO14"/>
  <c r="AP14"/>
  <c r="AQ14"/>
  <c r="AR14"/>
  <c r="AS14"/>
  <c r="AT14"/>
  <c r="AU14"/>
  <c r="AV14"/>
  <c r="AO15"/>
  <c r="AP15"/>
  <c r="AQ15"/>
  <c r="AR15"/>
  <c r="AS15"/>
  <c r="AT15"/>
  <c r="AU15"/>
  <c r="AV15"/>
  <c r="AO16"/>
  <c r="AP16"/>
  <c r="AQ16"/>
  <c r="AR16"/>
  <c r="AS16"/>
  <c r="AT16"/>
  <c r="AU16"/>
  <c r="AV16"/>
  <c r="AO17"/>
  <c r="AP17"/>
  <c r="AQ17"/>
  <c r="AR17"/>
  <c r="AS17"/>
  <c r="AT17"/>
  <c r="AU17"/>
  <c r="AV17"/>
  <c r="AO18"/>
  <c r="AP18"/>
  <c r="AQ18"/>
  <c r="AR18"/>
  <c r="AS18"/>
  <c r="AT18"/>
  <c r="AU18"/>
  <c r="AV18"/>
  <c r="AO19"/>
  <c r="AP19"/>
  <c r="AQ19"/>
  <c r="AR19"/>
  <c r="AS19"/>
  <c r="AT19"/>
  <c r="AU19"/>
  <c r="AV19"/>
  <c r="AO20"/>
  <c r="AP20"/>
  <c r="AQ20"/>
  <c r="AR20"/>
  <c r="AS20"/>
  <c r="AT20"/>
  <c r="AU20"/>
  <c r="AV20"/>
  <c r="AO21"/>
  <c r="AP21"/>
  <c r="AQ21"/>
  <c r="AR21"/>
  <c r="AS21"/>
  <c r="AT21"/>
  <c r="AU21"/>
  <c r="AV21"/>
  <c r="AO22"/>
  <c r="AP22"/>
  <c r="AQ22"/>
  <c r="AR22"/>
  <c r="AS22"/>
  <c r="AT22"/>
  <c r="AU22"/>
  <c r="AV22"/>
  <c r="AO23"/>
  <c r="AP23"/>
  <c r="AQ23"/>
  <c r="AR23"/>
  <c r="AS23"/>
  <c r="AT23"/>
  <c r="AU23"/>
  <c r="AV23"/>
  <c r="AO24"/>
  <c r="AP24"/>
  <c r="AQ24"/>
  <c r="AR24"/>
  <c r="AS24"/>
  <c r="AT24"/>
  <c r="AU24"/>
  <c r="AV24"/>
  <c r="AO25"/>
  <c r="AP25"/>
  <c r="AQ25"/>
  <c r="AR25"/>
  <c r="AS25"/>
  <c r="AT25"/>
  <c r="AU25"/>
  <c r="AV25"/>
  <c r="AO26"/>
  <c r="AP26"/>
  <c r="AQ26"/>
  <c r="AR26"/>
  <c r="AS26"/>
  <c r="AT26"/>
  <c r="AU26"/>
  <c r="AV26"/>
  <c r="AO27"/>
  <c r="AP27"/>
  <c r="AQ27"/>
  <c r="AR27"/>
  <c r="AS27"/>
  <c r="AT27"/>
  <c r="AU27"/>
  <c r="AV27"/>
  <c r="AO28"/>
  <c r="AP28"/>
  <c r="AQ28"/>
  <c r="AR28"/>
  <c r="AS28"/>
  <c r="AT28"/>
  <c r="AU28"/>
  <c r="AV28"/>
  <c r="AO29"/>
  <c r="AP29"/>
  <c r="AQ29"/>
  <c r="AR29"/>
  <c r="AS29"/>
  <c r="AT29"/>
  <c r="AU29"/>
  <c r="AV29"/>
  <c r="AO30"/>
  <c r="AP30"/>
  <c r="AQ30"/>
  <c r="AR30"/>
  <c r="AS30"/>
  <c r="AT30"/>
  <c r="AU30"/>
  <c r="AV30"/>
  <c r="AO31"/>
  <c r="AP31"/>
  <c r="AQ31"/>
  <c r="AR31"/>
  <c r="AS31"/>
  <c r="AT31"/>
  <c r="AU31"/>
  <c r="AV31"/>
  <c r="AO32"/>
  <c r="AP32"/>
  <c r="AQ32"/>
  <c r="AR32"/>
  <c r="AS32"/>
  <c r="AT32"/>
  <c r="AU32"/>
  <c r="AV32"/>
  <c r="AO33"/>
  <c r="AP33"/>
  <c r="AQ33"/>
  <c r="AR33"/>
  <c r="AS33"/>
  <c r="AT33"/>
  <c r="AU33"/>
  <c r="AV33"/>
  <c r="AO34"/>
  <c r="AP34"/>
  <c r="AQ34"/>
  <c r="AR34"/>
  <c r="AS34"/>
  <c r="AT34"/>
  <c r="AU34"/>
  <c r="AV34"/>
  <c r="AO35"/>
  <c r="AP35"/>
  <c r="AQ35"/>
  <c r="AR35"/>
  <c r="AS35"/>
  <c r="AT35"/>
  <c r="AU35"/>
  <c r="AV35"/>
  <c r="AO36"/>
  <c r="AP36"/>
  <c r="AQ36"/>
  <c r="AR36"/>
  <c r="AS36"/>
  <c r="AT36"/>
  <c r="AU36"/>
  <c r="AV36"/>
  <c r="AO37"/>
  <c r="AP37"/>
  <c r="AQ37"/>
  <c r="AR37"/>
  <c r="AS37"/>
  <c r="AT37"/>
  <c r="AU37"/>
  <c r="AV37"/>
  <c r="AO38"/>
  <c r="AP38"/>
  <c r="AQ38"/>
  <c r="AR38"/>
  <c r="AS38"/>
  <c r="AT38"/>
  <c r="AU38"/>
  <c r="AV38"/>
  <c r="AO39"/>
  <c r="AP39"/>
  <c r="AQ39"/>
  <c r="AR39"/>
  <c r="AS39"/>
  <c r="AT39"/>
  <c r="AU39"/>
  <c r="AV39"/>
  <c r="AP7"/>
  <c r="AQ7"/>
  <c r="AR7"/>
  <c r="AS7"/>
  <c r="AT7"/>
  <c r="AU7"/>
  <c r="AV7"/>
  <c r="AO7"/>
  <c r="AI8"/>
  <c r="AJ8"/>
  <c r="AK8"/>
  <c r="AL8"/>
  <c r="AM8"/>
  <c r="AI9"/>
  <c r="AJ9"/>
  <c r="AK9"/>
  <c r="AL9"/>
  <c r="AM9"/>
  <c r="AI10"/>
  <c r="AJ10"/>
  <c r="AK10"/>
  <c r="AL10"/>
  <c r="AM10"/>
  <c r="AI11"/>
  <c r="AJ11"/>
  <c r="AK11"/>
  <c r="AL11"/>
  <c r="AM11"/>
  <c r="AI12"/>
  <c r="AJ12"/>
  <c r="AK12"/>
  <c r="AL12"/>
  <c r="AM12"/>
  <c r="AI13"/>
  <c r="AJ13"/>
  <c r="AK13"/>
  <c r="AL13"/>
  <c r="AM13"/>
  <c r="AI14"/>
  <c r="AJ14"/>
  <c r="AK14"/>
  <c r="AL14"/>
  <c r="AM14"/>
  <c r="AI15"/>
  <c r="AJ15"/>
  <c r="AK15"/>
  <c r="AL15"/>
  <c r="AM15"/>
  <c r="AI16"/>
  <c r="AJ16"/>
  <c r="AK16"/>
  <c r="AL16"/>
  <c r="AM16"/>
  <c r="AI17"/>
  <c r="AJ17"/>
  <c r="AK17"/>
  <c r="AL17"/>
  <c r="AM17"/>
  <c r="AI18"/>
  <c r="AJ18"/>
  <c r="AK18"/>
  <c r="AL18"/>
  <c r="AM18"/>
  <c r="AI19"/>
  <c r="AJ19"/>
  <c r="AK19"/>
  <c r="AL19"/>
  <c r="AM19"/>
  <c r="AI20"/>
  <c r="AJ20"/>
  <c r="AK20"/>
  <c r="AL20"/>
  <c r="AM20"/>
  <c r="AI21"/>
  <c r="AJ21"/>
  <c r="AK21"/>
  <c r="AL21"/>
  <c r="AM21"/>
  <c r="AI22"/>
  <c r="AJ22"/>
  <c r="AK22"/>
  <c r="AL22"/>
  <c r="AM22"/>
  <c r="AI23"/>
  <c r="AJ23"/>
  <c r="AK23"/>
  <c r="AL23"/>
  <c r="AM23"/>
  <c r="AI24"/>
  <c r="AJ24"/>
  <c r="AK24"/>
  <c r="AL24"/>
  <c r="AM24"/>
  <c r="AI25"/>
  <c r="AJ25"/>
  <c r="AK25"/>
  <c r="AL25"/>
  <c r="AM25"/>
  <c r="AI26"/>
  <c r="AJ26"/>
  <c r="AK26"/>
  <c r="AL26"/>
  <c r="AM26"/>
  <c r="AI27"/>
  <c r="AJ27"/>
  <c r="AK27"/>
  <c r="AL27"/>
  <c r="AM27"/>
  <c r="AI28"/>
  <c r="AJ28"/>
  <c r="AK28"/>
  <c r="AL28"/>
  <c r="AM28"/>
  <c r="AI29"/>
  <c r="AJ29"/>
  <c r="AK29"/>
  <c r="AL29"/>
  <c r="AM29"/>
  <c r="AI30"/>
  <c r="AJ30"/>
  <c r="AK30"/>
  <c r="AL30"/>
  <c r="AM30"/>
  <c r="AI31"/>
  <c r="AJ31"/>
  <c r="AK31"/>
  <c r="AL31"/>
  <c r="AM31"/>
  <c r="AI32"/>
  <c r="AJ32"/>
  <c r="AK32"/>
  <c r="AL32"/>
  <c r="AM32"/>
  <c r="AI33"/>
  <c r="AJ33"/>
  <c r="AK33"/>
  <c r="AL33"/>
  <c r="AM33"/>
  <c r="AI34"/>
  <c r="AJ34"/>
  <c r="AK34"/>
  <c r="AL34"/>
  <c r="AM34"/>
  <c r="AI35"/>
  <c r="AJ35"/>
  <c r="AK35"/>
  <c r="AL35"/>
  <c r="AM35"/>
  <c r="AI36"/>
  <c r="AJ36"/>
  <c r="AK36"/>
  <c r="AL36"/>
  <c r="AM36"/>
  <c r="AI37"/>
  <c r="AJ37"/>
  <c r="AK37"/>
  <c r="AL37"/>
  <c r="AM37"/>
  <c r="AI38"/>
  <c r="AJ38"/>
  <c r="AK38"/>
  <c r="AL38"/>
  <c r="AM38"/>
  <c r="AI39"/>
  <c r="AJ39"/>
  <c r="AK39"/>
  <c r="AL39"/>
  <c r="AM39"/>
  <c r="AM7"/>
  <c r="AJ7"/>
  <c r="AK7"/>
  <c r="AL7"/>
  <c r="I39"/>
  <c r="H39"/>
  <c r="G39"/>
  <c r="F39"/>
  <c r="I38"/>
  <c r="H38"/>
  <c r="G38"/>
  <c r="F38"/>
  <c r="I37"/>
  <c r="H37"/>
  <c r="G37"/>
  <c r="F37"/>
  <c r="I36"/>
  <c r="H36"/>
  <c r="G36"/>
  <c r="F36"/>
  <c r="I35"/>
  <c r="H35"/>
  <c r="G35"/>
  <c r="F35"/>
  <c r="I34"/>
  <c r="H34"/>
  <c r="G34"/>
  <c r="F34"/>
  <c r="I33"/>
  <c r="H33"/>
  <c r="G33"/>
  <c r="F33"/>
  <c r="I32"/>
  <c r="H32"/>
  <c r="G32"/>
  <c r="F32"/>
  <c r="I31"/>
  <c r="H31"/>
  <c r="G31"/>
  <c r="F31"/>
  <c r="I30"/>
  <c r="H30"/>
  <c r="G30"/>
  <c r="F30"/>
  <c r="I29"/>
  <c r="H29"/>
  <c r="G29"/>
  <c r="F29"/>
  <c r="I28"/>
  <c r="H28"/>
  <c r="G28"/>
  <c r="F28"/>
  <c r="I27"/>
  <c r="H27"/>
  <c r="G27"/>
  <c r="F27"/>
  <c r="I26"/>
  <c r="H26"/>
  <c r="G26"/>
  <c r="F26"/>
  <c r="I25"/>
  <c r="H25"/>
  <c r="G25"/>
  <c r="F25"/>
  <c r="I24"/>
  <c r="H24"/>
  <c r="G24"/>
  <c r="F24"/>
  <c r="I23"/>
  <c r="H23"/>
  <c r="G23"/>
  <c r="F23"/>
  <c r="I22"/>
  <c r="H22"/>
  <c r="G22"/>
  <c r="F22"/>
  <c r="I21"/>
  <c r="H21"/>
  <c r="G21"/>
  <c r="F21"/>
  <c r="I20"/>
  <c r="H20"/>
  <c r="G20"/>
  <c r="F20"/>
  <c r="I19"/>
  <c r="H19"/>
  <c r="G19"/>
  <c r="F19"/>
  <c r="I18"/>
  <c r="H18"/>
  <c r="G18"/>
  <c r="F18"/>
  <c r="I17"/>
  <c r="H17"/>
  <c r="G17"/>
  <c r="F17"/>
  <c r="I16"/>
  <c r="H16"/>
  <c r="G16"/>
  <c r="F16"/>
  <c r="I15"/>
  <c r="H15"/>
  <c r="G15"/>
  <c r="F15"/>
  <c r="I14"/>
  <c r="H14"/>
  <c r="G14"/>
  <c r="F14"/>
  <c r="I13"/>
  <c r="H13"/>
  <c r="G13"/>
  <c r="F13"/>
  <c r="I12"/>
  <c r="H12"/>
  <c r="G12"/>
  <c r="F12"/>
  <c r="I11"/>
  <c r="H11"/>
  <c r="G11"/>
  <c r="F11"/>
  <c r="I10"/>
  <c r="H10"/>
  <c r="G10"/>
  <c r="F10"/>
  <c r="I9"/>
  <c r="H9"/>
  <c r="G9"/>
  <c r="F9"/>
  <c r="I8"/>
  <c r="H8"/>
  <c r="G8"/>
  <c r="F8"/>
  <c r="I7"/>
  <c r="H7"/>
  <c r="G7"/>
  <c r="F7"/>
  <c r="AJ6"/>
  <c r="AK6"/>
  <c r="AL6"/>
  <c r="AM6"/>
  <c r="E8" l="1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AF7" l="1"/>
  <c r="AG7"/>
  <c r="AH7"/>
  <c r="AI7"/>
  <c r="AE7"/>
  <c r="Y7"/>
  <c r="Z7"/>
  <c r="AA7"/>
  <c r="AB7"/>
  <c r="X7"/>
  <c r="S7"/>
  <c r="T7"/>
  <c r="U7"/>
  <c r="V7"/>
  <c r="R7"/>
  <c r="AD39"/>
  <c r="AH39"/>
  <c r="AG39"/>
  <c r="AF39"/>
  <c r="AE39"/>
  <c r="AD38"/>
  <c r="AH38"/>
  <c r="AG38"/>
  <c r="AF38"/>
  <c r="AE38"/>
  <c r="AD37"/>
  <c r="AH37"/>
  <c r="AG37"/>
  <c r="AF37"/>
  <c r="AE37"/>
  <c r="AD36"/>
  <c r="AH36"/>
  <c r="AG36"/>
  <c r="AF36"/>
  <c r="AE36"/>
  <c r="AD35"/>
  <c r="AH35"/>
  <c r="AG35"/>
  <c r="AF35"/>
  <c r="AE35"/>
  <c r="AD34"/>
  <c r="AH34"/>
  <c r="AG34"/>
  <c r="AF34"/>
  <c r="AE34"/>
  <c r="AD33"/>
  <c r="AH33"/>
  <c r="AG33"/>
  <c r="AF33"/>
  <c r="AE33"/>
  <c r="AD32"/>
  <c r="AH32"/>
  <c r="AG32"/>
  <c r="AF32"/>
  <c r="AE32"/>
  <c r="AD31"/>
  <c r="AH31"/>
  <c r="AG31"/>
  <c r="AF31"/>
  <c r="AE31"/>
  <c r="AD30"/>
  <c r="AH30"/>
  <c r="AG30"/>
  <c r="AF30"/>
  <c r="AE30"/>
  <c r="AD29"/>
  <c r="AH29"/>
  <c r="AG29"/>
  <c r="AF29"/>
  <c r="AE29"/>
  <c r="AD28"/>
  <c r="AH28"/>
  <c r="AG28"/>
  <c r="AF28"/>
  <c r="AE28"/>
  <c r="AD27"/>
  <c r="AH27"/>
  <c r="AG27"/>
  <c r="AF27"/>
  <c r="AE27"/>
  <c r="AD26"/>
  <c r="AH26"/>
  <c r="AG26"/>
  <c r="AF26"/>
  <c r="AE26"/>
  <c r="AD25"/>
  <c r="AH25"/>
  <c r="AG25"/>
  <c r="AF25"/>
  <c r="AE25"/>
  <c r="AD24"/>
  <c r="AH24"/>
  <c r="AG24"/>
  <c r="AF24"/>
  <c r="AE24"/>
  <c r="AD23"/>
  <c r="AH23"/>
  <c r="AG23"/>
  <c r="AF23"/>
  <c r="AE23"/>
  <c r="AD22"/>
  <c r="AH22"/>
  <c r="AG22"/>
  <c r="AF22"/>
  <c r="AE22"/>
  <c r="AD21"/>
  <c r="AH21"/>
  <c r="AG21"/>
  <c r="AF21"/>
  <c r="AE21"/>
  <c r="AD20"/>
  <c r="AH20"/>
  <c r="AG20"/>
  <c r="AF20"/>
  <c r="AE20"/>
  <c r="AD19"/>
  <c r="AH19"/>
  <c r="AG19"/>
  <c r="AF19"/>
  <c r="AE19"/>
  <c r="AD18"/>
  <c r="AH18"/>
  <c r="AG18"/>
  <c r="AF18"/>
  <c r="AE18"/>
  <c r="AD17"/>
  <c r="AH17"/>
  <c r="AG17"/>
  <c r="AF17"/>
  <c r="AE17"/>
  <c r="AD16"/>
  <c r="AH16"/>
  <c r="AG16"/>
  <c r="AF16"/>
  <c r="AE16"/>
  <c r="AD15"/>
  <c r="AH15"/>
  <c r="AG15"/>
  <c r="AF15"/>
  <c r="AE15"/>
  <c r="AD14"/>
  <c r="AH14"/>
  <c r="AG14"/>
  <c r="AF14"/>
  <c r="AE14"/>
  <c r="AD13"/>
  <c r="AH13"/>
  <c r="AG13"/>
  <c r="AF13"/>
  <c r="AE13"/>
  <c r="AD12"/>
  <c r="AH12"/>
  <c r="AG12"/>
  <c r="AF12"/>
  <c r="AE12"/>
  <c r="AD11"/>
  <c r="AH11"/>
  <c r="AG11"/>
  <c r="AF11"/>
  <c r="AE11"/>
  <c r="AD10"/>
  <c r="AH10"/>
  <c r="AG10"/>
  <c r="AF10"/>
  <c r="AE10"/>
  <c r="AD9"/>
  <c r="AH9"/>
  <c r="AG9"/>
  <c r="AF9"/>
  <c r="AE9"/>
  <c r="AD8"/>
  <c r="AH8"/>
  <c r="AG8"/>
  <c r="AF8"/>
  <c r="AE8"/>
  <c r="AB39"/>
  <c r="AA39"/>
  <c r="Z39"/>
  <c r="Y39"/>
  <c r="X39"/>
  <c r="W39" s="1"/>
  <c r="AB38"/>
  <c r="AA38"/>
  <c r="Z38"/>
  <c r="Y38"/>
  <c r="X38"/>
  <c r="W38" s="1"/>
  <c r="AB37"/>
  <c r="AA37"/>
  <c r="Z37"/>
  <c r="Y37"/>
  <c r="X37"/>
  <c r="W37" s="1"/>
  <c r="AB36"/>
  <c r="AA36"/>
  <c r="Z36"/>
  <c r="Y36"/>
  <c r="X36"/>
  <c r="W36" s="1"/>
  <c r="AB35"/>
  <c r="AA35"/>
  <c r="Z35"/>
  <c r="Y35"/>
  <c r="X35"/>
  <c r="W35" s="1"/>
  <c r="AB34"/>
  <c r="AA34"/>
  <c r="Z34"/>
  <c r="Y34"/>
  <c r="X34"/>
  <c r="W34" s="1"/>
  <c r="AB33"/>
  <c r="AA33"/>
  <c r="Z33"/>
  <c r="Y33"/>
  <c r="X33"/>
  <c r="W33" s="1"/>
  <c r="AB32"/>
  <c r="AA32"/>
  <c r="Z32"/>
  <c r="Y32"/>
  <c r="X32"/>
  <c r="W32" s="1"/>
  <c r="AB31"/>
  <c r="AA31"/>
  <c r="Z31"/>
  <c r="Y31"/>
  <c r="X31"/>
  <c r="W31" s="1"/>
  <c r="AB30"/>
  <c r="AA30"/>
  <c r="Z30"/>
  <c r="Y30"/>
  <c r="X30"/>
  <c r="W30" s="1"/>
  <c r="AB29"/>
  <c r="AA29"/>
  <c r="Z29"/>
  <c r="Y29"/>
  <c r="X29"/>
  <c r="W29" s="1"/>
  <c r="AB28"/>
  <c r="AA28"/>
  <c r="Z28"/>
  <c r="Y28"/>
  <c r="X28"/>
  <c r="W28" s="1"/>
  <c r="AB27"/>
  <c r="AA27"/>
  <c r="Z27"/>
  <c r="Y27"/>
  <c r="X27"/>
  <c r="W27" s="1"/>
  <c r="AB26"/>
  <c r="AA26"/>
  <c r="Z26"/>
  <c r="Y26"/>
  <c r="X26"/>
  <c r="W26" s="1"/>
  <c r="AB25"/>
  <c r="AA25"/>
  <c r="Z25"/>
  <c r="Y25"/>
  <c r="X25"/>
  <c r="W25" s="1"/>
  <c r="AB24"/>
  <c r="AA24"/>
  <c r="Z24"/>
  <c r="Y24"/>
  <c r="X24"/>
  <c r="W24" s="1"/>
  <c r="AB23"/>
  <c r="AA23"/>
  <c r="Z23"/>
  <c r="Y23"/>
  <c r="X23"/>
  <c r="W23" s="1"/>
  <c r="AB22"/>
  <c r="AA22"/>
  <c r="Z22"/>
  <c r="Y22"/>
  <c r="X22"/>
  <c r="W22" s="1"/>
  <c r="AB21"/>
  <c r="AA21"/>
  <c r="Z21"/>
  <c r="Y21"/>
  <c r="X21"/>
  <c r="W21" s="1"/>
  <c r="AB20"/>
  <c r="AA20"/>
  <c r="Z20"/>
  <c r="Y20"/>
  <c r="X20"/>
  <c r="W20" s="1"/>
  <c r="AB19"/>
  <c r="AA19"/>
  <c r="Z19"/>
  <c r="Y19"/>
  <c r="X19"/>
  <c r="W19" s="1"/>
  <c r="AB18"/>
  <c r="AA18"/>
  <c r="Z18"/>
  <c r="Y18"/>
  <c r="X18"/>
  <c r="W18" s="1"/>
  <c r="AB17"/>
  <c r="AA17"/>
  <c r="Z17"/>
  <c r="Y17"/>
  <c r="X17"/>
  <c r="W17" s="1"/>
  <c r="AB16"/>
  <c r="AA16"/>
  <c r="Z16"/>
  <c r="Y16"/>
  <c r="X16"/>
  <c r="W16" s="1"/>
  <c r="AB15"/>
  <c r="AA15"/>
  <c r="Z15"/>
  <c r="Y15"/>
  <c r="X15"/>
  <c r="W15" s="1"/>
  <c r="AB14"/>
  <c r="AA14"/>
  <c r="Z14"/>
  <c r="Y14"/>
  <c r="X14"/>
  <c r="W14" s="1"/>
  <c r="AB13"/>
  <c r="AA13"/>
  <c r="Z13"/>
  <c r="Y13"/>
  <c r="X13"/>
  <c r="W13" s="1"/>
  <c r="AB12"/>
  <c r="AA12"/>
  <c r="Z12"/>
  <c r="Y12"/>
  <c r="X12"/>
  <c r="W12" s="1"/>
  <c r="AB11"/>
  <c r="AA11"/>
  <c r="Z11"/>
  <c r="Y11"/>
  <c r="X11"/>
  <c r="W11" s="1"/>
  <c r="AB10"/>
  <c r="AA10"/>
  <c r="Z10"/>
  <c r="Y10"/>
  <c r="X10"/>
  <c r="W10" s="1"/>
  <c r="AB9"/>
  <c r="AA9"/>
  <c r="Z9"/>
  <c r="Y9"/>
  <c r="X9"/>
  <c r="W9" s="1"/>
  <c r="AB8"/>
  <c r="AA8"/>
  <c r="Z8"/>
  <c r="Y8"/>
  <c r="X8"/>
  <c r="W8" s="1"/>
  <c r="V39"/>
  <c r="Q39" s="1"/>
  <c r="U39"/>
  <c r="T39"/>
  <c r="S39"/>
  <c r="R39"/>
  <c r="V38"/>
  <c r="Q38" s="1"/>
  <c r="U38"/>
  <c r="T38"/>
  <c r="S38"/>
  <c r="R38"/>
  <c r="V37"/>
  <c r="Q37" s="1"/>
  <c r="U37"/>
  <c r="T37"/>
  <c r="S37"/>
  <c r="R37"/>
  <c r="V36"/>
  <c r="Q36" s="1"/>
  <c r="U36"/>
  <c r="T36"/>
  <c r="S36"/>
  <c r="R36"/>
  <c r="V35"/>
  <c r="Q35" s="1"/>
  <c r="U35"/>
  <c r="T35"/>
  <c r="S35"/>
  <c r="R35"/>
  <c r="V34"/>
  <c r="Q34" s="1"/>
  <c r="U34"/>
  <c r="T34"/>
  <c r="S34"/>
  <c r="R34"/>
  <c r="V33"/>
  <c r="Q33" s="1"/>
  <c r="U33"/>
  <c r="T33"/>
  <c r="S33"/>
  <c r="R33"/>
  <c r="V32"/>
  <c r="Q32" s="1"/>
  <c r="U32"/>
  <c r="T32"/>
  <c r="S32"/>
  <c r="R32"/>
  <c r="V31"/>
  <c r="Q31" s="1"/>
  <c r="U31"/>
  <c r="T31"/>
  <c r="S31"/>
  <c r="R31"/>
  <c r="V30"/>
  <c r="Q30" s="1"/>
  <c r="U30"/>
  <c r="T30"/>
  <c r="S30"/>
  <c r="R30"/>
  <c r="V29"/>
  <c r="Q29" s="1"/>
  <c r="U29"/>
  <c r="T29"/>
  <c r="S29"/>
  <c r="R29"/>
  <c r="V28"/>
  <c r="Q28" s="1"/>
  <c r="U28"/>
  <c r="T28"/>
  <c r="S28"/>
  <c r="R28"/>
  <c r="V27"/>
  <c r="Q27" s="1"/>
  <c r="U27"/>
  <c r="T27"/>
  <c r="S27"/>
  <c r="R27"/>
  <c r="V26"/>
  <c r="Q26" s="1"/>
  <c r="U26"/>
  <c r="T26"/>
  <c r="S26"/>
  <c r="R26"/>
  <c r="V25"/>
  <c r="Q25" s="1"/>
  <c r="U25"/>
  <c r="T25"/>
  <c r="S25"/>
  <c r="R25"/>
  <c r="V24"/>
  <c r="Q24" s="1"/>
  <c r="U24"/>
  <c r="T24"/>
  <c r="S24"/>
  <c r="R24"/>
  <c r="V23"/>
  <c r="Q23" s="1"/>
  <c r="U23"/>
  <c r="T23"/>
  <c r="S23"/>
  <c r="R23"/>
  <c r="V22"/>
  <c r="Q22" s="1"/>
  <c r="U22"/>
  <c r="T22"/>
  <c r="S22"/>
  <c r="R22"/>
  <c r="V21"/>
  <c r="Q21" s="1"/>
  <c r="U21"/>
  <c r="T21"/>
  <c r="S21"/>
  <c r="R21"/>
  <c r="V20"/>
  <c r="Q20" s="1"/>
  <c r="U20"/>
  <c r="T20"/>
  <c r="S20"/>
  <c r="R20"/>
  <c r="V19"/>
  <c r="Q19" s="1"/>
  <c r="U19"/>
  <c r="T19"/>
  <c r="S19"/>
  <c r="R19"/>
  <c r="V18"/>
  <c r="Q18" s="1"/>
  <c r="U18"/>
  <c r="T18"/>
  <c r="S18"/>
  <c r="R18"/>
  <c r="V17"/>
  <c r="Q17" s="1"/>
  <c r="U17"/>
  <c r="T17"/>
  <c r="S17"/>
  <c r="R17"/>
  <c r="V16"/>
  <c r="Q16" s="1"/>
  <c r="U16"/>
  <c r="T16"/>
  <c r="S16"/>
  <c r="R16"/>
  <c r="V15"/>
  <c r="Q15" s="1"/>
  <c r="U15"/>
  <c r="T15"/>
  <c r="S15"/>
  <c r="R15"/>
  <c r="V14"/>
  <c r="Q14" s="1"/>
  <c r="U14"/>
  <c r="T14"/>
  <c r="S14"/>
  <c r="R14"/>
  <c r="V13"/>
  <c r="Q13" s="1"/>
  <c r="U13"/>
  <c r="T13"/>
  <c r="S13"/>
  <c r="R13"/>
  <c r="V12"/>
  <c r="Q12" s="1"/>
  <c r="U12"/>
  <c r="T12"/>
  <c r="S12"/>
  <c r="R12"/>
  <c r="V11"/>
  <c r="Q11" s="1"/>
  <c r="U11"/>
  <c r="T11"/>
  <c r="S11"/>
  <c r="R11"/>
  <c r="V10"/>
  <c r="Q10" s="1"/>
  <c r="U10"/>
  <c r="T10"/>
  <c r="S10"/>
  <c r="R10"/>
  <c r="V9"/>
  <c r="Q9" s="1"/>
  <c r="U9"/>
  <c r="T9"/>
  <c r="S9"/>
  <c r="R9"/>
  <c r="V8"/>
  <c r="Q8" s="1"/>
  <c r="U8"/>
  <c r="T8"/>
  <c r="S8"/>
  <c r="R8"/>
  <c r="K8"/>
  <c r="L8"/>
  <c r="M8"/>
  <c r="N8"/>
  <c r="O8"/>
  <c r="J8" s="1"/>
  <c r="K9"/>
  <c r="L9"/>
  <c r="M9"/>
  <c r="N9"/>
  <c r="O9"/>
  <c r="J9" s="1"/>
  <c r="K10"/>
  <c r="L10"/>
  <c r="M10"/>
  <c r="N10"/>
  <c r="O10"/>
  <c r="J10" s="1"/>
  <c r="K11"/>
  <c r="L11"/>
  <c r="M11"/>
  <c r="N11"/>
  <c r="O11"/>
  <c r="J11" s="1"/>
  <c r="K12"/>
  <c r="L12"/>
  <c r="M12"/>
  <c r="N12"/>
  <c r="O12"/>
  <c r="J12" s="1"/>
  <c r="K13"/>
  <c r="L13"/>
  <c r="M13"/>
  <c r="N13"/>
  <c r="O13"/>
  <c r="J13" s="1"/>
  <c r="K14"/>
  <c r="L14"/>
  <c r="M14"/>
  <c r="N14"/>
  <c r="O14"/>
  <c r="J14" s="1"/>
  <c r="K15"/>
  <c r="L15"/>
  <c r="M15"/>
  <c r="N15"/>
  <c r="O15"/>
  <c r="J15" s="1"/>
  <c r="K16"/>
  <c r="L16"/>
  <c r="M16"/>
  <c r="N16"/>
  <c r="O16"/>
  <c r="J16" s="1"/>
  <c r="K17"/>
  <c r="L17"/>
  <c r="M17"/>
  <c r="N17"/>
  <c r="O17"/>
  <c r="J17" s="1"/>
  <c r="K18"/>
  <c r="L18"/>
  <c r="M18"/>
  <c r="N18"/>
  <c r="O18"/>
  <c r="J18" s="1"/>
  <c r="K19"/>
  <c r="L19"/>
  <c r="M19"/>
  <c r="N19"/>
  <c r="O19"/>
  <c r="J19" s="1"/>
  <c r="K20"/>
  <c r="L20"/>
  <c r="M20"/>
  <c r="N20"/>
  <c r="O20"/>
  <c r="J20" s="1"/>
  <c r="K21"/>
  <c r="L21"/>
  <c r="M21"/>
  <c r="N21"/>
  <c r="O21"/>
  <c r="J21" s="1"/>
  <c r="K22"/>
  <c r="L22"/>
  <c r="M22"/>
  <c r="N22"/>
  <c r="O22"/>
  <c r="J22" s="1"/>
  <c r="K23"/>
  <c r="L23"/>
  <c r="M23"/>
  <c r="N23"/>
  <c r="O23"/>
  <c r="J23" s="1"/>
  <c r="K24"/>
  <c r="L24"/>
  <c r="M24"/>
  <c r="N24"/>
  <c r="O24"/>
  <c r="J24" s="1"/>
  <c r="K25"/>
  <c r="L25"/>
  <c r="M25"/>
  <c r="N25"/>
  <c r="O25"/>
  <c r="J25" s="1"/>
  <c r="K26"/>
  <c r="L26"/>
  <c r="M26"/>
  <c r="N26"/>
  <c r="O26"/>
  <c r="J26" s="1"/>
  <c r="K27"/>
  <c r="L27"/>
  <c r="M27"/>
  <c r="N27"/>
  <c r="O27"/>
  <c r="J27" s="1"/>
  <c r="K28"/>
  <c r="L28"/>
  <c r="M28"/>
  <c r="N28"/>
  <c r="O28"/>
  <c r="J28" s="1"/>
  <c r="K29"/>
  <c r="L29"/>
  <c r="M29"/>
  <c r="N29"/>
  <c r="O29"/>
  <c r="J29" s="1"/>
  <c r="K30"/>
  <c r="L30"/>
  <c r="M30"/>
  <c r="N30"/>
  <c r="O30"/>
  <c r="J30" s="1"/>
  <c r="K31"/>
  <c r="L31"/>
  <c r="M31"/>
  <c r="N31"/>
  <c r="O31"/>
  <c r="J31" s="1"/>
  <c r="K32"/>
  <c r="L32"/>
  <c r="M32"/>
  <c r="N32"/>
  <c r="O32"/>
  <c r="J32" s="1"/>
  <c r="K33"/>
  <c r="L33"/>
  <c r="M33"/>
  <c r="N33"/>
  <c r="O33"/>
  <c r="J33" s="1"/>
  <c r="K34"/>
  <c r="L34"/>
  <c r="M34"/>
  <c r="N34"/>
  <c r="O34"/>
  <c r="J34" s="1"/>
  <c r="K35"/>
  <c r="L35"/>
  <c r="M35"/>
  <c r="N35"/>
  <c r="O35"/>
  <c r="J35" s="1"/>
  <c r="K36"/>
  <c r="L36"/>
  <c r="M36"/>
  <c r="N36"/>
  <c r="O36"/>
  <c r="J36" s="1"/>
  <c r="K37"/>
  <c r="L37"/>
  <c r="M37"/>
  <c r="N37"/>
  <c r="O37"/>
  <c r="J37" s="1"/>
  <c r="K38"/>
  <c r="L38"/>
  <c r="M38"/>
  <c r="N38"/>
  <c r="O38"/>
  <c r="J38" s="1"/>
  <c r="K39"/>
  <c r="L39"/>
  <c r="M39"/>
  <c r="N39"/>
  <c r="O39"/>
  <c r="J39" s="1"/>
  <c r="O7"/>
  <c r="J7" s="1"/>
  <c r="N7"/>
  <c r="M7"/>
  <c r="L7"/>
  <c r="K7"/>
  <c r="D7" l="1"/>
  <c r="C7" s="1"/>
  <c r="AD120" i="6"/>
  <c r="W120"/>
  <c r="Q120"/>
  <c r="J120"/>
  <c r="D120"/>
  <c r="AD119"/>
  <c r="W119"/>
  <c r="Q119"/>
  <c r="J119"/>
  <c r="D119"/>
  <c r="C119" s="1"/>
  <c r="AD118"/>
  <c r="W118"/>
  <c r="Q118"/>
  <c r="J118"/>
  <c r="D118"/>
  <c r="AD117"/>
  <c r="W117"/>
  <c r="Q117"/>
  <c r="J117"/>
  <c r="D117"/>
  <c r="C117" s="1"/>
  <c r="AD116"/>
  <c r="W116"/>
  <c r="Q116"/>
  <c r="J116"/>
  <c r="D116"/>
  <c r="AD115"/>
  <c r="W115"/>
  <c r="Q115"/>
  <c r="J115"/>
  <c r="D115"/>
  <c r="C115" s="1"/>
  <c r="AD114"/>
  <c r="W114"/>
  <c r="Q114"/>
  <c r="J114"/>
  <c r="D114"/>
  <c r="AD113"/>
  <c r="W113"/>
  <c r="Q113"/>
  <c r="J113"/>
  <c r="D113"/>
  <c r="C113" s="1"/>
  <c r="AD112"/>
  <c r="W112"/>
  <c r="Q112"/>
  <c r="J112"/>
  <c r="D112"/>
  <c r="AD111"/>
  <c r="W111"/>
  <c r="Q111"/>
  <c r="J111"/>
  <c r="D111"/>
  <c r="C111" s="1"/>
  <c r="AD110"/>
  <c r="W110"/>
  <c r="Q110"/>
  <c r="J110"/>
  <c r="D110"/>
  <c r="AD109"/>
  <c r="W109"/>
  <c r="Q109"/>
  <c r="J109"/>
  <c r="D109"/>
  <c r="C109" s="1"/>
  <c r="AD108"/>
  <c r="W108"/>
  <c r="Q108"/>
  <c r="J108"/>
  <c r="D108"/>
  <c r="AD107"/>
  <c r="W107"/>
  <c r="Q107"/>
  <c r="J107"/>
  <c r="D107"/>
  <c r="C107" s="1"/>
  <c r="AD106"/>
  <c r="W106"/>
  <c r="Q106"/>
  <c r="J106"/>
  <c r="D106"/>
  <c r="AD105"/>
  <c r="W105"/>
  <c r="Q105"/>
  <c r="J105"/>
  <c r="D105"/>
  <c r="C105" s="1"/>
  <c r="AD104"/>
  <c r="W104"/>
  <c r="Q104"/>
  <c r="J104"/>
  <c r="D104"/>
  <c r="AD103"/>
  <c r="W103"/>
  <c r="Q103"/>
  <c r="J103"/>
  <c r="D103"/>
  <c r="C103" s="1"/>
  <c r="AD102"/>
  <c r="W102"/>
  <c r="Q102"/>
  <c r="J102"/>
  <c r="D102"/>
  <c r="AD101"/>
  <c r="W101"/>
  <c r="Q101"/>
  <c r="J101"/>
  <c r="D101"/>
  <c r="C101" s="1"/>
  <c r="AD100"/>
  <c r="W100"/>
  <c r="Q100"/>
  <c r="J100"/>
  <c r="D100"/>
  <c r="AD99"/>
  <c r="W99"/>
  <c r="Q99"/>
  <c r="J99"/>
  <c r="D99"/>
  <c r="C99" s="1"/>
  <c r="AD98"/>
  <c r="W98"/>
  <c r="Q98"/>
  <c r="J98"/>
  <c r="D98"/>
  <c r="AD97"/>
  <c r="W97"/>
  <c r="Q97"/>
  <c r="J97"/>
  <c r="D97"/>
  <c r="C97" s="1"/>
  <c r="AD96"/>
  <c r="W96"/>
  <c r="Q96"/>
  <c r="J96"/>
  <c r="D96"/>
  <c r="AD95"/>
  <c r="W95"/>
  <c r="Q95"/>
  <c r="J95"/>
  <c r="D95"/>
  <c r="C95" s="1"/>
  <c r="AD94"/>
  <c r="W94"/>
  <c r="Q94"/>
  <c r="J94"/>
  <c r="D94"/>
  <c r="AD93"/>
  <c r="W93"/>
  <c r="Q93"/>
  <c r="J93"/>
  <c r="D93"/>
  <c r="C93" s="1"/>
  <c r="AD92"/>
  <c r="W92"/>
  <c r="Q92"/>
  <c r="J92"/>
  <c r="D92"/>
  <c r="AD91"/>
  <c r="W91"/>
  <c r="Q91"/>
  <c r="J91"/>
  <c r="D91"/>
  <c r="C91" s="1"/>
  <c r="AD90"/>
  <c r="W90"/>
  <c r="Q90"/>
  <c r="J90"/>
  <c r="D90"/>
  <c r="AD89"/>
  <c r="AD87" s="1"/>
  <c r="W89"/>
  <c r="Q89"/>
  <c r="Q87" s="1"/>
  <c r="J89"/>
  <c r="D89"/>
  <c r="C89" s="1"/>
  <c r="AD88"/>
  <c r="W88"/>
  <c r="W87" s="1"/>
  <c r="Q88"/>
  <c r="J88"/>
  <c r="J87" s="1"/>
  <c r="D88"/>
  <c r="AU87"/>
  <c r="AT87"/>
  <c r="AS87"/>
  <c r="AR87"/>
  <c r="AQ87"/>
  <c r="AP87"/>
  <c r="AO87"/>
  <c r="AM87"/>
  <c r="AL87"/>
  <c r="AK87"/>
  <c r="AJ87"/>
  <c r="AI87"/>
  <c r="AH87"/>
  <c r="AG87"/>
  <c r="AF87"/>
  <c r="AE87"/>
  <c r="AB87"/>
  <c r="AA87"/>
  <c r="Z87"/>
  <c r="Y87"/>
  <c r="X87"/>
  <c r="V87"/>
  <c r="U87"/>
  <c r="T87"/>
  <c r="S87"/>
  <c r="R87"/>
  <c r="O87"/>
  <c r="N87"/>
  <c r="M87"/>
  <c r="L87"/>
  <c r="K87"/>
  <c r="I87"/>
  <c r="H87"/>
  <c r="G87"/>
  <c r="F87"/>
  <c r="E87"/>
  <c r="D87"/>
  <c r="AD80"/>
  <c r="W80"/>
  <c r="Q80"/>
  <c r="J80"/>
  <c r="D80"/>
  <c r="AD79"/>
  <c r="W79"/>
  <c r="Q79"/>
  <c r="J79"/>
  <c r="D79"/>
  <c r="AD78"/>
  <c r="W78"/>
  <c r="Q78"/>
  <c r="J78"/>
  <c r="D78"/>
  <c r="AD77"/>
  <c r="W77"/>
  <c r="Q77"/>
  <c r="J77"/>
  <c r="D77"/>
  <c r="AD76"/>
  <c r="W76"/>
  <c r="Q76"/>
  <c r="J76"/>
  <c r="D76"/>
  <c r="AD75"/>
  <c r="W75"/>
  <c r="Q75"/>
  <c r="J75"/>
  <c r="D75"/>
  <c r="AD74"/>
  <c r="W74"/>
  <c r="Q74"/>
  <c r="J74"/>
  <c r="D74"/>
  <c r="AD73"/>
  <c r="W73"/>
  <c r="Q73"/>
  <c r="J73"/>
  <c r="D73"/>
  <c r="AD72"/>
  <c r="W72"/>
  <c r="Q72"/>
  <c r="J72"/>
  <c r="D72"/>
  <c r="AD71"/>
  <c r="W71"/>
  <c r="Q71"/>
  <c r="J71"/>
  <c r="D71"/>
  <c r="AD70"/>
  <c r="W70"/>
  <c r="Q70"/>
  <c r="J70"/>
  <c r="D70"/>
  <c r="AD69"/>
  <c r="W69"/>
  <c r="Q69"/>
  <c r="J69"/>
  <c r="D69"/>
  <c r="AD68"/>
  <c r="W68"/>
  <c r="Q68"/>
  <c r="J68"/>
  <c r="D68"/>
  <c r="AD67"/>
  <c r="W67"/>
  <c r="Q67"/>
  <c r="J67"/>
  <c r="D67"/>
  <c r="AD66"/>
  <c r="W66"/>
  <c r="Q66"/>
  <c r="J66"/>
  <c r="D66"/>
  <c r="AD65"/>
  <c r="W65"/>
  <c r="Q65"/>
  <c r="J65"/>
  <c r="D65"/>
  <c r="AD64"/>
  <c r="W64"/>
  <c r="Q64"/>
  <c r="J64"/>
  <c r="D64"/>
  <c r="AD63"/>
  <c r="W63"/>
  <c r="Q63"/>
  <c r="J63"/>
  <c r="D63"/>
  <c r="AD62"/>
  <c r="W62"/>
  <c r="Q62"/>
  <c r="J62"/>
  <c r="D62"/>
  <c r="AD61"/>
  <c r="W61"/>
  <c r="Q61"/>
  <c r="J61"/>
  <c r="D61"/>
  <c r="AD60"/>
  <c r="W60"/>
  <c r="Q60"/>
  <c r="J60"/>
  <c r="D60"/>
  <c r="AD59"/>
  <c r="W59"/>
  <c r="Q59"/>
  <c r="J59"/>
  <c r="D59"/>
  <c r="AD58"/>
  <c r="W58"/>
  <c r="Q58"/>
  <c r="J58"/>
  <c r="D58"/>
  <c r="AD57"/>
  <c r="W57"/>
  <c r="Q57"/>
  <c r="J57"/>
  <c r="D57"/>
  <c r="AD56"/>
  <c r="W56"/>
  <c r="Q56"/>
  <c r="J56"/>
  <c r="D56"/>
  <c r="AD55"/>
  <c r="W55"/>
  <c r="Q55"/>
  <c r="J55"/>
  <c r="D55"/>
  <c r="AD54"/>
  <c r="W54"/>
  <c r="Q54"/>
  <c r="J54"/>
  <c r="D54"/>
  <c r="AD53"/>
  <c r="W53"/>
  <c r="Q53"/>
  <c r="J53"/>
  <c r="D53"/>
  <c r="AD52"/>
  <c r="W52"/>
  <c r="Q52"/>
  <c r="J52"/>
  <c r="D52"/>
  <c r="AD51"/>
  <c r="W51"/>
  <c r="Q51"/>
  <c r="J51"/>
  <c r="D51"/>
  <c r="AD50"/>
  <c r="W50"/>
  <c r="Q50"/>
  <c r="J50"/>
  <c r="D50"/>
  <c r="AD49"/>
  <c r="W49"/>
  <c r="Q49"/>
  <c r="J49"/>
  <c r="D49"/>
  <c r="AD48"/>
  <c r="W48"/>
  <c r="Q48"/>
  <c r="J48"/>
  <c r="D48"/>
  <c r="AV47"/>
  <c r="AU47"/>
  <c r="AT47"/>
  <c r="AS47"/>
  <c r="AR47"/>
  <c r="AQ47"/>
  <c r="AP47"/>
  <c r="AO47"/>
  <c r="AM47"/>
  <c r="AL47"/>
  <c r="AK47"/>
  <c r="AJ47"/>
  <c r="AI47"/>
  <c r="AH47"/>
  <c r="AG47"/>
  <c r="AF47"/>
  <c r="AE47"/>
  <c r="AD47"/>
  <c r="AB47"/>
  <c r="AA47"/>
  <c r="Z47"/>
  <c r="Y47"/>
  <c r="X47"/>
  <c r="W47"/>
  <c r="V47"/>
  <c r="U47"/>
  <c r="T47"/>
  <c r="S47"/>
  <c r="R47"/>
  <c r="Q47"/>
  <c r="O47"/>
  <c r="N47"/>
  <c r="M47"/>
  <c r="L47"/>
  <c r="K47"/>
  <c r="J47"/>
  <c r="I47"/>
  <c r="H47"/>
  <c r="G47"/>
  <c r="F47"/>
  <c r="E47"/>
  <c r="AV39"/>
  <c r="AU39"/>
  <c r="AT39"/>
  <c r="AS39"/>
  <c r="AR39"/>
  <c r="AQ39"/>
  <c r="AP39"/>
  <c r="AO39"/>
  <c r="AM39"/>
  <c r="AL39"/>
  <c r="AK39"/>
  <c r="AJ39"/>
  <c r="AI39"/>
  <c r="AH39"/>
  <c r="AG39"/>
  <c r="AF39"/>
  <c r="AE39"/>
  <c r="O39"/>
  <c r="N39"/>
  <c r="M39"/>
  <c r="L39"/>
  <c r="K39"/>
  <c r="I39"/>
  <c r="H39"/>
  <c r="G39"/>
  <c r="F39"/>
  <c r="E39"/>
  <c r="AV38"/>
  <c r="AU38"/>
  <c r="AT38"/>
  <c r="AS38"/>
  <c r="AR38"/>
  <c r="AQ38"/>
  <c r="AP38"/>
  <c r="AO38"/>
  <c r="AM38"/>
  <c r="AL38"/>
  <c r="AK38"/>
  <c r="AJ38"/>
  <c r="AI38"/>
  <c r="AH38"/>
  <c r="AG38"/>
  <c r="AF38"/>
  <c r="AE38"/>
  <c r="W38"/>
  <c r="O38"/>
  <c r="N38"/>
  <c r="M38"/>
  <c r="L38"/>
  <c r="K38"/>
  <c r="I38"/>
  <c r="H38"/>
  <c r="G38"/>
  <c r="F38"/>
  <c r="E38"/>
  <c r="AV37"/>
  <c r="AU37"/>
  <c r="AT37"/>
  <c r="AS37"/>
  <c r="AR37"/>
  <c r="AQ37"/>
  <c r="AP37"/>
  <c r="AO37"/>
  <c r="AM37"/>
  <c r="AL37"/>
  <c r="AK37"/>
  <c r="AJ37"/>
  <c r="AI37"/>
  <c r="AH37"/>
  <c r="AG37"/>
  <c r="AF37"/>
  <c r="AE37"/>
  <c r="O37"/>
  <c r="N37"/>
  <c r="M37"/>
  <c r="L37"/>
  <c r="K37"/>
  <c r="I37"/>
  <c r="H37"/>
  <c r="G37"/>
  <c r="F37"/>
  <c r="E37"/>
  <c r="AV36"/>
  <c r="AU36"/>
  <c r="AT36"/>
  <c r="AS36"/>
  <c r="AR36"/>
  <c r="AQ36"/>
  <c r="AP36"/>
  <c r="AO36"/>
  <c r="AM36"/>
  <c r="AL36"/>
  <c r="AK36"/>
  <c r="AJ36"/>
  <c r="AI36"/>
  <c r="AH36"/>
  <c r="AG36"/>
  <c r="AF36"/>
  <c r="AE36"/>
  <c r="Q36"/>
  <c r="O36"/>
  <c r="N36"/>
  <c r="M36"/>
  <c r="L36"/>
  <c r="K36"/>
  <c r="I36"/>
  <c r="D36" s="1"/>
  <c r="H36"/>
  <c r="G36"/>
  <c r="F36"/>
  <c r="E36"/>
  <c r="AV35"/>
  <c r="AU35"/>
  <c r="AT35"/>
  <c r="AS35"/>
  <c r="AR35"/>
  <c r="AQ35"/>
  <c r="AP35"/>
  <c r="AO35"/>
  <c r="AM35"/>
  <c r="AL35"/>
  <c r="AK35"/>
  <c r="AJ35"/>
  <c r="AI35"/>
  <c r="AH35"/>
  <c r="AG35"/>
  <c r="AF35"/>
  <c r="AE35"/>
  <c r="O35"/>
  <c r="N35"/>
  <c r="M35"/>
  <c r="L35"/>
  <c r="K35"/>
  <c r="I35"/>
  <c r="H35"/>
  <c r="G35"/>
  <c r="F35"/>
  <c r="E35"/>
  <c r="AV34"/>
  <c r="AU34"/>
  <c r="AT34"/>
  <c r="AS34"/>
  <c r="AR34"/>
  <c r="AQ34"/>
  <c r="AP34"/>
  <c r="AO34"/>
  <c r="AM34"/>
  <c r="AL34"/>
  <c r="AK34"/>
  <c r="AJ34"/>
  <c r="AI34"/>
  <c r="AH34"/>
  <c r="AG34"/>
  <c r="AF34"/>
  <c r="AE34"/>
  <c r="W34"/>
  <c r="Q34"/>
  <c r="O34"/>
  <c r="N34"/>
  <c r="M34"/>
  <c r="L34"/>
  <c r="K34"/>
  <c r="J34" s="1"/>
  <c r="I34"/>
  <c r="H34"/>
  <c r="G34"/>
  <c r="F34"/>
  <c r="E34"/>
  <c r="AV33"/>
  <c r="AU33"/>
  <c r="AT33"/>
  <c r="AS33"/>
  <c r="AR33"/>
  <c r="AQ33"/>
  <c r="AP33"/>
  <c r="AO33"/>
  <c r="AM33"/>
  <c r="AL33"/>
  <c r="AK33"/>
  <c r="AJ33"/>
  <c r="AI33"/>
  <c r="AH33"/>
  <c r="AG33"/>
  <c r="AF33"/>
  <c r="AE33"/>
  <c r="O33"/>
  <c r="N33"/>
  <c r="M33"/>
  <c r="L33"/>
  <c r="K33"/>
  <c r="I33"/>
  <c r="H33"/>
  <c r="G33"/>
  <c r="F33"/>
  <c r="E33"/>
  <c r="AV32"/>
  <c r="AU32"/>
  <c r="AT32"/>
  <c r="AS32"/>
  <c r="AR32"/>
  <c r="AQ32"/>
  <c r="AP32"/>
  <c r="AO32"/>
  <c r="AM32"/>
  <c r="AL32"/>
  <c r="AK32"/>
  <c r="AJ32"/>
  <c r="AI32"/>
  <c r="AH32"/>
  <c r="AG32"/>
  <c r="AF32"/>
  <c r="AE32"/>
  <c r="Q32"/>
  <c r="O32"/>
  <c r="N32"/>
  <c r="M32"/>
  <c r="L32"/>
  <c r="K32"/>
  <c r="J32" s="1"/>
  <c r="I32"/>
  <c r="D32" s="1"/>
  <c r="H32"/>
  <c r="G32"/>
  <c r="F32"/>
  <c r="E32"/>
  <c r="AV31"/>
  <c r="AU31"/>
  <c r="AT31"/>
  <c r="AS31"/>
  <c r="AR31"/>
  <c r="AQ31"/>
  <c r="AP31"/>
  <c r="AO31"/>
  <c r="AM31"/>
  <c r="AL31"/>
  <c r="AK31"/>
  <c r="AJ31"/>
  <c r="AI31"/>
  <c r="AH31"/>
  <c r="AG31"/>
  <c r="AF31"/>
  <c r="AE31"/>
  <c r="O31"/>
  <c r="N31"/>
  <c r="M31"/>
  <c r="L31"/>
  <c r="K31"/>
  <c r="I31"/>
  <c r="H31"/>
  <c r="G31"/>
  <c r="F31"/>
  <c r="E3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O30"/>
  <c r="N30"/>
  <c r="M30"/>
  <c r="L30"/>
  <c r="K30"/>
  <c r="I30"/>
  <c r="H30"/>
  <c r="G30"/>
  <c r="F30"/>
  <c r="E30"/>
  <c r="AV29"/>
  <c r="AU29"/>
  <c r="AT29"/>
  <c r="AS29"/>
  <c r="AR29"/>
  <c r="AQ29"/>
  <c r="AP29"/>
  <c r="AO29"/>
  <c r="AM29"/>
  <c r="AL29"/>
  <c r="AK29"/>
  <c r="AJ29"/>
  <c r="AI29"/>
  <c r="AH29"/>
  <c r="AG29"/>
  <c r="AF29"/>
  <c r="AE29"/>
  <c r="O29"/>
  <c r="N29"/>
  <c r="M29"/>
  <c r="L29"/>
  <c r="K29"/>
  <c r="I29"/>
  <c r="H29"/>
  <c r="G29"/>
  <c r="F29"/>
  <c r="E29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Q28"/>
  <c r="O28"/>
  <c r="N28"/>
  <c r="M28"/>
  <c r="L28"/>
  <c r="K28"/>
  <c r="I28"/>
  <c r="H28"/>
  <c r="G28"/>
  <c r="F28"/>
  <c r="E28"/>
  <c r="D28" s="1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Q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W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AD22" s="1"/>
  <c r="W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O21"/>
  <c r="N21"/>
  <c r="M21"/>
  <c r="L21"/>
  <c r="K21"/>
  <c r="I2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D20" s="1"/>
  <c r="W20"/>
  <c r="Q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Q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W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W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Q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W12"/>
  <c r="O12"/>
  <c r="N12"/>
  <c r="M12"/>
  <c r="L12"/>
  <c r="K12"/>
  <c r="I12"/>
  <c r="H12"/>
  <c r="G12"/>
  <c r="F12"/>
  <c r="E12"/>
  <c r="D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W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D10" s="1"/>
  <c r="W10"/>
  <c r="Q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W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D8"/>
  <c r="W8"/>
  <c r="U6"/>
  <c r="Q8"/>
  <c r="O8"/>
  <c r="N8"/>
  <c r="M8"/>
  <c r="L8"/>
  <c r="K8"/>
  <c r="I8"/>
  <c r="H8"/>
  <c r="G8"/>
  <c r="F8"/>
  <c r="E8"/>
  <c r="D8"/>
  <c r="AV7"/>
  <c r="AU7"/>
  <c r="AT7"/>
  <c r="AS7"/>
  <c r="AS6" s="1"/>
  <c r="AR7"/>
  <c r="AQ7"/>
  <c r="AP7"/>
  <c r="AO7"/>
  <c r="AO6" s="1"/>
  <c r="AM7"/>
  <c r="AL7"/>
  <c r="AK7"/>
  <c r="AJ7"/>
  <c r="AJ6" s="1"/>
  <c r="AI7"/>
  <c r="AH7"/>
  <c r="AG7"/>
  <c r="AF7"/>
  <c r="AF6" s="1"/>
  <c r="AE7"/>
  <c r="AA6"/>
  <c r="T6"/>
  <c r="R6"/>
  <c r="O7"/>
  <c r="N7"/>
  <c r="M7"/>
  <c r="L7"/>
  <c r="K7"/>
  <c r="I7"/>
  <c r="H7"/>
  <c r="G7"/>
  <c r="F7"/>
  <c r="F6" s="1"/>
  <c r="E7"/>
  <c r="E6" s="1"/>
  <c r="AU6"/>
  <c r="AQ6"/>
  <c r="AL6"/>
  <c r="AH6"/>
  <c r="Y6"/>
  <c r="N6"/>
  <c r="H6"/>
  <c r="D88" i="5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AD120"/>
  <c r="W120"/>
  <c r="Q120"/>
  <c r="J120"/>
  <c r="AD119"/>
  <c r="W119"/>
  <c r="Q119"/>
  <c r="J119"/>
  <c r="AD118"/>
  <c r="W118"/>
  <c r="Q118"/>
  <c r="J118"/>
  <c r="AD117"/>
  <c r="W117"/>
  <c r="Q117"/>
  <c r="J117"/>
  <c r="AD116"/>
  <c r="W116"/>
  <c r="Q116"/>
  <c r="J116"/>
  <c r="AD115"/>
  <c r="W115"/>
  <c r="Q115"/>
  <c r="J115"/>
  <c r="AD114"/>
  <c r="W114"/>
  <c r="Q114"/>
  <c r="J114"/>
  <c r="AD113"/>
  <c r="W113"/>
  <c r="Q113"/>
  <c r="J113"/>
  <c r="AD112"/>
  <c r="W112"/>
  <c r="Q112"/>
  <c r="J112"/>
  <c r="AD111"/>
  <c r="W111"/>
  <c r="Q111"/>
  <c r="J111"/>
  <c r="AD110"/>
  <c r="W110"/>
  <c r="Q110"/>
  <c r="J110"/>
  <c r="C110"/>
  <c r="AD109"/>
  <c r="W109"/>
  <c r="Q109"/>
  <c r="J109"/>
  <c r="C109" s="1"/>
  <c r="AD108"/>
  <c r="W108"/>
  <c r="C108" s="1"/>
  <c r="Q108"/>
  <c r="J108"/>
  <c r="AD107"/>
  <c r="W107"/>
  <c r="Q107"/>
  <c r="J107"/>
  <c r="AD106"/>
  <c r="W106"/>
  <c r="Q106"/>
  <c r="J106"/>
  <c r="C106"/>
  <c r="AD105"/>
  <c r="W105"/>
  <c r="Q105"/>
  <c r="J105"/>
  <c r="AD104"/>
  <c r="W104"/>
  <c r="Q104"/>
  <c r="J104"/>
  <c r="AD103"/>
  <c r="W103"/>
  <c r="Q103"/>
  <c r="J103"/>
  <c r="AD102"/>
  <c r="W102"/>
  <c r="Q102"/>
  <c r="J102"/>
  <c r="C102"/>
  <c r="AD101"/>
  <c r="W101"/>
  <c r="Q101"/>
  <c r="J101"/>
  <c r="C101" s="1"/>
  <c r="AD100"/>
  <c r="W100"/>
  <c r="C100" s="1"/>
  <c r="Q100"/>
  <c r="J100"/>
  <c r="AD99"/>
  <c r="W99"/>
  <c r="Q99"/>
  <c r="J99"/>
  <c r="AD98"/>
  <c r="W98"/>
  <c r="Q98"/>
  <c r="J98"/>
  <c r="C98"/>
  <c r="AD97"/>
  <c r="W97"/>
  <c r="Q97"/>
  <c r="J97"/>
  <c r="AD96"/>
  <c r="W96"/>
  <c r="Q96"/>
  <c r="J96"/>
  <c r="AD95"/>
  <c r="W95"/>
  <c r="Q95"/>
  <c r="J95"/>
  <c r="AD94"/>
  <c r="W94"/>
  <c r="Q94"/>
  <c r="J94"/>
  <c r="C94"/>
  <c r="AD93"/>
  <c r="W93"/>
  <c r="Q93"/>
  <c r="J93"/>
  <c r="C93" s="1"/>
  <c r="AD92"/>
  <c r="W92"/>
  <c r="C92" s="1"/>
  <c r="Q92"/>
  <c r="J92"/>
  <c r="AD91"/>
  <c r="W91"/>
  <c r="Q91"/>
  <c r="J91"/>
  <c r="AD90"/>
  <c r="W90"/>
  <c r="Q90"/>
  <c r="J90"/>
  <c r="C90"/>
  <c r="AD89"/>
  <c r="W89"/>
  <c r="Q89"/>
  <c r="J89"/>
  <c r="AD88"/>
  <c r="W88"/>
  <c r="Q88"/>
  <c r="J88"/>
  <c r="AU87"/>
  <c r="AT87"/>
  <c r="AS87"/>
  <c r="AR87"/>
  <c r="AQ87"/>
  <c r="AP87"/>
  <c r="AO87"/>
  <c r="AM87"/>
  <c r="AL87"/>
  <c r="AK87"/>
  <c r="AJ87"/>
  <c r="AI87"/>
  <c r="AH87"/>
  <c r="AG87"/>
  <c r="AF87"/>
  <c r="AE87"/>
  <c r="AD87"/>
  <c r="AB87"/>
  <c r="AA87"/>
  <c r="Z87"/>
  <c r="Y87"/>
  <c r="X87"/>
  <c r="V87"/>
  <c r="U87"/>
  <c r="T87"/>
  <c r="S87"/>
  <c r="R87"/>
  <c r="Q87"/>
  <c r="O87"/>
  <c r="N87"/>
  <c r="M87"/>
  <c r="L87"/>
  <c r="K87"/>
  <c r="J87"/>
  <c r="I87"/>
  <c r="H87"/>
  <c r="G87"/>
  <c r="F87"/>
  <c r="E87"/>
  <c r="D87"/>
  <c r="AD80"/>
  <c r="W80"/>
  <c r="Q80"/>
  <c r="J80"/>
  <c r="D80"/>
  <c r="AD79"/>
  <c r="W79"/>
  <c r="Q79"/>
  <c r="J79"/>
  <c r="D79"/>
  <c r="AD78"/>
  <c r="W78"/>
  <c r="Q78"/>
  <c r="J78"/>
  <c r="D78"/>
  <c r="AD77"/>
  <c r="W77"/>
  <c r="Q77"/>
  <c r="J77"/>
  <c r="D77"/>
  <c r="AD76"/>
  <c r="W76"/>
  <c r="Q76"/>
  <c r="J76"/>
  <c r="D76"/>
  <c r="AD75"/>
  <c r="W75"/>
  <c r="Q75"/>
  <c r="J75"/>
  <c r="D75"/>
  <c r="AD74"/>
  <c r="W74"/>
  <c r="Q74"/>
  <c r="J74"/>
  <c r="D74"/>
  <c r="AD73"/>
  <c r="W73"/>
  <c r="Q73"/>
  <c r="J73"/>
  <c r="D73"/>
  <c r="AD72"/>
  <c r="W72"/>
  <c r="Q72"/>
  <c r="J72"/>
  <c r="D72"/>
  <c r="AD71"/>
  <c r="W71"/>
  <c r="Q71"/>
  <c r="J71"/>
  <c r="D71"/>
  <c r="AD70"/>
  <c r="W70"/>
  <c r="Q70"/>
  <c r="J70"/>
  <c r="D70"/>
  <c r="AD69"/>
  <c r="W69"/>
  <c r="Q69"/>
  <c r="J69"/>
  <c r="D69"/>
  <c r="AD68"/>
  <c r="W68"/>
  <c r="Q68"/>
  <c r="J68"/>
  <c r="D68"/>
  <c r="AD67"/>
  <c r="W67"/>
  <c r="Q67"/>
  <c r="J67"/>
  <c r="D67"/>
  <c r="AD66"/>
  <c r="W66"/>
  <c r="Q66"/>
  <c r="J66"/>
  <c r="D66"/>
  <c r="AD65"/>
  <c r="W65"/>
  <c r="Q65"/>
  <c r="J65"/>
  <c r="D65"/>
  <c r="AD64"/>
  <c r="W64"/>
  <c r="Q64"/>
  <c r="J64"/>
  <c r="D64"/>
  <c r="AD63"/>
  <c r="W63"/>
  <c r="Q63"/>
  <c r="J63"/>
  <c r="D63"/>
  <c r="AD62"/>
  <c r="W62"/>
  <c r="Q62"/>
  <c r="J62"/>
  <c r="D62"/>
  <c r="AD61"/>
  <c r="W61"/>
  <c r="Q61"/>
  <c r="J61"/>
  <c r="D61"/>
  <c r="AD60"/>
  <c r="W60"/>
  <c r="Q60"/>
  <c r="J60"/>
  <c r="D60"/>
  <c r="AD59"/>
  <c r="W59"/>
  <c r="Q59"/>
  <c r="J59"/>
  <c r="D59"/>
  <c r="AD58"/>
  <c r="W58"/>
  <c r="Q58"/>
  <c r="J58"/>
  <c r="D58"/>
  <c r="AD57"/>
  <c r="W57"/>
  <c r="Q57"/>
  <c r="J57"/>
  <c r="D57"/>
  <c r="AD56"/>
  <c r="W56"/>
  <c r="Q56"/>
  <c r="J56"/>
  <c r="D56"/>
  <c r="AD55"/>
  <c r="W55"/>
  <c r="Q55"/>
  <c r="J55"/>
  <c r="D55"/>
  <c r="AD54"/>
  <c r="W54"/>
  <c r="Q54"/>
  <c r="J54"/>
  <c r="D54"/>
  <c r="AD53"/>
  <c r="W53"/>
  <c r="Q53"/>
  <c r="J53"/>
  <c r="D53"/>
  <c r="AD52"/>
  <c r="W52"/>
  <c r="Q52"/>
  <c r="J52"/>
  <c r="D52"/>
  <c r="AD51"/>
  <c r="W51"/>
  <c r="Q51"/>
  <c r="J51"/>
  <c r="D51"/>
  <c r="AD50"/>
  <c r="W50"/>
  <c r="Q50"/>
  <c r="J50"/>
  <c r="D50"/>
  <c r="AD49"/>
  <c r="W49"/>
  <c r="W47" s="1"/>
  <c r="Q49"/>
  <c r="J49"/>
  <c r="D49"/>
  <c r="AD48"/>
  <c r="W48"/>
  <c r="Q48"/>
  <c r="J48"/>
  <c r="D48"/>
  <c r="AV47"/>
  <c r="AU47"/>
  <c r="AT47"/>
  <c r="AS47"/>
  <c r="AR47"/>
  <c r="AQ47"/>
  <c r="AP47"/>
  <c r="AO47"/>
  <c r="AM47"/>
  <c r="AL47"/>
  <c r="AK47"/>
  <c r="AJ47"/>
  <c r="AI47"/>
  <c r="AH47"/>
  <c r="AG47"/>
  <c r="AF47"/>
  <c r="AE47"/>
  <c r="AB47"/>
  <c r="AA47"/>
  <c r="Z47"/>
  <c r="Y47"/>
  <c r="X47"/>
  <c r="V47"/>
  <c r="U47"/>
  <c r="T47"/>
  <c r="S47"/>
  <c r="R47"/>
  <c r="Q47"/>
  <c r="O47"/>
  <c r="N47"/>
  <c r="M47"/>
  <c r="L47"/>
  <c r="K47"/>
  <c r="J47"/>
  <c r="I47"/>
  <c r="H47"/>
  <c r="G47"/>
  <c r="F47"/>
  <c r="E47"/>
  <c r="D47"/>
  <c r="AV39"/>
  <c r="AU39"/>
  <c r="AT39"/>
  <c r="AS39"/>
  <c r="AR39"/>
  <c r="AQ39"/>
  <c r="AP39"/>
  <c r="AO39"/>
  <c r="AM39"/>
  <c r="AL39"/>
  <c r="AK39"/>
  <c r="AJ39"/>
  <c r="AI39"/>
  <c r="AD39" s="1"/>
  <c r="AH39"/>
  <c r="AG39"/>
  <c r="AF39"/>
  <c r="AE39"/>
  <c r="W39"/>
  <c r="Q39"/>
  <c r="O39"/>
  <c r="N39"/>
  <c r="M39"/>
  <c r="L39"/>
  <c r="K39"/>
  <c r="J39"/>
  <c r="I39"/>
  <c r="H39"/>
  <c r="G39"/>
  <c r="F39"/>
  <c r="E39"/>
  <c r="AV38"/>
  <c r="AU38"/>
  <c r="AT38"/>
  <c r="AS38"/>
  <c r="AR38"/>
  <c r="AQ38"/>
  <c r="AP38"/>
  <c r="AO38"/>
  <c r="AM38"/>
  <c r="AL38"/>
  <c r="AK38"/>
  <c r="AJ38"/>
  <c r="AI38"/>
  <c r="AH38"/>
  <c r="AG38"/>
  <c r="AF38"/>
  <c r="AE38"/>
  <c r="O38"/>
  <c r="N38"/>
  <c r="M38"/>
  <c r="L38"/>
  <c r="K38"/>
  <c r="I38"/>
  <c r="H38"/>
  <c r="G38"/>
  <c r="F38"/>
  <c r="E38"/>
  <c r="AV37"/>
  <c r="AU37"/>
  <c r="AT37"/>
  <c r="AS37"/>
  <c r="AR37"/>
  <c r="AQ37"/>
  <c r="AP37"/>
  <c r="AO37"/>
  <c r="AM37"/>
  <c r="AL37"/>
  <c r="AK37"/>
  <c r="AJ37"/>
  <c r="AI37"/>
  <c r="AD37" s="1"/>
  <c r="AH37"/>
  <c r="AG37"/>
  <c r="AF37"/>
  <c r="AE37"/>
  <c r="W37"/>
  <c r="Q37"/>
  <c r="O37"/>
  <c r="N37"/>
  <c r="M37"/>
  <c r="L37"/>
  <c r="K37"/>
  <c r="J37"/>
  <c r="I37"/>
  <c r="H37"/>
  <c r="G37"/>
  <c r="F37"/>
  <c r="E37"/>
  <c r="D37"/>
  <c r="AV36"/>
  <c r="AU36"/>
  <c r="AT36"/>
  <c r="AS36"/>
  <c r="AR36"/>
  <c r="AQ36"/>
  <c r="AP36"/>
  <c r="AO36"/>
  <c r="AM36"/>
  <c r="AL36"/>
  <c r="AK36"/>
  <c r="AJ36"/>
  <c r="AI36"/>
  <c r="AH36"/>
  <c r="AG36"/>
  <c r="AF36"/>
  <c r="AE36"/>
  <c r="O36"/>
  <c r="N36"/>
  <c r="M36"/>
  <c r="L36"/>
  <c r="K36"/>
  <c r="I36"/>
  <c r="H36"/>
  <c r="G36"/>
  <c r="F36"/>
  <c r="E36"/>
  <c r="AV35"/>
  <c r="AU35"/>
  <c r="AT35"/>
  <c r="AS35"/>
  <c r="AR35"/>
  <c r="AQ35"/>
  <c r="AP35"/>
  <c r="AO35"/>
  <c r="AM35"/>
  <c r="AL35"/>
  <c r="AK35"/>
  <c r="AJ35"/>
  <c r="AI35"/>
  <c r="AH35"/>
  <c r="AG35"/>
  <c r="AF35"/>
  <c r="AE35"/>
  <c r="O35"/>
  <c r="N35"/>
  <c r="M35"/>
  <c r="L35"/>
  <c r="K35"/>
  <c r="I35"/>
  <c r="H35"/>
  <c r="G35"/>
  <c r="F35"/>
  <c r="E35"/>
  <c r="AV34"/>
  <c r="AU34"/>
  <c r="AT34"/>
  <c r="AS34"/>
  <c r="AR34"/>
  <c r="AQ34"/>
  <c r="AP34"/>
  <c r="AO34"/>
  <c r="AM34"/>
  <c r="AL34"/>
  <c r="AK34"/>
  <c r="AJ34"/>
  <c r="AI34"/>
  <c r="AH34"/>
  <c r="AG34"/>
  <c r="AF34"/>
  <c r="AE34"/>
  <c r="O34"/>
  <c r="N34"/>
  <c r="M34"/>
  <c r="L34"/>
  <c r="K34"/>
  <c r="I34"/>
  <c r="H34"/>
  <c r="G34"/>
  <c r="F34"/>
  <c r="E34"/>
  <c r="AV33"/>
  <c r="AU33"/>
  <c r="AT33"/>
  <c r="AS33"/>
  <c r="AR33"/>
  <c r="AQ33"/>
  <c r="AP33"/>
  <c r="AO33"/>
  <c r="AM33"/>
  <c r="AL33"/>
  <c r="AK33"/>
  <c r="AJ33"/>
  <c r="AI33"/>
  <c r="AH33"/>
  <c r="AG33"/>
  <c r="AF33"/>
  <c r="AE33"/>
  <c r="AD33"/>
  <c r="Q33"/>
  <c r="O33"/>
  <c r="N33"/>
  <c r="M33"/>
  <c r="L33"/>
  <c r="K33"/>
  <c r="I33"/>
  <c r="H33"/>
  <c r="G33"/>
  <c r="F33"/>
  <c r="E33"/>
  <c r="AV32"/>
  <c r="AU32"/>
  <c r="AT32"/>
  <c r="AS32"/>
  <c r="AR32"/>
  <c r="AQ32"/>
  <c r="AP32"/>
  <c r="AO32"/>
  <c r="AM32"/>
  <c r="AL32"/>
  <c r="AK32"/>
  <c r="AJ32"/>
  <c r="AI32"/>
  <c r="AH32"/>
  <c r="AG32"/>
  <c r="AF32"/>
  <c r="AE32"/>
  <c r="O32"/>
  <c r="N32"/>
  <c r="M32"/>
  <c r="L32"/>
  <c r="K32"/>
  <c r="I32"/>
  <c r="H32"/>
  <c r="G32"/>
  <c r="F32"/>
  <c r="E32"/>
  <c r="AV31"/>
  <c r="AU31"/>
  <c r="AT31"/>
  <c r="AS31"/>
  <c r="AR31"/>
  <c r="AQ31"/>
  <c r="AP31"/>
  <c r="AO31"/>
  <c r="AM31"/>
  <c r="AL31"/>
  <c r="AK31"/>
  <c r="AJ31"/>
  <c r="AI31"/>
  <c r="AH31"/>
  <c r="AG31"/>
  <c r="AF31"/>
  <c r="AE31"/>
  <c r="O31"/>
  <c r="N31"/>
  <c r="M31"/>
  <c r="L31"/>
  <c r="K31"/>
  <c r="I31"/>
  <c r="H31"/>
  <c r="G31"/>
  <c r="F31"/>
  <c r="E3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O30"/>
  <c r="N30"/>
  <c r="M30"/>
  <c r="L30"/>
  <c r="K30"/>
  <c r="I30"/>
  <c r="H30"/>
  <c r="G30"/>
  <c r="F30"/>
  <c r="E30"/>
  <c r="AV29"/>
  <c r="AU29"/>
  <c r="AT29"/>
  <c r="AS29"/>
  <c r="AR29"/>
  <c r="AQ29"/>
  <c r="AP29"/>
  <c r="AO29"/>
  <c r="AM29"/>
  <c r="AL29"/>
  <c r="AK29"/>
  <c r="AJ29"/>
  <c r="AI29"/>
  <c r="AH29"/>
  <c r="AG29"/>
  <c r="AF29"/>
  <c r="AE29"/>
  <c r="AD29"/>
  <c r="O29"/>
  <c r="N29"/>
  <c r="M29"/>
  <c r="L29"/>
  <c r="K29"/>
  <c r="I29"/>
  <c r="H29"/>
  <c r="G29"/>
  <c r="F29"/>
  <c r="E29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D27" s="1"/>
  <c r="AH27"/>
  <c r="AG27"/>
  <c r="AF27"/>
  <c r="AE27"/>
  <c r="W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D25" s="1"/>
  <c r="AF25"/>
  <c r="AE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AD23"/>
  <c r="W23"/>
  <c r="Q23"/>
  <c r="O23"/>
  <c r="N23"/>
  <c r="M23"/>
  <c r="L23"/>
  <c r="K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D21" s="1"/>
  <c r="AH21"/>
  <c r="AG21"/>
  <c r="AF21"/>
  <c r="AE21"/>
  <c r="W21"/>
  <c r="O21"/>
  <c r="N21"/>
  <c r="M21"/>
  <c r="L21"/>
  <c r="K21"/>
  <c r="I21"/>
  <c r="H21"/>
  <c r="G21"/>
  <c r="F21"/>
  <c r="E21"/>
  <c r="D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W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D17" s="1"/>
  <c r="AH17"/>
  <c r="AG17"/>
  <c r="AF17"/>
  <c r="AE17"/>
  <c r="W17"/>
  <c r="Q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W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D13" s="1"/>
  <c r="AH13"/>
  <c r="AG13"/>
  <c r="AF13"/>
  <c r="AE13"/>
  <c r="Q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D11" s="1"/>
  <c r="AH11"/>
  <c r="AG11"/>
  <c r="AF11"/>
  <c r="AE11"/>
  <c r="W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D9" s="1"/>
  <c r="AH9"/>
  <c r="AG9"/>
  <c r="AF9"/>
  <c r="AE9"/>
  <c r="W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O8"/>
  <c r="N8"/>
  <c r="M8"/>
  <c r="L8"/>
  <c r="K8"/>
  <c r="I8"/>
  <c r="I6" s="1"/>
  <c r="H8"/>
  <c r="G8"/>
  <c r="F8"/>
  <c r="E8"/>
  <c r="AV7"/>
  <c r="AU7"/>
  <c r="AU6" s="1"/>
  <c r="AT7"/>
  <c r="AS7"/>
  <c r="AS6" s="1"/>
  <c r="AR7"/>
  <c r="AQ7"/>
  <c r="AQ6" s="1"/>
  <c r="AP7"/>
  <c r="AO7"/>
  <c r="AO6" s="1"/>
  <c r="AM7"/>
  <c r="AL7"/>
  <c r="AL6" s="1"/>
  <c r="AK7"/>
  <c r="AJ7"/>
  <c r="AJ6" s="1"/>
  <c r="AI7"/>
  <c r="AH7"/>
  <c r="AH6" s="1"/>
  <c r="AG7"/>
  <c r="AF7"/>
  <c r="AF6" s="1"/>
  <c r="AE7"/>
  <c r="AD7"/>
  <c r="AA6"/>
  <c r="Y6"/>
  <c r="W7"/>
  <c r="V7"/>
  <c r="U7"/>
  <c r="U6" s="1"/>
  <c r="T7"/>
  <c r="T6" s="1"/>
  <c r="S7"/>
  <c r="S6" s="1"/>
  <c r="Q7"/>
  <c r="O7"/>
  <c r="N7"/>
  <c r="N6" s="1"/>
  <c r="M7"/>
  <c r="L7"/>
  <c r="L6" s="1"/>
  <c r="K7"/>
  <c r="J7"/>
  <c r="I7"/>
  <c r="H7"/>
  <c r="H6" s="1"/>
  <c r="G7"/>
  <c r="F7"/>
  <c r="F6" s="1"/>
  <c r="E7"/>
  <c r="D7"/>
  <c r="AP6"/>
  <c r="AK6"/>
  <c r="AG6"/>
  <c r="Z6"/>
  <c r="M6"/>
  <c r="E6"/>
  <c r="AD120" i="4"/>
  <c r="Q120"/>
  <c r="J120"/>
  <c r="D120"/>
  <c r="AD119"/>
  <c r="Q119"/>
  <c r="J119"/>
  <c r="D119"/>
  <c r="AD118"/>
  <c r="W118"/>
  <c r="Q118"/>
  <c r="J118"/>
  <c r="D118"/>
  <c r="AD117"/>
  <c r="Q117"/>
  <c r="J117"/>
  <c r="D117"/>
  <c r="AD116"/>
  <c r="W116"/>
  <c r="Q116"/>
  <c r="J116"/>
  <c r="D116"/>
  <c r="AD115"/>
  <c r="Q115"/>
  <c r="J115"/>
  <c r="D115"/>
  <c r="AD114"/>
  <c r="W114"/>
  <c r="Q114"/>
  <c r="J114"/>
  <c r="D114"/>
  <c r="AD113"/>
  <c r="Q113"/>
  <c r="J113"/>
  <c r="D113"/>
  <c r="AD112"/>
  <c r="W112"/>
  <c r="Q112"/>
  <c r="J112"/>
  <c r="D112"/>
  <c r="AD111"/>
  <c r="Q111"/>
  <c r="J111"/>
  <c r="D111"/>
  <c r="AD110"/>
  <c r="W110"/>
  <c r="Q110"/>
  <c r="J110"/>
  <c r="D110"/>
  <c r="AD109"/>
  <c r="Q109"/>
  <c r="J109"/>
  <c r="D109"/>
  <c r="AD108"/>
  <c r="W108"/>
  <c r="Q108"/>
  <c r="J108"/>
  <c r="D108"/>
  <c r="AD107"/>
  <c r="Q107"/>
  <c r="J107"/>
  <c r="D107"/>
  <c r="AD106"/>
  <c r="W106"/>
  <c r="Q106"/>
  <c r="J106"/>
  <c r="D106"/>
  <c r="AD105"/>
  <c r="Q105"/>
  <c r="J105"/>
  <c r="D105"/>
  <c r="AD104"/>
  <c r="W104"/>
  <c r="Q104"/>
  <c r="J104"/>
  <c r="D104"/>
  <c r="AD103"/>
  <c r="Q103"/>
  <c r="J103"/>
  <c r="D103"/>
  <c r="AD102"/>
  <c r="W102"/>
  <c r="Q102"/>
  <c r="J102"/>
  <c r="D102"/>
  <c r="AD101"/>
  <c r="Q101"/>
  <c r="J101"/>
  <c r="D101"/>
  <c r="AD100"/>
  <c r="W100"/>
  <c r="Q100"/>
  <c r="J100"/>
  <c r="D100"/>
  <c r="AD99"/>
  <c r="Q99"/>
  <c r="J99"/>
  <c r="D99"/>
  <c r="AD98"/>
  <c r="W98"/>
  <c r="Q98"/>
  <c r="J98"/>
  <c r="D98"/>
  <c r="AD97"/>
  <c r="Q97"/>
  <c r="J97"/>
  <c r="D97"/>
  <c r="AD96"/>
  <c r="W96"/>
  <c r="Q96"/>
  <c r="J96"/>
  <c r="D96"/>
  <c r="AD95"/>
  <c r="Q95"/>
  <c r="J95"/>
  <c r="D95"/>
  <c r="AD94"/>
  <c r="W94"/>
  <c r="Q94"/>
  <c r="J94"/>
  <c r="D94"/>
  <c r="AD93"/>
  <c r="Q93"/>
  <c r="J93"/>
  <c r="D93"/>
  <c r="AD92"/>
  <c r="W92"/>
  <c r="Q92"/>
  <c r="J92"/>
  <c r="D92"/>
  <c r="AD91"/>
  <c r="Q91"/>
  <c r="J91"/>
  <c r="D91"/>
  <c r="AD90"/>
  <c r="W90"/>
  <c r="Q90"/>
  <c r="J90"/>
  <c r="D90"/>
  <c r="AD89"/>
  <c r="Q89"/>
  <c r="J89"/>
  <c r="D89"/>
  <c r="AD88"/>
  <c r="W88"/>
  <c r="Q88"/>
  <c r="J88"/>
  <c r="D88"/>
  <c r="AU87"/>
  <c r="AT87"/>
  <c r="AS87"/>
  <c r="AR87"/>
  <c r="AQ87"/>
  <c r="AP87"/>
  <c r="AO87"/>
  <c r="AM87"/>
  <c r="AL87"/>
  <c r="AK87"/>
  <c r="AJ87"/>
  <c r="AI87"/>
  <c r="AH87"/>
  <c r="AG87"/>
  <c r="AF87"/>
  <c r="AE87"/>
  <c r="AD87"/>
  <c r="V87"/>
  <c r="U87"/>
  <c r="T87"/>
  <c r="S87"/>
  <c r="R87"/>
  <c r="Q87"/>
  <c r="O87"/>
  <c r="N87"/>
  <c r="M87"/>
  <c r="L87"/>
  <c r="K87"/>
  <c r="J87"/>
  <c r="I87"/>
  <c r="H87"/>
  <c r="G87"/>
  <c r="F87"/>
  <c r="E87"/>
  <c r="AD80"/>
  <c r="W80"/>
  <c r="Q80"/>
  <c r="J80"/>
  <c r="D80"/>
  <c r="AD79"/>
  <c r="W79"/>
  <c r="Q79"/>
  <c r="J79"/>
  <c r="D79"/>
  <c r="AD78"/>
  <c r="W78"/>
  <c r="Q78"/>
  <c r="J78"/>
  <c r="D78"/>
  <c r="AD77"/>
  <c r="W77"/>
  <c r="Q77"/>
  <c r="J77"/>
  <c r="D77"/>
  <c r="AD76"/>
  <c r="W76"/>
  <c r="Q76"/>
  <c r="J76"/>
  <c r="D76"/>
  <c r="AD75"/>
  <c r="W75"/>
  <c r="Q75"/>
  <c r="J75"/>
  <c r="D75"/>
  <c r="AD74"/>
  <c r="W74"/>
  <c r="Q74"/>
  <c r="J74"/>
  <c r="D74"/>
  <c r="AD73"/>
  <c r="W73"/>
  <c r="Q73"/>
  <c r="J73"/>
  <c r="D73"/>
  <c r="AD72"/>
  <c r="W72"/>
  <c r="Q72"/>
  <c r="J72"/>
  <c r="D72"/>
  <c r="AD71"/>
  <c r="W71"/>
  <c r="Q71"/>
  <c r="J71"/>
  <c r="D71"/>
  <c r="AD70"/>
  <c r="W70"/>
  <c r="Q70"/>
  <c r="J70"/>
  <c r="D70"/>
  <c r="AD69"/>
  <c r="W69"/>
  <c r="Q69"/>
  <c r="J69"/>
  <c r="D69"/>
  <c r="AD68"/>
  <c r="W68"/>
  <c r="Q68"/>
  <c r="J68"/>
  <c r="D68"/>
  <c r="AD67"/>
  <c r="W67"/>
  <c r="Q67"/>
  <c r="J67"/>
  <c r="D67"/>
  <c r="AD66"/>
  <c r="W66"/>
  <c r="Q66"/>
  <c r="J66"/>
  <c r="D66"/>
  <c r="AD65"/>
  <c r="W65"/>
  <c r="Q65"/>
  <c r="J65"/>
  <c r="D65"/>
  <c r="AD64"/>
  <c r="W64"/>
  <c r="Q64"/>
  <c r="J64"/>
  <c r="D64"/>
  <c r="AD63"/>
  <c r="W63"/>
  <c r="Q63"/>
  <c r="J63"/>
  <c r="D63"/>
  <c r="AD62"/>
  <c r="W62"/>
  <c r="Q62"/>
  <c r="J62"/>
  <c r="D62"/>
  <c r="AD61"/>
  <c r="W61"/>
  <c r="Q61"/>
  <c r="J61"/>
  <c r="D61"/>
  <c r="AD60"/>
  <c r="W60"/>
  <c r="Q60"/>
  <c r="J60"/>
  <c r="D60"/>
  <c r="AD59"/>
  <c r="W59"/>
  <c r="Q59"/>
  <c r="J59"/>
  <c r="D59"/>
  <c r="AD58"/>
  <c r="W58"/>
  <c r="Q58"/>
  <c r="J58"/>
  <c r="D58"/>
  <c r="AD57"/>
  <c r="W57"/>
  <c r="Q57"/>
  <c r="J57"/>
  <c r="D57"/>
  <c r="AD56"/>
  <c r="W56"/>
  <c r="Q56"/>
  <c r="J56"/>
  <c r="D56"/>
  <c r="AD55"/>
  <c r="W55"/>
  <c r="Q55"/>
  <c r="J55"/>
  <c r="D55"/>
  <c r="AD54"/>
  <c r="W54"/>
  <c r="Q54"/>
  <c r="J54"/>
  <c r="D54"/>
  <c r="AD53"/>
  <c r="W53"/>
  <c r="Q53"/>
  <c r="J53"/>
  <c r="D53"/>
  <c r="AD52"/>
  <c r="W52"/>
  <c r="Q52"/>
  <c r="J52"/>
  <c r="D52"/>
  <c r="AD51"/>
  <c r="W51"/>
  <c r="Q51"/>
  <c r="J51"/>
  <c r="D51"/>
  <c r="AD50"/>
  <c r="W50"/>
  <c r="Q50"/>
  <c r="J50"/>
  <c r="D50"/>
  <c r="AD49"/>
  <c r="W49"/>
  <c r="Q49"/>
  <c r="J49"/>
  <c r="D49"/>
  <c r="AD48"/>
  <c r="AD47" s="1"/>
  <c r="W48"/>
  <c r="Q48"/>
  <c r="J48"/>
  <c r="D48"/>
  <c r="AV47"/>
  <c r="AU47"/>
  <c r="AT47"/>
  <c r="AS47"/>
  <c r="AR47"/>
  <c r="AQ47"/>
  <c r="AP47"/>
  <c r="AO47"/>
  <c r="AM47"/>
  <c r="AL47"/>
  <c r="AK47"/>
  <c r="AJ47"/>
  <c r="AI47"/>
  <c r="AH47"/>
  <c r="AG47"/>
  <c r="AF47"/>
  <c r="AE47"/>
  <c r="AB47"/>
  <c r="AA47"/>
  <c r="Z47"/>
  <c r="Y47"/>
  <c r="X47"/>
  <c r="V47"/>
  <c r="U47"/>
  <c r="T47"/>
  <c r="S47"/>
  <c r="R47"/>
  <c r="Q47"/>
  <c r="O47"/>
  <c r="N47"/>
  <c r="M47"/>
  <c r="L47"/>
  <c r="K47"/>
  <c r="J47"/>
  <c r="I47"/>
  <c r="H47"/>
  <c r="G47"/>
  <c r="F47"/>
  <c r="E47"/>
  <c r="D47"/>
  <c r="Q39"/>
  <c r="J39"/>
  <c r="Q37"/>
  <c r="J37"/>
  <c r="W35"/>
  <c r="W33"/>
  <c r="Q33"/>
  <c r="Q31"/>
  <c r="J31"/>
  <c r="Q29"/>
  <c r="J29"/>
  <c r="Q25"/>
  <c r="Q23"/>
  <c r="J23"/>
  <c r="Q21"/>
  <c r="J21"/>
  <c r="W19"/>
  <c r="W17"/>
  <c r="Q17"/>
  <c r="Q15"/>
  <c r="J15"/>
  <c r="Q13"/>
  <c r="J13"/>
  <c r="Q9"/>
  <c r="AT6"/>
  <c r="AR6"/>
  <c r="AP6"/>
  <c r="AL6"/>
  <c r="AJ6"/>
  <c r="AH6"/>
  <c r="AF6"/>
  <c r="W7"/>
  <c r="T6"/>
  <c r="R6"/>
  <c r="AV6"/>
  <c r="AM6"/>
  <c r="AK6"/>
  <c r="AI6"/>
  <c r="AG6"/>
  <c r="AE6"/>
  <c r="V6"/>
  <c r="AB87" i="3"/>
  <c r="Z87"/>
  <c r="X87"/>
  <c r="AD120"/>
  <c r="W120"/>
  <c r="Q120"/>
  <c r="J120"/>
  <c r="D120"/>
  <c r="AD119"/>
  <c r="W119"/>
  <c r="Q119"/>
  <c r="J119"/>
  <c r="D119"/>
  <c r="C119"/>
  <c r="AD118"/>
  <c r="W118"/>
  <c r="Q118"/>
  <c r="J118"/>
  <c r="D118"/>
  <c r="C118"/>
  <c r="AD117"/>
  <c r="W117"/>
  <c r="Q117"/>
  <c r="J117"/>
  <c r="D117"/>
  <c r="C117"/>
  <c r="AD116"/>
  <c r="W116"/>
  <c r="Q116"/>
  <c r="J116"/>
  <c r="D116"/>
  <c r="C116"/>
  <c r="AD115"/>
  <c r="W115"/>
  <c r="Q115"/>
  <c r="J115"/>
  <c r="D115"/>
  <c r="C115"/>
  <c r="AD114"/>
  <c r="W114"/>
  <c r="Q114"/>
  <c r="J114"/>
  <c r="D114"/>
  <c r="C114"/>
  <c r="AD113"/>
  <c r="W113"/>
  <c r="Q113"/>
  <c r="J113"/>
  <c r="D113"/>
  <c r="C113"/>
  <c r="AD112"/>
  <c r="W112"/>
  <c r="Q112"/>
  <c r="J112"/>
  <c r="D112"/>
  <c r="C112"/>
  <c r="AD111"/>
  <c r="W111"/>
  <c r="Q111"/>
  <c r="J111"/>
  <c r="D111"/>
  <c r="C111"/>
  <c r="AD110"/>
  <c r="W110"/>
  <c r="Q110"/>
  <c r="J110"/>
  <c r="D110"/>
  <c r="C110"/>
  <c r="AD109"/>
  <c r="W109"/>
  <c r="Q109"/>
  <c r="J109"/>
  <c r="D109"/>
  <c r="C109"/>
  <c r="AD108"/>
  <c r="W108"/>
  <c r="Q108"/>
  <c r="J108"/>
  <c r="D108"/>
  <c r="C108"/>
  <c r="AD107"/>
  <c r="W107"/>
  <c r="Q107"/>
  <c r="J107"/>
  <c r="D107"/>
  <c r="C107"/>
  <c r="AD106"/>
  <c r="W106"/>
  <c r="Q106"/>
  <c r="J106"/>
  <c r="D106"/>
  <c r="C106"/>
  <c r="AD105"/>
  <c r="W105"/>
  <c r="Q105"/>
  <c r="J105"/>
  <c r="D105"/>
  <c r="C105"/>
  <c r="AD104"/>
  <c r="W104"/>
  <c r="Q104"/>
  <c r="J104"/>
  <c r="D104"/>
  <c r="C104"/>
  <c r="AD103"/>
  <c r="W103"/>
  <c r="Q103"/>
  <c r="J103"/>
  <c r="D103"/>
  <c r="C103"/>
  <c r="AD102"/>
  <c r="W102"/>
  <c r="Q102"/>
  <c r="J102"/>
  <c r="D102"/>
  <c r="C102"/>
  <c r="AD101"/>
  <c r="W101"/>
  <c r="Q101"/>
  <c r="J101"/>
  <c r="D101"/>
  <c r="C101"/>
  <c r="AD100"/>
  <c r="W100"/>
  <c r="Q100"/>
  <c r="J100"/>
  <c r="D100"/>
  <c r="C100"/>
  <c r="AD99"/>
  <c r="W99"/>
  <c r="Q99"/>
  <c r="J99"/>
  <c r="D99"/>
  <c r="C99"/>
  <c r="AD98"/>
  <c r="W98"/>
  <c r="Q98"/>
  <c r="J98"/>
  <c r="D98"/>
  <c r="C98"/>
  <c r="AD97"/>
  <c r="W97"/>
  <c r="Q97"/>
  <c r="J97"/>
  <c r="D97"/>
  <c r="C97"/>
  <c r="AD96"/>
  <c r="W96"/>
  <c r="Q96"/>
  <c r="J96"/>
  <c r="D96"/>
  <c r="C96"/>
  <c r="AD95"/>
  <c r="W95"/>
  <c r="Q95"/>
  <c r="J95"/>
  <c r="D95"/>
  <c r="C95"/>
  <c r="AD94"/>
  <c r="W94"/>
  <c r="Q94"/>
  <c r="J94"/>
  <c r="D94"/>
  <c r="C94"/>
  <c r="AD93"/>
  <c r="W93"/>
  <c r="Q93"/>
  <c r="J93"/>
  <c r="D93"/>
  <c r="C93"/>
  <c r="AD92"/>
  <c r="W92"/>
  <c r="Q92"/>
  <c r="J92"/>
  <c r="D92"/>
  <c r="C92"/>
  <c r="AD91"/>
  <c r="W91"/>
  <c r="Q91"/>
  <c r="J91"/>
  <c r="D91"/>
  <c r="C91"/>
  <c r="AD90"/>
  <c r="W90"/>
  <c r="Q90"/>
  <c r="J90"/>
  <c r="D90"/>
  <c r="C90"/>
  <c r="AD89"/>
  <c r="W89"/>
  <c r="Q89"/>
  <c r="J89"/>
  <c r="D89"/>
  <c r="C89"/>
  <c r="AD88"/>
  <c r="W88"/>
  <c r="W87" s="1"/>
  <c r="Q88"/>
  <c r="J88"/>
  <c r="D88"/>
  <c r="C88"/>
  <c r="AU87"/>
  <c r="AT87"/>
  <c r="AS87"/>
  <c r="AR87"/>
  <c r="AQ87"/>
  <c r="AP87"/>
  <c r="AO87"/>
  <c r="AM87"/>
  <c r="AL87"/>
  <c r="AK87"/>
  <c r="AJ87"/>
  <c r="AI87"/>
  <c r="AH87"/>
  <c r="AG87"/>
  <c r="AF87"/>
  <c r="AE87"/>
  <c r="AD87"/>
  <c r="AA87"/>
  <c r="Y87"/>
  <c r="V87"/>
  <c r="U87"/>
  <c r="T87"/>
  <c r="S87"/>
  <c r="R87"/>
  <c r="Q87"/>
  <c r="O87"/>
  <c r="N87"/>
  <c r="M87"/>
  <c r="L87"/>
  <c r="K87"/>
  <c r="J87"/>
  <c r="I87"/>
  <c r="H87"/>
  <c r="G87"/>
  <c r="F87"/>
  <c r="E87"/>
  <c r="D87"/>
  <c r="AD80"/>
  <c r="W80"/>
  <c r="Q80"/>
  <c r="J80"/>
  <c r="D80"/>
  <c r="AD79"/>
  <c r="W79"/>
  <c r="Q79"/>
  <c r="J79"/>
  <c r="D79"/>
  <c r="AD78"/>
  <c r="W78"/>
  <c r="Q78"/>
  <c r="J78"/>
  <c r="D78"/>
  <c r="AD77"/>
  <c r="W77"/>
  <c r="Q77"/>
  <c r="J77"/>
  <c r="D77"/>
  <c r="C77" s="1"/>
  <c r="AD76"/>
  <c r="W76"/>
  <c r="Q76"/>
  <c r="J76"/>
  <c r="D76"/>
  <c r="AD75"/>
  <c r="W75"/>
  <c r="Q75"/>
  <c r="J75"/>
  <c r="D75"/>
  <c r="C75" s="1"/>
  <c r="AD74"/>
  <c r="W74"/>
  <c r="Q74"/>
  <c r="J74"/>
  <c r="D74"/>
  <c r="AD73"/>
  <c r="W73"/>
  <c r="Q73"/>
  <c r="J73"/>
  <c r="D73"/>
  <c r="C73" s="1"/>
  <c r="AD72"/>
  <c r="W72"/>
  <c r="Q72"/>
  <c r="J72"/>
  <c r="D72"/>
  <c r="AD71"/>
  <c r="W71"/>
  <c r="Q71"/>
  <c r="J71"/>
  <c r="D71"/>
  <c r="C71" s="1"/>
  <c r="AD70"/>
  <c r="W70"/>
  <c r="Q70"/>
  <c r="J70"/>
  <c r="D70"/>
  <c r="AD69"/>
  <c r="W69"/>
  <c r="Q69"/>
  <c r="J69"/>
  <c r="D69"/>
  <c r="C69" s="1"/>
  <c r="AD68"/>
  <c r="W68"/>
  <c r="Q68"/>
  <c r="J68"/>
  <c r="D68"/>
  <c r="AD67"/>
  <c r="W67"/>
  <c r="Q67"/>
  <c r="J67"/>
  <c r="D67"/>
  <c r="C67" s="1"/>
  <c r="AD66"/>
  <c r="W66"/>
  <c r="Q66"/>
  <c r="J66"/>
  <c r="D66"/>
  <c r="AD65"/>
  <c r="W65"/>
  <c r="Q65"/>
  <c r="J65"/>
  <c r="D65"/>
  <c r="C65" s="1"/>
  <c r="AD64"/>
  <c r="W64"/>
  <c r="Q64"/>
  <c r="J64"/>
  <c r="D64"/>
  <c r="AD63"/>
  <c r="W63"/>
  <c r="Q63"/>
  <c r="J63"/>
  <c r="D63"/>
  <c r="C63" s="1"/>
  <c r="AD62"/>
  <c r="W62"/>
  <c r="Q62"/>
  <c r="J62"/>
  <c r="D62"/>
  <c r="AD61"/>
  <c r="W61"/>
  <c r="Q61"/>
  <c r="J61"/>
  <c r="D61"/>
  <c r="C61" s="1"/>
  <c r="AD60"/>
  <c r="W60"/>
  <c r="Q60"/>
  <c r="J60"/>
  <c r="D60"/>
  <c r="AD59"/>
  <c r="W59"/>
  <c r="Q59"/>
  <c r="J59"/>
  <c r="D59"/>
  <c r="C59" s="1"/>
  <c r="AD58"/>
  <c r="W58"/>
  <c r="Q58"/>
  <c r="J58"/>
  <c r="D58"/>
  <c r="AD57"/>
  <c r="W57"/>
  <c r="Q57"/>
  <c r="J57"/>
  <c r="D57"/>
  <c r="C57" s="1"/>
  <c r="AD56"/>
  <c r="W56"/>
  <c r="Q56"/>
  <c r="J56"/>
  <c r="D56"/>
  <c r="AD55"/>
  <c r="W55"/>
  <c r="Q55"/>
  <c r="J55"/>
  <c r="D55"/>
  <c r="C55" s="1"/>
  <c r="AD54"/>
  <c r="W54"/>
  <c r="Q54"/>
  <c r="J54"/>
  <c r="D54"/>
  <c r="AD53"/>
  <c r="W53"/>
  <c r="Q53"/>
  <c r="J53"/>
  <c r="D53"/>
  <c r="C53" s="1"/>
  <c r="AD52"/>
  <c r="W52"/>
  <c r="Q52"/>
  <c r="J52"/>
  <c r="D52"/>
  <c r="AD51"/>
  <c r="W51"/>
  <c r="Q51"/>
  <c r="J51"/>
  <c r="D51"/>
  <c r="C51" s="1"/>
  <c r="AD50"/>
  <c r="W50"/>
  <c r="Q50"/>
  <c r="J50"/>
  <c r="D50"/>
  <c r="AD49"/>
  <c r="W49"/>
  <c r="Q49"/>
  <c r="J49"/>
  <c r="D49"/>
  <c r="C49" s="1"/>
  <c r="AD48"/>
  <c r="W48"/>
  <c r="Q48"/>
  <c r="J48"/>
  <c r="D48"/>
  <c r="AV47"/>
  <c r="AU47"/>
  <c r="AT47"/>
  <c r="AS47"/>
  <c r="AR47"/>
  <c r="AQ47"/>
  <c r="AP47"/>
  <c r="AO47"/>
  <c r="AM47"/>
  <c r="AL47"/>
  <c r="AK47"/>
  <c r="AJ47"/>
  <c r="AI47"/>
  <c r="AH47"/>
  <c r="AG47"/>
  <c r="AF47"/>
  <c r="AE47"/>
  <c r="AB47"/>
  <c r="AA47"/>
  <c r="Z47"/>
  <c r="Y47"/>
  <c r="X47"/>
  <c r="W47"/>
  <c r="V47"/>
  <c r="U47"/>
  <c r="T47"/>
  <c r="S47"/>
  <c r="R47"/>
  <c r="Q47"/>
  <c r="O47"/>
  <c r="N47"/>
  <c r="M47"/>
  <c r="L47"/>
  <c r="K47"/>
  <c r="J47"/>
  <c r="I47"/>
  <c r="H47"/>
  <c r="G47"/>
  <c r="F47"/>
  <c r="E47"/>
  <c r="D47"/>
  <c r="AV39"/>
  <c r="AU39"/>
  <c r="AT39"/>
  <c r="AS39"/>
  <c r="AR39"/>
  <c r="AQ39"/>
  <c r="AP39"/>
  <c r="AO39"/>
  <c r="AM39"/>
  <c r="AL39"/>
  <c r="AK39"/>
  <c r="AJ39"/>
  <c r="AI39"/>
  <c r="AH39"/>
  <c r="AG39"/>
  <c r="AF39"/>
  <c r="AE39"/>
  <c r="Q39"/>
  <c r="O39"/>
  <c r="N39"/>
  <c r="M39"/>
  <c r="L39"/>
  <c r="K39"/>
  <c r="I39"/>
  <c r="H39"/>
  <c r="G39"/>
  <c r="F39"/>
  <c r="E39"/>
  <c r="AV38"/>
  <c r="AU38"/>
  <c r="AT38"/>
  <c r="AS38"/>
  <c r="AR38"/>
  <c r="AQ38"/>
  <c r="AP38"/>
  <c r="AO38"/>
  <c r="AM38"/>
  <c r="AL38"/>
  <c r="AK38"/>
  <c r="AJ38"/>
  <c r="AI38"/>
  <c r="AH38"/>
  <c r="AG38"/>
  <c r="AF38"/>
  <c r="AE38"/>
  <c r="O38"/>
  <c r="N38"/>
  <c r="M38"/>
  <c r="L38"/>
  <c r="K38"/>
  <c r="I38"/>
  <c r="H38"/>
  <c r="G38"/>
  <c r="F38"/>
  <c r="E38"/>
  <c r="AV37"/>
  <c r="AU37"/>
  <c r="AT37"/>
  <c r="AS37"/>
  <c r="AR37"/>
  <c r="AQ37"/>
  <c r="AP37"/>
  <c r="AO37"/>
  <c r="AM37"/>
  <c r="AL37"/>
  <c r="AK37"/>
  <c r="AJ37"/>
  <c r="AI37"/>
  <c r="AH37"/>
  <c r="AG37"/>
  <c r="AF37"/>
  <c r="AE37"/>
  <c r="W37"/>
  <c r="Q37"/>
  <c r="O37"/>
  <c r="N37"/>
  <c r="M37"/>
  <c r="L37"/>
  <c r="K37"/>
  <c r="J37"/>
  <c r="I37"/>
  <c r="H37"/>
  <c r="G37"/>
  <c r="F37"/>
  <c r="E37"/>
  <c r="D37"/>
  <c r="AV36"/>
  <c r="AU36"/>
  <c r="AT36"/>
  <c r="AS36"/>
  <c r="AR36"/>
  <c r="AQ36"/>
  <c r="AP36"/>
  <c r="AO36"/>
  <c r="AM36"/>
  <c r="AL36"/>
  <c r="AK36"/>
  <c r="AJ36"/>
  <c r="AI36"/>
  <c r="AH36"/>
  <c r="AG36"/>
  <c r="AF36"/>
  <c r="AE36"/>
  <c r="O36"/>
  <c r="N36"/>
  <c r="M36"/>
  <c r="L36"/>
  <c r="K36"/>
  <c r="I36"/>
  <c r="H36"/>
  <c r="G36"/>
  <c r="F36"/>
  <c r="E36"/>
  <c r="AV35"/>
  <c r="AU35"/>
  <c r="AT35"/>
  <c r="AS35"/>
  <c r="AR35"/>
  <c r="AQ35"/>
  <c r="AP35"/>
  <c r="AO35"/>
  <c r="AM35"/>
  <c r="AL35"/>
  <c r="AK35"/>
  <c r="AJ35"/>
  <c r="AI35"/>
  <c r="AH35"/>
  <c r="AG35"/>
  <c r="AF35"/>
  <c r="AE35"/>
  <c r="O35"/>
  <c r="N35"/>
  <c r="M35"/>
  <c r="L35"/>
  <c r="K35"/>
  <c r="I35"/>
  <c r="H35"/>
  <c r="G35"/>
  <c r="F35"/>
  <c r="E35"/>
  <c r="AV34"/>
  <c r="AU34"/>
  <c r="AT34"/>
  <c r="AS34"/>
  <c r="AR34"/>
  <c r="AQ34"/>
  <c r="AP34"/>
  <c r="AO34"/>
  <c r="AM34"/>
  <c r="AL34"/>
  <c r="AK34"/>
  <c r="AJ34"/>
  <c r="AI34"/>
  <c r="AH34"/>
  <c r="AG34"/>
  <c r="AF34"/>
  <c r="AE34"/>
  <c r="O34"/>
  <c r="N34"/>
  <c r="M34"/>
  <c r="L34"/>
  <c r="K34"/>
  <c r="I34"/>
  <c r="H34"/>
  <c r="G34"/>
  <c r="F34"/>
  <c r="E34"/>
  <c r="AV33"/>
  <c r="AU33"/>
  <c r="AT33"/>
  <c r="AS33"/>
  <c r="AR33"/>
  <c r="AQ33"/>
  <c r="AP33"/>
  <c r="AO33"/>
  <c r="AM33"/>
  <c r="AL33"/>
  <c r="AK33"/>
  <c r="AJ33"/>
  <c r="AI33"/>
  <c r="AH33"/>
  <c r="AG33"/>
  <c r="AF33"/>
  <c r="AE33"/>
  <c r="Q33"/>
  <c r="O33"/>
  <c r="N33"/>
  <c r="M33"/>
  <c r="L33"/>
  <c r="K33"/>
  <c r="I33"/>
  <c r="H33"/>
  <c r="G33"/>
  <c r="F33"/>
  <c r="E33"/>
  <c r="AV32"/>
  <c r="AU32"/>
  <c r="AT32"/>
  <c r="AS32"/>
  <c r="AR32"/>
  <c r="AQ32"/>
  <c r="AP32"/>
  <c r="AO32"/>
  <c r="AM32"/>
  <c r="AL32"/>
  <c r="AK32"/>
  <c r="AJ32"/>
  <c r="AI32"/>
  <c r="AH32"/>
  <c r="AG32"/>
  <c r="AF32"/>
  <c r="AE32"/>
  <c r="O32"/>
  <c r="N32"/>
  <c r="M32"/>
  <c r="L32"/>
  <c r="K32"/>
  <c r="I32"/>
  <c r="H32"/>
  <c r="G32"/>
  <c r="F32"/>
  <c r="E32"/>
  <c r="AV31"/>
  <c r="AU31"/>
  <c r="AT31"/>
  <c r="AS31"/>
  <c r="AR31"/>
  <c r="AQ31"/>
  <c r="AP31"/>
  <c r="AO31"/>
  <c r="AM31"/>
  <c r="AL31"/>
  <c r="AK31"/>
  <c r="AJ31"/>
  <c r="AI31"/>
  <c r="AH31"/>
  <c r="AG31"/>
  <c r="AF31"/>
  <c r="AE31"/>
  <c r="AD31"/>
  <c r="Q31"/>
  <c r="O31"/>
  <c r="J31" s="1"/>
  <c r="N31"/>
  <c r="M31"/>
  <c r="L31"/>
  <c r="K31"/>
  <c r="I31"/>
  <c r="H31"/>
  <c r="G31"/>
  <c r="F31"/>
  <c r="E3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O30"/>
  <c r="N30"/>
  <c r="M30"/>
  <c r="L30"/>
  <c r="K30"/>
  <c r="I30"/>
  <c r="H30"/>
  <c r="G30"/>
  <c r="F30"/>
  <c r="E30"/>
  <c r="AV29"/>
  <c r="AU29"/>
  <c r="AT29"/>
  <c r="AS29"/>
  <c r="AR29"/>
  <c r="AQ29"/>
  <c r="AP29"/>
  <c r="AO29"/>
  <c r="AM29"/>
  <c r="AL29"/>
  <c r="AK29"/>
  <c r="AJ29"/>
  <c r="AI29"/>
  <c r="AH29"/>
  <c r="AG29"/>
  <c r="AF29"/>
  <c r="AE29"/>
  <c r="Q29"/>
  <c r="O29"/>
  <c r="J29" s="1"/>
  <c r="N29"/>
  <c r="M29"/>
  <c r="L29"/>
  <c r="K29"/>
  <c r="I29"/>
  <c r="H29"/>
  <c r="G29"/>
  <c r="F29"/>
  <c r="E29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Q25"/>
  <c r="O25"/>
  <c r="N25"/>
  <c r="M25"/>
  <c r="L25"/>
  <c r="K25"/>
  <c r="I25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Q23"/>
  <c r="O23"/>
  <c r="N23"/>
  <c r="M23"/>
  <c r="L23"/>
  <c r="K23"/>
  <c r="J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Q21"/>
  <c r="O21"/>
  <c r="N21"/>
  <c r="M21"/>
  <c r="L21"/>
  <c r="K21"/>
  <c r="I21"/>
  <c r="D21" s="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Q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D15"/>
  <c r="Q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Q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W9"/>
  <c r="Q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O8"/>
  <c r="N8"/>
  <c r="M8"/>
  <c r="L8"/>
  <c r="K8"/>
  <c r="I8"/>
  <c r="H8"/>
  <c r="G8"/>
  <c r="F8"/>
  <c r="E8"/>
  <c r="AV7"/>
  <c r="AU7"/>
  <c r="AT7"/>
  <c r="AS7"/>
  <c r="AR7"/>
  <c r="AQ7"/>
  <c r="AP7"/>
  <c r="AO7"/>
  <c r="AM7"/>
  <c r="AM6" s="1"/>
  <c r="AL7"/>
  <c r="AK7"/>
  <c r="AK6" s="1"/>
  <c r="AJ7"/>
  <c r="AI7"/>
  <c r="AH7"/>
  <c r="AG7"/>
  <c r="AG6" s="1"/>
  <c r="AF7"/>
  <c r="AE7"/>
  <c r="AE6" s="1"/>
  <c r="Q7"/>
  <c r="O7"/>
  <c r="O6" s="1"/>
  <c r="N7"/>
  <c r="M7"/>
  <c r="M6" s="1"/>
  <c r="L7"/>
  <c r="K7"/>
  <c r="I7"/>
  <c r="H7"/>
  <c r="G7"/>
  <c r="G6" s="1"/>
  <c r="F7"/>
  <c r="E7"/>
  <c r="AT6"/>
  <c r="R6"/>
  <c r="K6"/>
  <c r="E6"/>
  <c r="AD120" i="2"/>
  <c r="W120"/>
  <c r="Q120"/>
  <c r="J120"/>
  <c r="D120"/>
  <c r="AD119"/>
  <c r="W119"/>
  <c r="Q119"/>
  <c r="J119"/>
  <c r="D119"/>
  <c r="C119"/>
  <c r="AD118"/>
  <c r="W118"/>
  <c r="Q118"/>
  <c r="J118"/>
  <c r="D118"/>
  <c r="C118"/>
  <c r="AD117"/>
  <c r="W117"/>
  <c r="Q117"/>
  <c r="J117"/>
  <c r="D117"/>
  <c r="C117"/>
  <c r="AD116"/>
  <c r="W116"/>
  <c r="Q116"/>
  <c r="J116"/>
  <c r="D116"/>
  <c r="C116"/>
  <c r="AD115"/>
  <c r="W115"/>
  <c r="Q115"/>
  <c r="J115"/>
  <c r="D115"/>
  <c r="C115"/>
  <c r="AD114"/>
  <c r="W114"/>
  <c r="Q114"/>
  <c r="J114"/>
  <c r="D114"/>
  <c r="C114"/>
  <c r="AD113"/>
  <c r="W113"/>
  <c r="Q113"/>
  <c r="J113"/>
  <c r="D113"/>
  <c r="C113"/>
  <c r="AD112"/>
  <c r="W112"/>
  <c r="Q112"/>
  <c r="J112"/>
  <c r="D112"/>
  <c r="C112"/>
  <c r="AD111"/>
  <c r="W111"/>
  <c r="Q111"/>
  <c r="J111"/>
  <c r="D111"/>
  <c r="C111"/>
  <c r="AD110"/>
  <c r="W110"/>
  <c r="Q110"/>
  <c r="J110"/>
  <c r="D110"/>
  <c r="C110"/>
  <c r="AD109"/>
  <c r="W109"/>
  <c r="Q109"/>
  <c r="J109"/>
  <c r="D109"/>
  <c r="C109"/>
  <c r="AD108"/>
  <c r="W108"/>
  <c r="Q108"/>
  <c r="J108"/>
  <c r="D108"/>
  <c r="C108"/>
  <c r="AD107"/>
  <c r="W107"/>
  <c r="Q107"/>
  <c r="J107"/>
  <c r="D107"/>
  <c r="C107"/>
  <c r="AD106"/>
  <c r="W106"/>
  <c r="Q106"/>
  <c r="J106"/>
  <c r="D106"/>
  <c r="C106"/>
  <c r="AD105"/>
  <c r="W105"/>
  <c r="Q105"/>
  <c r="J105"/>
  <c r="D105"/>
  <c r="C105"/>
  <c r="AD104"/>
  <c r="W104"/>
  <c r="Q104"/>
  <c r="J104"/>
  <c r="D104"/>
  <c r="C104"/>
  <c r="AD103"/>
  <c r="W103"/>
  <c r="Q103"/>
  <c r="J103"/>
  <c r="D103"/>
  <c r="C103"/>
  <c r="AD102"/>
  <c r="W102"/>
  <c r="Q102"/>
  <c r="J102"/>
  <c r="D102"/>
  <c r="C102"/>
  <c r="AD101"/>
  <c r="W101"/>
  <c r="Q101"/>
  <c r="J101"/>
  <c r="D101"/>
  <c r="C101"/>
  <c r="AD100"/>
  <c r="W100"/>
  <c r="Q100"/>
  <c r="J100"/>
  <c r="D100"/>
  <c r="C100"/>
  <c r="AD99"/>
  <c r="W99"/>
  <c r="Q99"/>
  <c r="J99"/>
  <c r="D99"/>
  <c r="C99"/>
  <c r="AD98"/>
  <c r="W98"/>
  <c r="Q98"/>
  <c r="J98"/>
  <c r="D98"/>
  <c r="C98"/>
  <c r="AD97"/>
  <c r="W97"/>
  <c r="Q97"/>
  <c r="J97"/>
  <c r="D97"/>
  <c r="C97"/>
  <c r="AD96"/>
  <c r="W96"/>
  <c r="Q96"/>
  <c r="J96"/>
  <c r="D96"/>
  <c r="C96"/>
  <c r="AD95"/>
  <c r="W95"/>
  <c r="Q95"/>
  <c r="J95"/>
  <c r="D95"/>
  <c r="C95"/>
  <c r="AD94"/>
  <c r="W94"/>
  <c r="Q94"/>
  <c r="J94"/>
  <c r="D94"/>
  <c r="C94"/>
  <c r="AD93"/>
  <c r="W93"/>
  <c r="Q93"/>
  <c r="J93"/>
  <c r="D93"/>
  <c r="C93"/>
  <c r="AD92"/>
  <c r="W92"/>
  <c r="Q92"/>
  <c r="J92"/>
  <c r="D92"/>
  <c r="C92"/>
  <c r="AD91"/>
  <c r="W91"/>
  <c r="Q91"/>
  <c r="J91"/>
  <c r="D91"/>
  <c r="C91"/>
  <c r="AD90"/>
  <c r="W90"/>
  <c r="Q90"/>
  <c r="J90"/>
  <c r="D90"/>
  <c r="C90"/>
  <c r="AD89"/>
  <c r="W89"/>
  <c r="Q89"/>
  <c r="J89"/>
  <c r="D89"/>
  <c r="C89"/>
  <c r="AD88"/>
  <c r="W88"/>
  <c r="Q88"/>
  <c r="J88"/>
  <c r="D88"/>
  <c r="C88"/>
  <c r="AU87"/>
  <c r="AT87"/>
  <c r="AS87"/>
  <c r="AR87"/>
  <c r="AQ87"/>
  <c r="AP87"/>
  <c r="AO87"/>
  <c r="AM87"/>
  <c r="AL87"/>
  <c r="AK87"/>
  <c r="AJ87"/>
  <c r="AI87"/>
  <c r="AH87"/>
  <c r="AG87"/>
  <c r="AF87"/>
  <c r="AE87"/>
  <c r="AD87"/>
  <c r="AB87"/>
  <c r="AA87"/>
  <c r="Z87"/>
  <c r="Y87"/>
  <c r="X87"/>
  <c r="W87"/>
  <c r="V87"/>
  <c r="U87"/>
  <c r="T87"/>
  <c r="S87"/>
  <c r="R87"/>
  <c r="Q87"/>
  <c r="O87"/>
  <c r="N87"/>
  <c r="M87"/>
  <c r="L87"/>
  <c r="K87"/>
  <c r="J87"/>
  <c r="I87"/>
  <c r="H87"/>
  <c r="G87"/>
  <c r="F87"/>
  <c r="E87"/>
  <c r="D87"/>
  <c r="AD80"/>
  <c r="W80"/>
  <c r="Q80"/>
  <c r="J80"/>
  <c r="D80"/>
  <c r="AD79"/>
  <c r="W79"/>
  <c r="Q79"/>
  <c r="J79"/>
  <c r="D79"/>
  <c r="AD78"/>
  <c r="W78"/>
  <c r="Q78"/>
  <c r="J78"/>
  <c r="D78"/>
  <c r="AD77"/>
  <c r="W77"/>
  <c r="Q77"/>
  <c r="J77"/>
  <c r="D77"/>
  <c r="AD76"/>
  <c r="W76"/>
  <c r="Q76"/>
  <c r="J76"/>
  <c r="D76"/>
  <c r="AD75"/>
  <c r="W75"/>
  <c r="Q75"/>
  <c r="J75"/>
  <c r="D75"/>
  <c r="AD74"/>
  <c r="W74"/>
  <c r="Q74"/>
  <c r="J74"/>
  <c r="D74"/>
  <c r="AD73"/>
  <c r="W73"/>
  <c r="Q73"/>
  <c r="J73"/>
  <c r="D73"/>
  <c r="AD72"/>
  <c r="W72"/>
  <c r="Q72"/>
  <c r="J72"/>
  <c r="D72"/>
  <c r="AD71"/>
  <c r="W71"/>
  <c r="Q71"/>
  <c r="J71"/>
  <c r="D71"/>
  <c r="AD70"/>
  <c r="W70"/>
  <c r="Q70"/>
  <c r="J70"/>
  <c r="D70"/>
  <c r="AD69"/>
  <c r="W69"/>
  <c r="Q69"/>
  <c r="J69"/>
  <c r="D69"/>
  <c r="AD68"/>
  <c r="W68"/>
  <c r="Q68"/>
  <c r="J68"/>
  <c r="D68"/>
  <c r="AD67"/>
  <c r="W67"/>
  <c r="Q67"/>
  <c r="J67"/>
  <c r="D67"/>
  <c r="AD66"/>
  <c r="W66"/>
  <c r="Q66"/>
  <c r="J66"/>
  <c r="D66"/>
  <c r="AD65"/>
  <c r="W65"/>
  <c r="Q65"/>
  <c r="J65"/>
  <c r="D65"/>
  <c r="AD64"/>
  <c r="W64"/>
  <c r="Q64"/>
  <c r="J64"/>
  <c r="D64"/>
  <c r="AD63"/>
  <c r="W63"/>
  <c r="Q63"/>
  <c r="J63"/>
  <c r="D63"/>
  <c r="AD62"/>
  <c r="W62"/>
  <c r="Q62"/>
  <c r="J62"/>
  <c r="D62"/>
  <c r="AD61"/>
  <c r="W61"/>
  <c r="Q61"/>
  <c r="J61"/>
  <c r="D61"/>
  <c r="AD60"/>
  <c r="W60"/>
  <c r="Q60"/>
  <c r="J60"/>
  <c r="D60"/>
  <c r="AD59"/>
  <c r="W59"/>
  <c r="Q59"/>
  <c r="J59"/>
  <c r="D59"/>
  <c r="AD58"/>
  <c r="W58"/>
  <c r="Q58"/>
  <c r="J58"/>
  <c r="D58"/>
  <c r="AD57"/>
  <c r="W57"/>
  <c r="Q57"/>
  <c r="J57"/>
  <c r="D57"/>
  <c r="AD56"/>
  <c r="W56"/>
  <c r="Q56"/>
  <c r="J56"/>
  <c r="D56"/>
  <c r="AD55"/>
  <c r="W55"/>
  <c r="Q55"/>
  <c r="J55"/>
  <c r="D55"/>
  <c r="AD54"/>
  <c r="W54"/>
  <c r="Q54"/>
  <c r="J54"/>
  <c r="D54"/>
  <c r="AD53"/>
  <c r="W53"/>
  <c r="Q53"/>
  <c r="J53"/>
  <c r="D53"/>
  <c r="AD52"/>
  <c r="W52"/>
  <c r="Q52"/>
  <c r="J52"/>
  <c r="D52"/>
  <c r="C52" s="1"/>
  <c r="AD51"/>
  <c r="W51"/>
  <c r="Q51"/>
  <c r="J51"/>
  <c r="D51"/>
  <c r="AD50"/>
  <c r="W50"/>
  <c r="Q50"/>
  <c r="J50"/>
  <c r="D50"/>
  <c r="C50" s="1"/>
  <c r="AD49"/>
  <c r="W49"/>
  <c r="Q49"/>
  <c r="J49"/>
  <c r="J47" s="1"/>
  <c r="D49"/>
  <c r="AD48"/>
  <c r="AD47" s="1"/>
  <c r="W48"/>
  <c r="Q48"/>
  <c r="J48"/>
  <c r="D48"/>
  <c r="C48" s="1"/>
  <c r="AV47"/>
  <c r="AU47"/>
  <c r="AT47"/>
  <c r="AS47"/>
  <c r="AR47"/>
  <c r="AQ47"/>
  <c r="AP47"/>
  <c r="AO47"/>
  <c r="AM47"/>
  <c r="AL47"/>
  <c r="AK47"/>
  <c r="AJ47"/>
  <c r="AI47"/>
  <c r="AH47"/>
  <c r="AG47"/>
  <c r="AF47"/>
  <c r="AE47"/>
  <c r="AB47"/>
  <c r="AA47"/>
  <c r="Z47"/>
  <c r="Y47"/>
  <c r="X47"/>
  <c r="W47"/>
  <c r="V47"/>
  <c r="U47"/>
  <c r="T47"/>
  <c r="S47"/>
  <c r="R47"/>
  <c r="Q47"/>
  <c r="O47"/>
  <c r="N47"/>
  <c r="M47"/>
  <c r="L47"/>
  <c r="K47"/>
  <c r="I47"/>
  <c r="H47"/>
  <c r="G47"/>
  <c r="F47"/>
  <c r="E47"/>
  <c r="D47"/>
  <c r="AV39"/>
  <c r="AU39"/>
  <c r="AT39"/>
  <c r="AS39"/>
  <c r="AR39"/>
  <c r="AQ39"/>
  <c r="AP39"/>
  <c r="AO39"/>
  <c r="AM39"/>
  <c r="AL39"/>
  <c r="AK39"/>
  <c r="AJ39"/>
  <c r="AI39"/>
  <c r="AH39"/>
  <c r="AG39"/>
  <c r="AF39"/>
  <c r="AE39"/>
  <c r="Q39"/>
  <c r="O39"/>
  <c r="N39"/>
  <c r="M39"/>
  <c r="L39"/>
  <c r="K39"/>
  <c r="I39"/>
  <c r="H39"/>
  <c r="G39"/>
  <c r="F39"/>
  <c r="E39"/>
  <c r="D39"/>
  <c r="AV38"/>
  <c r="AU38"/>
  <c r="AT38"/>
  <c r="AS38"/>
  <c r="AR38"/>
  <c r="AQ38"/>
  <c r="AP38"/>
  <c r="AO38"/>
  <c r="AM38"/>
  <c r="AL38"/>
  <c r="AK38"/>
  <c r="AJ38"/>
  <c r="AI38"/>
  <c r="AH38"/>
  <c r="AG38"/>
  <c r="AF38"/>
  <c r="AE38"/>
  <c r="O38"/>
  <c r="N38"/>
  <c r="M38"/>
  <c r="L38"/>
  <c r="K38"/>
  <c r="I38"/>
  <c r="H38"/>
  <c r="G38"/>
  <c r="F38"/>
  <c r="E38"/>
  <c r="AV37"/>
  <c r="AU37"/>
  <c r="AT37"/>
  <c r="AS37"/>
  <c r="AR37"/>
  <c r="AQ37"/>
  <c r="AP37"/>
  <c r="AO37"/>
  <c r="AM37"/>
  <c r="AL37"/>
  <c r="AK37"/>
  <c r="AJ37"/>
  <c r="AI37"/>
  <c r="AH37"/>
  <c r="AG37"/>
  <c r="AF37"/>
  <c r="AE37"/>
  <c r="Q37"/>
  <c r="O37"/>
  <c r="J37" s="1"/>
  <c r="N37"/>
  <c r="M37"/>
  <c r="L37"/>
  <c r="K37"/>
  <c r="I37"/>
  <c r="D37" s="1"/>
  <c r="H37"/>
  <c r="G37"/>
  <c r="F37"/>
  <c r="E37"/>
  <c r="AV36"/>
  <c r="AU36"/>
  <c r="AT36"/>
  <c r="AS36"/>
  <c r="AR36"/>
  <c r="AQ36"/>
  <c r="AP36"/>
  <c r="AO36"/>
  <c r="AM36"/>
  <c r="AL36"/>
  <c r="AK36"/>
  <c r="AJ36"/>
  <c r="AI36"/>
  <c r="AH36"/>
  <c r="AG36"/>
  <c r="AF36"/>
  <c r="AE36"/>
  <c r="O36"/>
  <c r="N36"/>
  <c r="M36"/>
  <c r="L36"/>
  <c r="K36"/>
  <c r="I36"/>
  <c r="H36"/>
  <c r="G36"/>
  <c r="F36"/>
  <c r="E36"/>
  <c r="AV35"/>
  <c r="AU35"/>
  <c r="AT35"/>
  <c r="AS35"/>
  <c r="AR35"/>
  <c r="AQ35"/>
  <c r="AP35"/>
  <c r="AO35"/>
  <c r="AM35"/>
  <c r="AL35"/>
  <c r="AK35"/>
  <c r="AJ35"/>
  <c r="AI35"/>
  <c r="AD35" s="1"/>
  <c r="AH35"/>
  <c r="AG35"/>
  <c r="AF35"/>
  <c r="AE35"/>
  <c r="Q35"/>
  <c r="O35"/>
  <c r="N35"/>
  <c r="M35"/>
  <c r="L35"/>
  <c r="K35"/>
  <c r="I35"/>
  <c r="H35"/>
  <c r="G35"/>
  <c r="F35"/>
  <c r="E35"/>
  <c r="AV34"/>
  <c r="AU34"/>
  <c r="AT34"/>
  <c r="AS34"/>
  <c r="AR34"/>
  <c r="AQ34"/>
  <c r="AP34"/>
  <c r="AO34"/>
  <c r="AM34"/>
  <c r="AL34"/>
  <c r="AK34"/>
  <c r="AJ34"/>
  <c r="AI34"/>
  <c r="AH34"/>
  <c r="AG34"/>
  <c r="AF34"/>
  <c r="AE34"/>
  <c r="O34"/>
  <c r="N34"/>
  <c r="M34"/>
  <c r="L34"/>
  <c r="K34"/>
  <c r="I34"/>
  <c r="H34"/>
  <c r="G34"/>
  <c r="F34"/>
  <c r="E34"/>
  <c r="AV33"/>
  <c r="AU33"/>
  <c r="AT33"/>
  <c r="AS33"/>
  <c r="AR33"/>
  <c r="AQ33"/>
  <c r="AP33"/>
  <c r="AO33"/>
  <c r="AM33"/>
  <c r="AL33"/>
  <c r="AK33"/>
  <c r="AJ33"/>
  <c r="AI33"/>
  <c r="AH33"/>
  <c r="AG33"/>
  <c r="AF33"/>
  <c r="AE33"/>
  <c r="O33"/>
  <c r="N33"/>
  <c r="M33"/>
  <c r="L33"/>
  <c r="K33"/>
  <c r="I33"/>
  <c r="H33"/>
  <c r="G33"/>
  <c r="F33"/>
  <c r="E33"/>
  <c r="D33"/>
  <c r="AV32"/>
  <c r="AU32"/>
  <c r="AT32"/>
  <c r="AS32"/>
  <c r="AR32"/>
  <c r="AQ32"/>
  <c r="AP32"/>
  <c r="AO32"/>
  <c r="AM32"/>
  <c r="AL32"/>
  <c r="AK32"/>
  <c r="AJ32"/>
  <c r="AI32"/>
  <c r="AH32"/>
  <c r="AG32"/>
  <c r="AF32"/>
  <c r="AE32"/>
  <c r="O32"/>
  <c r="N32"/>
  <c r="M32"/>
  <c r="L32"/>
  <c r="K32"/>
  <c r="I32"/>
  <c r="H32"/>
  <c r="G32"/>
  <c r="F32"/>
  <c r="E32"/>
  <c r="AV31"/>
  <c r="AU31"/>
  <c r="AT31"/>
  <c r="AS31"/>
  <c r="AR31"/>
  <c r="AQ31"/>
  <c r="AP31"/>
  <c r="AO31"/>
  <c r="AM31"/>
  <c r="AL31"/>
  <c r="AK31"/>
  <c r="AJ31"/>
  <c r="AI31"/>
  <c r="AH31"/>
  <c r="AG31"/>
  <c r="AF31"/>
  <c r="AE31"/>
  <c r="O31"/>
  <c r="J31" s="1"/>
  <c r="N31"/>
  <c r="M31"/>
  <c r="L31"/>
  <c r="K31"/>
  <c r="I31"/>
  <c r="H31"/>
  <c r="G31"/>
  <c r="F31"/>
  <c r="E31"/>
  <c r="D31" s="1"/>
  <c r="AV30"/>
  <c r="AU30"/>
  <c r="AT30"/>
  <c r="AS30"/>
  <c r="AR30"/>
  <c r="AQ30"/>
  <c r="AP30"/>
  <c r="AO30"/>
  <c r="AM30"/>
  <c r="AL30"/>
  <c r="AK30"/>
  <c r="AJ30"/>
  <c r="AI30"/>
  <c r="AH30"/>
  <c r="AG30"/>
  <c r="AF30"/>
  <c r="AE30"/>
  <c r="O30"/>
  <c r="N30"/>
  <c r="M30"/>
  <c r="L30"/>
  <c r="K30"/>
  <c r="I30"/>
  <c r="H30"/>
  <c r="G30"/>
  <c r="F30"/>
  <c r="E30"/>
  <c r="AV29"/>
  <c r="AU29"/>
  <c r="AT29"/>
  <c r="AS29"/>
  <c r="AR29"/>
  <c r="AQ29"/>
  <c r="AP29"/>
  <c r="AO29"/>
  <c r="AM29"/>
  <c r="AL29"/>
  <c r="AK29"/>
  <c r="AJ29"/>
  <c r="AI29"/>
  <c r="AH29"/>
  <c r="AG29"/>
  <c r="AF29"/>
  <c r="AE29"/>
  <c r="AD29"/>
  <c r="O29"/>
  <c r="N29"/>
  <c r="M29"/>
  <c r="L29"/>
  <c r="K29"/>
  <c r="I29"/>
  <c r="H29"/>
  <c r="G29"/>
  <c r="F29"/>
  <c r="E29"/>
  <c r="AV28"/>
  <c r="AU28"/>
  <c r="AT28"/>
  <c r="AS28"/>
  <c r="AR28"/>
  <c r="AQ28"/>
  <c r="AP28"/>
  <c r="AO28"/>
  <c r="AM28"/>
  <c r="AL28"/>
  <c r="AK28"/>
  <c r="AJ28"/>
  <c r="AI28"/>
  <c r="AH28"/>
  <c r="AG28"/>
  <c r="AF28"/>
  <c r="AE28"/>
  <c r="O28"/>
  <c r="N28"/>
  <c r="M28"/>
  <c r="L28"/>
  <c r="K28"/>
  <c r="I28"/>
  <c r="H28"/>
  <c r="G28"/>
  <c r="F28"/>
  <c r="E28"/>
  <c r="AV27"/>
  <c r="AU27"/>
  <c r="AT27"/>
  <c r="AS27"/>
  <c r="AR27"/>
  <c r="AQ27"/>
  <c r="AP27"/>
  <c r="AO27"/>
  <c r="AM27"/>
  <c r="AL27"/>
  <c r="AK27"/>
  <c r="AJ27"/>
  <c r="AI27"/>
  <c r="AH27"/>
  <c r="AG27"/>
  <c r="AF27"/>
  <c r="AE27"/>
  <c r="Q27"/>
  <c r="O27"/>
  <c r="N27"/>
  <c r="M27"/>
  <c r="L27"/>
  <c r="K27"/>
  <c r="I27"/>
  <c r="H27"/>
  <c r="G27"/>
  <c r="F27"/>
  <c r="E27"/>
  <c r="AV26"/>
  <c r="AU26"/>
  <c r="AT26"/>
  <c r="AS26"/>
  <c r="AR26"/>
  <c r="AQ26"/>
  <c r="AP26"/>
  <c r="AO26"/>
  <c r="AM26"/>
  <c r="AL26"/>
  <c r="AK26"/>
  <c r="AJ26"/>
  <c r="AI26"/>
  <c r="AH26"/>
  <c r="AG26"/>
  <c r="AF26"/>
  <c r="AE26"/>
  <c r="O26"/>
  <c r="N26"/>
  <c r="M26"/>
  <c r="L26"/>
  <c r="K26"/>
  <c r="I26"/>
  <c r="H26"/>
  <c r="G26"/>
  <c r="F26"/>
  <c r="E26"/>
  <c r="AV25"/>
  <c r="AU25"/>
  <c r="AT25"/>
  <c r="AS25"/>
  <c r="AR25"/>
  <c r="AQ25"/>
  <c r="AP25"/>
  <c r="AO25"/>
  <c r="AM25"/>
  <c r="AL25"/>
  <c r="AK25"/>
  <c r="AJ25"/>
  <c r="AI25"/>
  <c r="AH25"/>
  <c r="AG25"/>
  <c r="AF25"/>
  <c r="AE25"/>
  <c r="O25"/>
  <c r="N25"/>
  <c r="M25"/>
  <c r="L25"/>
  <c r="K25"/>
  <c r="I25"/>
  <c r="D25" s="1"/>
  <c r="H25"/>
  <c r="G25"/>
  <c r="F25"/>
  <c r="E25"/>
  <c r="AV24"/>
  <c r="AU24"/>
  <c r="AT24"/>
  <c r="AS24"/>
  <c r="AR24"/>
  <c r="AQ24"/>
  <c r="AP24"/>
  <c r="AO24"/>
  <c r="AM24"/>
  <c r="AL24"/>
  <c r="AK24"/>
  <c r="AJ24"/>
  <c r="AI24"/>
  <c r="AH24"/>
  <c r="AG24"/>
  <c r="AF24"/>
  <c r="AE24"/>
  <c r="O24"/>
  <c r="N24"/>
  <c r="M24"/>
  <c r="L24"/>
  <c r="K24"/>
  <c r="I24"/>
  <c r="H24"/>
  <c r="G24"/>
  <c r="F24"/>
  <c r="E24"/>
  <c r="AV23"/>
  <c r="AU23"/>
  <c r="AT23"/>
  <c r="AS23"/>
  <c r="AR23"/>
  <c r="AQ23"/>
  <c r="AP23"/>
  <c r="AO23"/>
  <c r="AM23"/>
  <c r="AL23"/>
  <c r="AK23"/>
  <c r="AJ23"/>
  <c r="AI23"/>
  <c r="AH23"/>
  <c r="AG23"/>
  <c r="AF23"/>
  <c r="AE23"/>
  <c r="Q23"/>
  <c r="O23"/>
  <c r="N23"/>
  <c r="M23"/>
  <c r="L23"/>
  <c r="K23"/>
  <c r="J23"/>
  <c r="I23"/>
  <c r="H23"/>
  <c r="G23"/>
  <c r="F23"/>
  <c r="E23"/>
  <c r="AV22"/>
  <c r="AU22"/>
  <c r="AT22"/>
  <c r="AS22"/>
  <c r="AR22"/>
  <c r="AQ22"/>
  <c r="AP22"/>
  <c r="AO22"/>
  <c r="AM22"/>
  <c r="AL22"/>
  <c r="AK22"/>
  <c r="AJ22"/>
  <c r="AI22"/>
  <c r="AH22"/>
  <c r="AG22"/>
  <c r="AF22"/>
  <c r="AE22"/>
  <c r="O22"/>
  <c r="N22"/>
  <c r="M22"/>
  <c r="L22"/>
  <c r="K22"/>
  <c r="I22"/>
  <c r="H22"/>
  <c r="G22"/>
  <c r="F22"/>
  <c r="E22"/>
  <c r="AV21"/>
  <c r="AU21"/>
  <c r="AT21"/>
  <c r="AS21"/>
  <c r="AR21"/>
  <c r="AQ21"/>
  <c r="AP21"/>
  <c r="AO21"/>
  <c r="AM21"/>
  <c r="AL21"/>
  <c r="AK21"/>
  <c r="AJ21"/>
  <c r="AI21"/>
  <c r="AH21"/>
  <c r="AG21"/>
  <c r="AF21"/>
  <c r="AE21"/>
  <c r="Q21"/>
  <c r="O21"/>
  <c r="N21"/>
  <c r="M21"/>
  <c r="L21"/>
  <c r="K21"/>
  <c r="I21"/>
  <c r="D21" s="1"/>
  <c r="H21"/>
  <c r="G21"/>
  <c r="F21"/>
  <c r="E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O20"/>
  <c r="N20"/>
  <c r="M20"/>
  <c r="L20"/>
  <c r="K20"/>
  <c r="I20"/>
  <c r="H20"/>
  <c r="G20"/>
  <c r="F20"/>
  <c r="E20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Q17"/>
  <c r="O17"/>
  <c r="J17" s="1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Q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D13" s="1"/>
  <c r="Q13"/>
  <c r="O13"/>
  <c r="J13" s="1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Q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O8"/>
  <c r="N8"/>
  <c r="M8"/>
  <c r="L8"/>
  <c r="K8"/>
  <c r="I8"/>
  <c r="I6" s="1"/>
  <c r="H8"/>
  <c r="G8"/>
  <c r="F8"/>
  <c r="E8"/>
  <c r="E6" s="1"/>
  <c r="AV7"/>
  <c r="AV6" s="1"/>
  <c r="AU7"/>
  <c r="AT7"/>
  <c r="AS7"/>
  <c r="AR7"/>
  <c r="AQ7"/>
  <c r="AP7"/>
  <c r="AO7"/>
  <c r="AM7"/>
  <c r="AL7"/>
  <c r="AL6" s="1"/>
  <c r="AK7"/>
  <c r="AJ7"/>
  <c r="AJ6" s="1"/>
  <c r="AI7"/>
  <c r="AH7"/>
  <c r="AH6" s="1"/>
  <c r="AG7"/>
  <c r="AF7"/>
  <c r="AF6" s="1"/>
  <c r="AE7"/>
  <c r="AD7"/>
  <c r="W7"/>
  <c r="W6" s="1"/>
  <c r="Q7"/>
  <c r="O7"/>
  <c r="J7" s="1"/>
  <c r="N7"/>
  <c r="M7"/>
  <c r="L7"/>
  <c r="K7"/>
  <c r="I7"/>
  <c r="H7"/>
  <c r="H6" s="1"/>
  <c r="G7"/>
  <c r="F7"/>
  <c r="F6" s="1"/>
  <c r="E7"/>
  <c r="D7"/>
  <c r="AR6"/>
  <c r="AM6"/>
  <c r="AI6"/>
  <c r="AE6"/>
  <c r="K6"/>
  <c r="G6"/>
  <c r="AD16" i="6" l="1"/>
  <c r="AD28"/>
  <c r="J8"/>
  <c r="J30"/>
  <c r="D24"/>
  <c r="AR6" i="5"/>
  <c r="AT6"/>
  <c r="C7"/>
  <c r="C49"/>
  <c r="C51"/>
  <c r="C53"/>
  <c r="C55"/>
  <c r="C57"/>
  <c r="C59"/>
  <c r="C61"/>
  <c r="C63"/>
  <c r="C65"/>
  <c r="C67"/>
  <c r="C69"/>
  <c r="C71"/>
  <c r="C73"/>
  <c r="C75"/>
  <c r="C77"/>
  <c r="J15"/>
  <c r="J29"/>
  <c r="W47" i="4"/>
  <c r="AO6" i="3"/>
  <c r="AQ6"/>
  <c r="AS6"/>
  <c r="AU6"/>
  <c r="AP6"/>
  <c r="AR6"/>
  <c r="AV6"/>
  <c r="AD47"/>
  <c r="AD19"/>
  <c r="AD35"/>
  <c r="J13"/>
  <c r="J21"/>
  <c r="J39"/>
  <c r="J7"/>
  <c r="J15"/>
  <c r="D9"/>
  <c r="D13"/>
  <c r="D25"/>
  <c r="D33"/>
  <c r="D17"/>
  <c r="D29"/>
  <c r="AO6" i="2"/>
  <c r="AQ6"/>
  <c r="AS6"/>
  <c r="AP6"/>
  <c r="AT6"/>
  <c r="AD9"/>
  <c r="AD19"/>
  <c r="AG6"/>
  <c r="AK6"/>
  <c r="AD11"/>
  <c r="AD15"/>
  <c r="AD21"/>
  <c r="AD23"/>
  <c r="C54"/>
  <c r="O6"/>
  <c r="L6"/>
  <c r="N6"/>
  <c r="M6"/>
  <c r="J15"/>
  <c r="J21"/>
  <c r="J29"/>
  <c r="D13"/>
  <c r="D17"/>
  <c r="D9"/>
  <c r="D29"/>
  <c r="AP6" i="6"/>
  <c r="AR6"/>
  <c r="AT6"/>
  <c r="AV6"/>
  <c r="AK6"/>
  <c r="AM6"/>
  <c r="AD12"/>
  <c r="AD14"/>
  <c r="AD26"/>
  <c r="AD32"/>
  <c r="AD38"/>
  <c r="AD18"/>
  <c r="AD30"/>
  <c r="AD34"/>
  <c r="AE6"/>
  <c r="AG6"/>
  <c r="AD24"/>
  <c r="AD36"/>
  <c r="W7"/>
  <c r="Z6"/>
  <c r="AB6"/>
  <c r="W15"/>
  <c r="W18"/>
  <c r="W19"/>
  <c r="W24"/>
  <c r="W32"/>
  <c r="W33"/>
  <c r="W36"/>
  <c r="S6"/>
  <c r="Q12"/>
  <c r="Q24"/>
  <c r="Q30"/>
  <c r="Q16"/>
  <c r="Q38"/>
  <c r="K6"/>
  <c r="M6"/>
  <c r="L6"/>
  <c r="J18"/>
  <c r="J24"/>
  <c r="J26"/>
  <c r="J10"/>
  <c r="J16"/>
  <c r="D20"/>
  <c r="D16"/>
  <c r="W14"/>
  <c r="W21"/>
  <c r="W25"/>
  <c r="W26"/>
  <c r="W27"/>
  <c r="W28"/>
  <c r="W29"/>
  <c r="W30"/>
  <c r="W31"/>
  <c r="W37"/>
  <c r="W39"/>
  <c r="Q22"/>
  <c r="Q39"/>
  <c r="Q37"/>
  <c r="J12"/>
  <c r="J22"/>
  <c r="J38"/>
  <c r="C88"/>
  <c r="C90"/>
  <c r="C92"/>
  <c r="C94"/>
  <c r="C96"/>
  <c r="C98"/>
  <c r="C100"/>
  <c r="C102"/>
  <c r="C104"/>
  <c r="C106"/>
  <c r="C108"/>
  <c r="C110"/>
  <c r="C112"/>
  <c r="C114"/>
  <c r="C116"/>
  <c r="C118"/>
  <c r="C120"/>
  <c r="J14"/>
  <c r="C16"/>
  <c r="J20"/>
  <c r="J28"/>
  <c r="J36"/>
  <c r="D10"/>
  <c r="D22"/>
  <c r="D26"/>
  <c r="D30"/>
  <c r="D34"/>
  <c r="D14"/>
  <c r="D18"/>
  <c r="D38"/>
  <c r="AD11"/>
  <c r="AD13"/>
  <c r="AD15"/>
  <c r="AD19"/>
  <c r="AD23"/>
  <c r="AD25"/>
  <c r="AD29"/>
  <c r="AD33"/>
  <c r="AD37"/>
  <c r="AD7"/>
  <c r="AD9"/>
  <c r="AD17"/>
  <c r="AD21"/>
  <c r="AD27"/>
  <c r="AD31"/>
  <c r="AD35"/>
  <c r="AD39"/>
  <c r="C8"/>
  <c r="W13"/>
  <c r="C24"/>
  <c r="W35"/>
  <c r="Q7"/>
  <c r="Q15"/>
  <c r="Q23"/>
  <c r="C30"/>
  <c r="Q35"/>
  <c r="Q9"/>
  <c r="Q11"/>
  <c r="Q13"/>
  <c r="Q17"/>
  <c r="Q19"/>
  <c r="Q21"/>
  <c r="Q25"/>
  <c r="Q27"/>
  <c r="Q29"/>
  <c r="Q31"/>
  <c r="Q33"/>
  <c r="J7"/>
  <c r="J13"/>
  <c r="C14"/>
  <c r="J15"/>
  <c r="J21"/>
  <c r="C22"/>
  <c r="J23"/>
  <c r="J29"/>
  <c r="J31"/>
  <c r="C32"/>
  <c r="J37"/>
  <c r="C38"/>
  <c r="J39"/>
  <c r="C49"/>
  <c r="C51"/>
  <c r="C53"/>
  <c r="C55"/>
  <c r="C57"/>
  <c r="C59"/>
  <c r="C61"/>
  <c r="C63"/>
  <c r="C65"/>
  <c r="C67"/>
  <c r="C69"/>
  <c r="C71"/>
  <c r="C73"/>
  <c r="C75"/>
  <c r="C77"/>
  <c r="C79"/>
  <c r="J9"/>
  <c r="C10"/>
  <c r="J11"/>
  <c r="C12"/>
  <c r="J17"/>
  <c r="C18"/>
  <c r="J19"/>
  <c r="C20"/>
  <c r="J25"/>
  <c r="C26"/>
  <c r="J27"/>
  <c r="C28"/>
  <c r="J33"/>
  <c r="C34"/>
  <c r="J35"/>
  <c r="C36"/>
  <c r="C48"/>
  <c r="C50"/>
  <c r="C52"/>
  <c r="C54"/>
  <c r="C56"/>
  <c r="C58"/>
  <c r="C60"/>
  <c r="C62"/>
  <c r="C64"/>
  <c r="C66"/>
  <c r="C68"/>
  <c r="C70"/>
  <c r="C72"/>
  <c r="C74"/>
  <c r="C76"/>
  <c r="C78"/>
  <c r="C80"/>
  <c r="G6"/>
  <c r="D7"/>
  <c r="D11"/>
  <c r="C11" s="1"/>
  <c r="D15"/>
  <c r="C15" s="1"/>
  <c r="D19"/>
  <c r="C19" s="1"/>
  <c r="D23"/>
  <c r="C23" s="1"/>
  <c r="D27"/>
  <c r="C27" s="1"/>
  <c r="D31"/>
  <c r="C31" s="1"/>
  <c r="D35"/>
  <c r="C35" s="1"/>
  <c r="D39"/>
  <c r="C39" s="1"/>
  <c r="D47"/>
  <c r="D9"/>
  <c r="D13"/>
  <c r="D6" s="1"/>
  <c r="D17"/>
  <c r="D21"/>
  <c r="C21" s="1"/>
  <c r="D25"/>
  <c r="D29"/>
  <c r="C29" s="1"/>
  <c r="D33"/>
  <c r="D37"/>
  <c r="C37" s="1"/>
  <c r="J6"/>
  <c r="W6"/>
  <c r="C9"/>
  <c r="C17"/>
  <c r="C25"/>
  <c r="C33"/>
  <c r="I6"/>
  <c r="O6"/>
  <c r="V6"/>
  <c r="X6"/>
  <c r="AI6"/>
  <c r="AV6" i="5"/>
  <c r="AE6"/>
  <c r="AM6"/>
  <c r="AD31"/>
  <c r="AD35"/>
  <c r="C88"/>
  <c r="C89"/>
  <c r="C96"/>
  <c r="C97"/>
  <c r="C104"/>
  <c r="C105"/>
  <c r="C112"/>
  <c r="C113"/>
  <c r="C114"/>
  <c r="C116"/>
  <c r="C117"/>
  <c r="C118"/>
  <c r="AD15"/>
  <c r="AD19"/>
  <c r="AB6"/>
  <c r="W20"/>
  <c r="W25"/>
  <c r="W29"/>
  <c r="W30"/>
  <c r="W32"/>
  <c r="W33"/>
  <c r="W34"/>
  <c r="W36"/>
  <c r="W87"/>
  <c r="Q9"/>
  <c r="Q15"/>
  <c r="Q31"/>
  <c r="C37"/>
  <c r="C91"/>
  <c r="C95"/>
  <c r="C99"/>
  <c r="C103"/>
  <c r="C107"/>
  <c r="C111"/>
  <c r="C115"/>
  <c r="C119"/>
  <c r="R6"/>
  <c r="Q21"/>
  <c r="Q25"/>
  <c r="Q29"/>
  <c r="K6"/>
  <c r="J13"/>
  <c r="J21"/>
  <c r="J23"/>
  <c r="J31"/>
  <c r="X6"/>
  <c r="W13"/>
  <c r="W14"/>
  <c r="W15"/>
  <c r="W19"/>
  <c r="W31"/>
  <c r="W35"/>
  <c r="W38"/>
  <c r="Q11"/>
  <c r="Q19"/>
  <c r="Q27"/>
  <c r="Q35"/>
  <c r="Q38"/>
  <c r="J9"/>
  <c r="J17"/>
  <c r="J19"/>
  <c r="J27"/>
  <c r="C120"/>
  <c r="O6"/>
  <c r="J11"/>
  <c r="C21"/>
  <c r="J25"/>
  <c r="J33"/>
  <c r="J35"/>
  <c r="G6"/>
  <c r="D13"/>
  <c r="D25"/>
  <c r="D33"/>
  <c r="D9"/>
  <c r="D17"/>
  <c r="D29"/>
  <c r="D19"/>
  <c r="D35"/>
  <c r="C87"/>
  <c r="D11"/>
  <c r="D15"/>
  <c r="D23"/>
  <c r="D27"/>
  <c r="D31"/>
  <c r="D39"/>
  <c r="AD8"/>
  <c r="AD10"/>
  <c r="AD12"/>
  <c r="AD14"/>
  <c r="AD18"/>
  <c r="AD22"/>
  <c r="AD24"/>
  <c r="AD26"/>
  <c r="AD28"/>
  <c r="AD30"/>
  <c r="AD34"/>
  <c r="AD38"/>
  <c r="AI6"/>
  <c r="AD16"/>
  <c r="AD20"/>
  <c r="AD32"/>
  <c r="AD36"/>
  <c r="AD47"/>
  <c r="W8"/>
  <c r="W10"/>
  <c r="W12"/>
  <c r="C13"/>
  <c r="W22"/>
  <c r="W24"/>
  <c r="W26"/>
  <c r="W28"/>
  <c r="C29"/>
  <c r="Q8"/>
  <c r="Q10"/>
  <c r="Q14"/>
  <c r="Q16"/>
  <c r="Q18"/>
  <c r="Q22"/>
  <c r="Q24"/>
  <c r="Q26"/>
  <c r="Q30"/>
  <c r="Q32"/>
  <c r="Q34"/>
  <c r="V6"/>
  <c r="Q12"/>
  <c r="Q20"/>
  <c r="Q28"/>
  <c r="Q36"/>
  <c r="J10"/>
  <c r="C11"/>
  <c r="J12"/>
  <c r="J18"/>
  <c r="C19"/>
  <c r="J20"/>
  <c r="J26"/>
  <c r="C27"/>
  <c r="J28"/>
  <c r="J34"/>
  <c r="J36"/>
  <c r="C79"/>
  <c r="J8"/>
  <c r="C9"/>
  <c r="J14"/>
  <c r="C15"/>
  <c r="J16"/>
  <c r="C17"/>
  <c r="J22"/>
  <c r="C23"/>
  <c r="J24"/>
  <c r="C25"/>
  <c r="J30"/>
  <c r="C31"/>
  <c r="J32"/>
  <c r="C33"/>
  <c r="J38"/>
  <c r="C39"/>
  <c r="C48"/>
  <c r="C50"/>
  <c r="C52"/>
  <c r="C54"/>
  <c r="C56"/>
  <c r="C58"/>
  <c r="C60"/>
  <c r="C62"/>
  <c r="C64"/>
  <c r="C66"/>
  <c r="C68"/>
  <c r="C70"/>
  <c r="C72"/>
  <c r="C74"/>
  <c r="C76"/>
  <c r="C78"/>
  <c r="C80"/>
  <c r="D8"/>
  <c r="D12"/>
  <c r="D16"/>
  <c r="D20"/>
  <c r="D24"/>
  <c r="D28"/>
  <c r="D32"/>
  <c r="D36"/>
  <c r="D10"/>
  <c r="C10" s="1"/>
  <c r="D14"/>
  <c r="C14" s="1"/>
  <c r="D18"/>
  <c r="C18" s="1"/>
  <c r="D22"/>
  <c r="C22" s="1"/>
  <c r="D26"/>
  <c r="C26" s="1"/>
  <c r="D30"/>
  <c r="C30" s="1"/>
  <c r="D34"/>
  <c r="C34" s="1"/>
  <c r="D38"/>
  <c r="C38" s="1"/>
  <c r="C8"/>
  <c r="C12"/>
  <c r="C16"/>
  <c r="C20"/>
  <c r="C24"/>
  <c r="C28"/>
  <c r="C32"/>
  <c r="C36"/>
  <c r="D6"/>
  <c r="W9" i="4"/>
  <c r="W10"/>
  <c r="W12"/>
  <c r="W15"/>
  <c r="W21"/>
  <c r="W22"/>
  <c r="W24"/>
  <c r="W25"/>
  <c r="W26"/>
  <c r="W31"/>
  <c r="W37"/>
  <c r="W38"/>
  <c r="W13"/>
  <c r="W29"/>
  <c r="W28"/>
  <c r="W25" i="3"/>
  <c r="W7"/>
  <c r="Z6"/>
  <c r="AB6"/>
  <c r="W20"/>
  <c r="W23"/>
  <c r="W38"/>
  <c r="W11"/>
  <c r="W14"/>
  <c r="W17"/>
  <c r="W19"/>
  <c r="W21"/>
  <c r="W27"/>
  <c r="W30"/>
  <c r="W31"/>
  <c r="W32"/>
  <c r="W34"/>
  <c r="W39"/>
  <c r="C120"/>
  <c r="W11" i="4"/>
  <c r="W23"/>
  <c r="W27"/>
  <c r="W39"/>
  <c r="Q11"/>
  <c r="Q27"/>
  <c r="Q38"/>
  <c r="Q7"/>
  <c r="Q19"/>
  <c r="Q35"/>
  <c r="J9"/>
  <c r="C9" s="1"/>
  <c r="J11"/>
  <c r="J17"/>
  <c r="C17" s="1"/>
  <c r="J25"/>
  <c r="J27"/>
  <c r="J33"/>
  <c r="C92"/>
  <c r="C96"/>
  <c r="C100"/>
  <c r="C104"/>
  <c r="C108"/>
  <c r="C112"/>
  <c r="J7"/>
  <c r="C13"/>
  <c r="J19"/>
  <c r="C29"/>
  <c r="J35"/>
  <c r="C88"/>
  <c r="C90"/>
  <c r="C94"/>
  <c r="C98"/>
  <c r="C102"/>
  <c r="C106"/>
  <c r="C110"/>
  <c r="C114"/>
  <c r="D7"/>
  <c r="D87"/>
  <c r="C116"/>
  <c r="C31"/>
  <c r="C39"/>
  <c r="C27"/>
  <c r="C118"/>
  <c r="AO6"/>
  <c r="AQ6"/>
  <c r="AS6"/>
  <c r="AU6"/>
  <c r="W91"/>
  <c r="C91" s="1"/>
  <c r="W93"/>
  <c r="W95"/>
  <c r="C95" s="1"/>
  <c r="W97"/>
  <c r="W99"/>
  <c r="C99" s="1"/>
  <c r="W101"/>
  <c r="W103"/>
  <c r="C103" s="1"/>
  <c r="W105"/>
  <c r="W107"/>
  <c r="C107" s="1"/>
  <c r="W109"/>
  <c r="W111"/>
  <c r="C111" s="1"/>
  <c r="W113"/>
  <c r="W115"/>
  <c r="C115" s="1"/>
  <c r="W117"/>
  <c r="W119"/>
  <c r="C119" s="1"/>
  <c r="W14"/>
  <c r="W16"/>
  <c r="W18"/>
  <c r="W20"/>
  <c r="C21"/>
  <c r="W30"/>
  <c r="W32"/>
  <c r="W34"/>
  <c r="W36"/>
  <c r="C37"/>
  <c r="C49"/>
  <c r="C51"/>
  <c r="C53"/>
  <c r="C55"/>
  <c r="C57"/>
  <c r="C59"/>
  <c r="C61"/>
  <c r="C63"/>
  <c r="C65"/>
  <c r="C67"/>
  <c r="C69"/>
  <c r="C71"/>
  <c r="C73"/>
  <c r="C75"/>
  <c r="C77"/>
  <c r="C79"/>
  <c r="C93"/>
  <c r="C97"/>
  <c r="C101"/>
  <c r="C105"/>
  <c r="C109"/>
  <c r="C113"/>
  <c r="C117"/>
  <c r="W120"/>
  <c r="C120" s="1"/>
  <c r="S6"/>
  <c r="U6"/>
  <c r="Q8"/>
  <c r="Q12"/>
  <c r="Q20"/>
  <c r="Q28"/>
  <c r="Q36"/>
  <c r="Q10"/>
  <c r="Q14"/>
  <c r="Q16"/>
  <c r="Q18"/>
  <c r="Q22"/>
  <c r="Q24"/>
  <c r="Q26"/>
  <c r="Q30"/>
  <c r="Q32"/>
  <c r="Q34"/>
  <c r="C7"/>
  <c r="J14"/>
  <c r="C14" s="1"/>
  <c r="C15"/>
  <c r="J16"/>
  <c r="J22"/>
  <c r="C23"/>
  <c r="J24"/>
  <c r="C25"/>
  <c r="J30"/>
  <c r="J32"/>
  <c r="C33"/>
  <c r="J38"/>
  <c r="C48"/>
  <c r="C50"/>
  <c r="C52"/>
  <c r="C54"/>
  <c r="C56"/>
  <c r="C58"/>
  <c r="C60"/>
  <c r="C62"/>
  <c r="C64"/>
  <c r="C66"/>
  <c r="C68"/>
  <c r="C70"/>
  <c r="C72"/>
  <c r="C74"/>
  <c r="C76"/>
  <c r="C78"/>
  <c r="C80"/>
  <c r="J8"/>
  <c r="J10"/>
  <c r="C10" s="1"/>
  <c r="C11"/>
  <c r="J12"/>
  <c r="J18"/>
  <c r="C19"/>
  <c r="J20"/>
  <c r="J26"/>
  <c r="C26" s="1"/>
  <c r="J28"/>
  <c r="J34"/>
  <c r="C34" s="1"/>
  <c r="J36"/>
  <c r="C12"/>
  <c r="C20"/>
  <c r="C24"/>
  <c r="C28"/>
  <c r="C36"/>
  <c r="X87"/>
  <c r="Z87"/>
  <c r="Z6"/>
  <c r="W89"/>
  <c r="W87" s="1"/>
  <c r="AB87"/>
  <c r="AB6"/>
  <c r="C18"/>
  <c r="C30"/>
  <c r="C38"/>
  <c r="C47"/>
  <c r="Y6"/>
  <c r="Y87"/>
  <c r="AA6"/>
  <c r="AA87"/>
  <c r="AD7" i="3"/>
  <c r="AD13"/>
  <c r="AD21"/>
  <c r="AD25"/>
  <c r="AD27"/>
  <c r="AD9"/>
  <c r="AD11"/>
  <c r="AD17"/>
  <c r="AD23"/>
  <c r="AD29"/>
  <c r="AD33"/>
  <c r="AD37"/>
  <c r="AD39"/>
  <c r="X6"/>
  <c r="Y6"/>
  <c r="AA6"/>
  <c r="W13"/>
  <c r="W15"/>
  <c r="W16"/>
  <c r="W18"/>
  <c r="W29"/>
  <c r="W33"/>
  <c r="W35"/>
  <c r="W36"/>
  <c r="T6"/>
  <c r="Q10"/>
  <c r="Q14"/>
  <c r="Q16"/>
  <c r="Q19"/>
  <c r="Q24"/>
  <c r="Q35"/>
  <c r="Q38"/>
  <c r="V6"/>
  <c r="S6"/>
  <c r="U6"/>
  <c r="Q11"/>
  <c r="Q18"/>
  <c r="Q22"/>
  <c r="Q27"/>
  <c r="J9"/>
  <c r="J11"/>
  <c r="J17"/>
  <c r="J35"/>
  <c r="C35" s="1"/>
  <c r="L6"/>
  <c r="N6"/>
  <c r="J19"/>
  <c r="J25"/>
  <c r="J27"/>
  <c r="J33"/>
  <c r="D7"/>
  <c r="D11"/>
  <c r="D15"/>
  <c r="D23"/>
  <c r="D27"/>
  <c r="D31"/>
  <c r="D39"/>
  <c r="C87"/>
  <c r="I6"/>
  <c r="D19"/>
  <c r="D35"/>
  <c r="AI6"/>
  <c r="AF6"/>
  <c r="AH6"/>
  <c r="AJ6"/>
  <c r="AL6"/>
  <c r="AD8"/>
  <c r="AD10"/>
  <c r="AD12"/>
  <c r="AD14"/>
  <c r="AD18"/>
  <c r="C21"/>
  <c r="AD22"/>
  <c r="AD24"/>
  <c r="AD26"/>
  <c r="AD28"/>
  <c r="AD30"/>
  <c r="AD34"/>
  <c r="C37"/>
  <c r="AD38"/>
  <c r="AD16"/>
  <c r="AD20"/>
  <c r="AD32"/>
  <c r="AD36"/>
  <c r="W8"/>
  <c r="W10"/>
  <c r="W12"/>
  <c r="W22"/>
  <c r="W24"/>
  <c r="W26"/>
  <c r="W28"/>
  <c r="C29"/>
  <c r="Q26"/>
  <c r="Q30"/>
  <c r="Q32"/>
  <c r="Q34"/>
  <c r="Q8"/>
  <c r="C13"/>
  <c r="Q12"/>
  <c r="Q20"/>
  <c r="Q28"/>
  <c r="Q36"/>
  <c r="J10"/>
  <c r="C11"/>
  <c r="J12"/>
  <c r="J18"/>
  <c r="C19"/>
  <c r="J20"/>
  <c r="J26"/>
  <c r="C27"/>
  <c r="J28"/>
  <c r="J34"/>
  <c r="J36"/>
  <c r="C79"/>
  <c r="C7"/>
  <c r="J8"/>
  <c r="C9"/>
  <c r="J14"/>
  <c r="C15"/>
  <c r="J16"/>
  <c r="C17"/>
  <c r="J22"/>
  <c r="C23"/>
  <c r="J24"/>
  <c r="C25"/>
  <c r="J30"/>
  <c r="C31"/>
  <c r="J32"/>
  <c r="C33"/>
  <c r="J38"/>
  <c r="C39"/>
  <c r="C48"/>
  <c r="C50"/>
  <c r="C52"/>
  <c r="C54"/>
  <c r="C56"/>
  <c r="C58"/>
  <c r="C60"/>
  <c r="C62"/>
  <c r="C64"/>
  <c r="C66"/>
  <c r="C68"/>
  <c r="C70"/>
  <c r="C72"/>
  <c r="C74"/>
  <c r="C76"/>
  <c r="C78"/>
  <c r="C80"/>
  <c r="F6"/>
  <c r="H6"/>
  <c r="D8"/>
  <c r="D6" s="1"/>
  <c r="D12"/>
  <c r="D16"/>
  <c r="D20"/>
  <c r="D24"/>
  <c r="C24" s="1"/>
  <c r="D28"/>
  <c r="D32"/>
  <c r="C32" s="1"/>
  <c r="D36"/>
  <c r="D10"/>
  <c r="C10" s="1"/>
  <c r="D14"/>
  <c r="D18"/>
  <c r="C18" s="1"/>
  <c r="D22"/>
  <c r="C22" s="1"/>
  <c r="D26"/>
  <c r="C26" s="1"/>
  <c r="D30"/>
  <c r="D34"/>
  <c r="C34" s="1"/>
  <c r="D38"/>
  <c r="C8"/>
  <c r="C12"/>
  <c r="C16"/>
  <c r="C28"/>
  <c r="C36"/>
  <c r="AD25" i="2"/>
  <c r="AD27"/>
  <c r="AD31"/>
  <c r="AD37"/>
  <c r="AD17"/>
  <c r="AD33"/>
  <c r="AD39"/>
  <c r="Q11"/>
  <c r="Q25"/>
  <c r="Q29"/>
  <c r="C7"/>
  <c r="Q19"/>
  <c r="Q31"/>
  <c r="Q33"/>
  <c r="Q38"/>
  <c r="J9"/>
  <c r="J11"/>
  <c r="J27"/>
  <c r="J33"/>
  <c r="J35"/>
  <c r="J39"/>
  <c r="C120"/>
  <c r="J19"/>
  <c r="J25"/>
  <c r="D15"/>
  <c r="D23"/>
  <c r="D27"/>
  <c r="D19"/>
  <c r="D35"/>
  <c r="AU6"/>
  <c r="AD8"/>
  <c r="AD12"/>
  <c r="AD14"/>
  <c r="AD18"/>
  <c r="AD26"/>
  <c r="AD28"/>
  <c r="AD32"/>
  <c r="AD34"/>
  <c r="C37"/>
  <c r="AD38"/>
  <c r="AD10"/>
  <c r="AD16"/>
  <c r="AD20"/>
  <c r="AD22"/>
  <c r="AD24"/>
  <c r="AD30"/>
  <c r="AD36"/>
  <c r="C13"/>
  <c r="C21"/>
  <c r="Q8"/>
  <c r="Q10"/>
  <c r="Q14"/>
  <c r="Q16"/>
  <c r="Q18"/>
  <c r="Q22"/>
  <c r="Q24"/>
  <c r="Q26"/>
  <c r="C29"/>
  <c r="Q30"/>
  <c r="Q32"/>
  <c r="Q34"/>
  <c r="Q12"/>
  <c r="Q20"/>
  <c r="Q28"/>
  <c r="Q36"/>
  <c r="J8"/>
  <c r="C9"/>
  <c r="J14"/>
  <c r="C15"/>
  <c r="J16"/>
  <c r="C17"/>
  <c r="J22"/>
  <c r="C23"/>
  <c r="J24"/>
  <c r="C25"/>
  <c r="J30"/>
  <c r="C31"/>
  <c r="J32"/>
  <c r="C33"/>
  <c r="J38"/>
  <c r="C39"/>
  <c r="C49"/>
  <c r="C51"/>
  <c r="C53"/>
  <c r="C55"/>
  <c r="C57"/>
  <c r="C59"/>
  <c r="C61"/>
  <c r="C63"/>
  <c r="C65"/>
  <c r="C67"/>
  <c r="C69"/>
  <c r="C71"/>
  <c r="C73"/>
  <c r="C75"/>
  <c r="C77"/>
  <c r="C79"/>
  <c r="J10"/>
  <c r="J12"/>
  <c r="J18"/>
  <c r="C19"/>
  <c r="J20"/>
  <c r="J26"/>
  <c r="C27"/>
  <c r="J28"/>
  <c r="J34"/>
  <c r="C35"/>
  <c r="J36"/>
  <c r="C56"/>
  <c r="C58"/>
  <c r="C60"/>
  <c r="C62"/>
  <c r="C64"/>
  <c r="C66"/>
  <c r="C68"/>
  <c r="C70"/>
  <c r="C72"/>
  <c r="C74"/>
  <c r="C76"/>
  <c r="C78"/>
  <c r="C80"/>
  <c r="D10"/>
  <c r="C10" s="1"/>
  <c r="D11"/>
  <c r="C11" s="1"/>
  <c r="D12"/>
  <c r="C12" s="1"/>
  <c r="D16"/>
  <c r="C16" s="1"/>
  <c r="D20"/>
  <c r="C20" s="1"/>
  <c r="D24"/>
  <c r="C24" s="1"/>
  <c r="D28"/>
  <c r="C28" s="1"/>
  <c r="D32"/>
  <c r="C32" s="1"/>
  <c r="D36"/>
  <c r="C36" s="1"/>
  <c r="D8"/>
  <c r="D14"/>
  <c r="D18"/>
  <c r="D22"/>
  <c r="D26"/>
  <c r="D30"/>
  <c r="D34"/>
  <c r="D38"/>
  <c r="C8"/>
  <c r="C14"/>
  <c r="C18"/>
  <c r="C22"/>
  <c r="C26"/>
  <c r="C30"/>
  <c r="C34"/>
  <c r="C38"/>
  <c r="C47"/>
  <c r="C7" i="6" l="1"/>
  <c r="C13"/>
  <c r="C35" i="5"/>
  <c r="C6" s="1"/>
  <c r="D6" i="2"/>
  <c r="C22" i="4"/>
  <c r="J6"/>
  <c r="C35"/>
  <c r="C30" i="3"/>
  <c r="C20"/>
  <c r="C87" i="6"/>
  <c r="AD6"/>
  <c r="Q6"/>
  <c r="C47"/>
  <c r="C6"/>
  <c r="AD6" i="5"/>
  <c r="W6"/>
  <c r="Q6"/>
  <c r="J6"/>
  <c r="C47"/>
  <c r="AD6" i="4"/>
  <c r="C89"/>
  <c r="C87" s="1"/>
  <c r="C32"/>
  <c r="C16"/>
  <c r="Q6"/>
  <c r="D6"/>
  <c r="W8"/>
  <c r="X6"/>
  <c r="C38" i="3"/>
  <c r="C14"/>
  <c r="C6" s="1"/>
  <c r="AD6"/>
  <c r="W6"/>
  <c r="Q6"/>
  <c r="J6"/>
  <c r="C47"/>
  <c r="AD6" i="2"/>
  <c r="Q6"/>
  <c r="J6"/>
  <c r="C6"/>
  <c r="AY6" i="6" l="1"/>
  <c r="AY6" i="5"/>
  <c r="AY6" i="3"/>
  <c r="AY6" i="2"/>
  <c r="C8" i="4"/>
  <c r="C6" s="1"/>
  <c r="W6"/>
  <c r="AY6" s="1"/>
  <c r="AP87" i="1" l="1"/>
  <c r="AQ87"/>
  <c r="AR87"/>
  <c r="AS87"/>
  <c r="AT87"/>
  <c r="AU87"/>
  <c r="AO87"/>
  <c r="AE87"/>
  <c r="AF87"/>
  <c r="AG87"/>
  <c r="AH87"/>
  <c r="AI87"/>
  <c r="AJ87"/>
  <c r="AK87"/>
  <c r="AL87"/>
  <c r="AM87"/>
  <c r="R87"/>
  <c r="S87"/>
  <c r="T87"/>
  <c r="U87"/>
  <c r="V87"/>
  <c r="X87"/>
  <c r="Y87"/>
  <c r="Z87"/>
  <c r="AA87"/>
  <c r="AB87"/>
  <c r="E87"/>
  <c r="F87"/>
  <c r="G87"/>
  <c r="H87"/>
  <c r="I87"/>
  <c r="K87"/>
  <c r="L87"/>
  <c r="M87"/>
  <c r="N87"/>
  <c r="O87"/>
  <c r="E47"/>
  <c r="F47"/>
  <c r="G47"/>
  <c r="H47"/>
  <c r="I47"/>
  <c r="K47"/>
  <c r="L47"/>
  <c r="M47"/>
  <c r="N47"/>
  <c r="O47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AD108"/>
  <c r="AD109"/>
  <c r="AD110"/>
  <c r="AD111"/>
  <c r="AD112"/>
  <c r="AD113"/>
  <c r="AD114"/>
  <c r="AD115"/>
  <c r="AD116"/>
  <c r="AD117"/>
  <c r="AD118"/>
  <c r="AD119"/>
  <c r="AD120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Q120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C98"/>
  <c r="C100"/>
  <c r="C102"/>
  <c r="C104"/>
  <c r="C106"/>
  <c r="C108"/>
  <c r="C110"/>
  <c r="C112"/>
  <c r="C114"/>
  <c r="C116"/>
  <c r="C118"/>
  <c r="C120"/>
  <c r="C96"/>
  <c r="C90"/>
  <c r="C92"/>
  <c r="C94"/>
  <c r="AP47"/>
  <c r="AQ47"/>
  <c r="AR47"/>
  <c r="AS47"/>
  <c r="AT47"/>
  <c r="AU47"/>
  <c r="AV47"/>
  <c r="AO47"/>
  <c r="AE47"/>
  <c r="AF47"/>
  <c r="AG47"/>
  <c r="AH47"/>
  <c r="AI47"/>
  <c r="AJ47"/>
  <c r="AK47"/>
  <c r="AL47"/>
  <c r="AM47"/>
  <c r="R47"/>
  <c r="S47"/>
  <c r="T47"/>
  <c r="U47"/>
  <c r="V47"/>
  <c r="X47"/>
  <c r="Y47"/>
  <c r="Z47"/>
  <c r="AA47"/>
  <c r="AB47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D9"/>
  <c r="D11"/>
  <c r="D13"/>
  <c r="D15"/>
  <c r="D17"/>
  <c r="D19"/>
  <c r="D21"/>
  <c r="D23"/>
  <c r="D25"/>
  <c r="D27"/>
  <c r="D29"/>
  <c r="D31"/>
  <c r="D33"/>
  <c r="D35"/>
  <c r="D37"/>
  <c r="D39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9" l="1"/>
  <c r="D38"/>
  <c r="D36"/>
  <c r="D34"/>
  <c r="D32"/>
  <c r="D30"/>
  <c r="D28"/>
  <c r="D26"/>
  <c r="D24"/>
  <c r="D22"/>
  <c r="D20"/>
  <c r="D18"/>
  <c r="D16"/>
  <c r="D14"/>
  <c r="D12"/>
  <c r="D10"/>
  <c r="C119"/>
  <c r="C117"/>
  <c r="C115"/>
  <c r="C113"/>
  <c r="C111"/>
  <c r="C109"/>
  <c r="C107"/>
  <c r="C105"/>
  <c r="C103"/>
  <c r="C101"/>
  <c r="C99"/>
  <c r="C97"/>
  <c r="C95"/>
  <c r="C93"/>
  <c r="C91"/>
  <c r="C25"/>
  <c r="C23"/>
  <c r="C21"/>
  <c r="C19"/>
  <c r="C17"/>
  <c r="C15"/>
  <c r="C13"/>
  <c r="C11"/>
  <c r="C38"/>
  <c r="C24"/>
  <c r="C22"/>
  <c r="C20"/>
  <c r="C18"/>
  <c r="C16"/>
  <c r="C14"/>
  <c r="C12"/>
  <c r="C10"/>
  <c r="C31" l="1"/>
  <c r="C29"/>
  <c r="C28"/>
  <c r="C35"/>
  <c r="C33"/>
  <c r="C34"/>
  <c r="C32"/>
  <c r="C27"/>
  <c r="C26"/>
  <c r="C30" l="1"/>
  <c r="J49" l="1"/>
  <c r="J50"/>
  <c r="J51"/>
  <c r="J72"/>
  <c r="J73"/>
  <c r="J74"/>
  <c r="J75"/>
  <c r="J76"/>
  <c r="J77"/>
  <c r="J78"/>
  <c r="J79"/>
  <c r="J80"/>
  <c r="J48"/>
  <c r="J47" s="1"/>
  <c r="D72" l="1"/>
  <c r="D73"/>
  <c r="D74"/>
  <c r="D75"/>
  <c r="C75" s="1"/>
  <c r="D48"/>
  <c r="D49"/>
  <c r="D50"/>
  <c r="D51"/>
  <c r="D76"/>
  <c r="D77"/>
  <c r="D78"/>
  <c r="D79"/>
  <c r="D80"/>
  <c r="D47" l="1"/>
  <c r="C74"/>
  <c r="C72"/>
  <c r="C73"/>
  <c r="F6" l="1"/>
  <c r="G6"/>
  <c r="H6"/>
  <c r="E6"/>
  <c r="AD89"/>
  <c r="W89"/>
  <c r="Q89"/>
  <c r="C39" l="1"/>
  <c r="I6"/>
  <c r="C37"/>
  <c r="D8"/>
  <c r="C36" l="1"/>
  <c r="D6"/>
  <c r="S6"/>
  <c r="T6"/>
  <c r="U6"/>
  <c r="V6"/>
  <c r="R6"/>
  <c r="Y6"/>
  <c r="Z6"/>
  <c r="AA6"/>
  <c r="AB6"/>
  <c r="X6"/>
  <c r="L6"/>
  <c r="M6"/>
  <c r="N6"/>
  <c r="O6"/>
  <c r="K6"/>
  <c r="J88"/>
  <c r="AP6"/>
  <c r="AQ6"/>
  <c r="AR6"/>
  <c r="AS6"/>
  <c r="AT6"/>
  <c r="AU6"/>
  <c r="AV6"/>
  <c r="AO6"/>
  <c r="AE6"/>
  <c r="AF6"/>
  <c r="AG6"/>
  <c r="AH6"/>
  <c r="AI6"/>
  <c r="D89"/>
  <c r="J89"/>
  <c r="Q88"/>
  <c r="Q87" s="1"/>
  <c r="W88"/>
  <c r="W87" s="1"/>
  <c r="AD88"/>
  <c r="AD87" s="1"/>
  <c r="D88"/>
  <c r="AD49"/>
  <c r="AD50"/>
  <c r="AD51"/>
  <c r="W49"/>
  <c r="W50"/>
  <c r="Q49"/>
  <c r="Q50"/>
  <c r="Q51"/>
  <c r="C76"/>
  <c r="C78"/>
  <c r="C80"/>
  <c r="AD48"/>
  <c r="AD47" s="1"/>
  <c r="W48"/>
  <c r="W47" s="1"/>
  <c r="Q48"/>
  <c r="Q47" s="1"/>
  <c r="C50" l="1"/>
  <c r="J87"/>
  <c r="D87"/>
  <c r="C79"/>
  <c r="C77"/>
  <c r="C51"/>
  <c r="C49"/>
  <c r="Q7"/>
  <c r="C88"/>
  <c r="C89"/>
  <c r="AD7"/>
  <c r="AD6" s="1"/>
  <c r="W7"/>
  <c r="C8"/>
  <c r="C48"/>
  <c r="C6" l="1"/>
  <c r="C87"/>
  <c r="C47"/>
</calcChain>
</file>

<file path=xl/sharedStrings.xml><?xml version="1.0" encoding="utf-8"?>
<sst xmlns="http://schemas.openxmlformats.org/spreadsheetml/2006/main" count="2988" uniqueCount="62">
  <si>
    <t>Total</t>
  </si>
  <si>
    <t>0 - 4</t>
  </si>
  <si>
    <t>5 - 9</t>
  </si>
  <si>
    <t>10 -14</t>
  </si>
  <si>
    <t>15 - 19</t>
  </si>
  <si>
    <t>20 - 24</t>
  </si>
  <si>
    <t>25 - 29</t>
  </si>
  <si>
    <t>30 - 34</t>
  </si>
  <si>
    <t>40 - 44</t>
  </si>
  <si>
    <t>45 - 49</t>
  </si>
  <si>
    <t>50 - 54</t>
  </si>
  <si>
    <t>55 - 59</t>
  </si>
  <si>
    <t>60 - 64</t>
  </si>
  <si>
    <t>65 - 69</t>
  </si>
  <si>
    <t>70 -74</t>
  </si>
  <si>
    <t>75 - 79</t>
  </si>
  <si>
    <t>80 y más</t>
  </si>
  <si>
    <t>Masculina</t>
  </si>
  <si>
    <t>Municipios</t>
  </si>
  <si>
    <t>Femenina</t>
  </si>
  <si>
    <t>TOTAL</t>
  </si>
  <si>
    <t>35 -39</t>
  </si>
  <si>
    <t>Estimaciones y proyecciones de la población por edades  según municipio: 2015</t>
  </si>
  <si>
    <t xml:space="preserve"> 01- Chalatenango</t>
  </si>
  <si>
    <t xml:space="preserve"> 02- Agua Caliente</t>
  </si>
  <si>
    <t xml:space="preserve"> 03- Arcatao</t>
  </si>
  <si>
    <t xml:space="preserve"> 04- Azacualpa</t>
  </si>
  <si>
    <t xml:space="preserve"> 05- Cancasque</t>
  </si>
  <si>
    <t xml:space="preserve"> 06- Citalá</t>
  </si>
  <si>
    <t xml:space="preserve"> 07- Comalapa</t>
  </si>
  <si>
    <t xml:space="preserve"> 08- Concepción Quezaltepeque</t>
  </si>
  <si>
    <t xml:space="preserve"> 09- Dulce Nombre de María</t>
  </si>
  <si>
    <t xml:space="preserve"> 10- El Carrizal</t>
  </si>
  <si>
    <t xml:space="preserve"> 11- El Paraíso</t>
  </si>
  <si>
    <t xml:space="preserve"> 12- La Laguna</t>
  </si>
  <si>
    <t xml:space="preserve"> 13- La Palma</t>
  </si>
  <si>
    <t xml:space="preserve"> 14- La Reina</t>
  </si>
  <si>
    <t xml:space="preserve"> 15- Las Flores</t>
  </si>
  <si>
    <t xml:space="preserve"> 16- Las Vueltas</t>
  </si>
  <si>
    <t xml:space="preserve"> 17- Nombre de Jesús</t>
  </si>
  <si>
    <t xml:space="preserve"> 18- Nueva Concepción</t>
  </si>
  <si>
    <t xml:space="preserve"> 19- Nueva Trinidad</t>
  </si>
  <si>
    <t xml:space="preserve"> 20- Ojos de Agua</t>
  </si>
  <si>
    <t xml:space="preserve"> 21- Potonico</t>
  </si>
  <si>
    <t xml:space="preserve"> 22- San Antonio de la Cruz</t>
  </si>
  <si>
    <t xml:space="preserve"> 23- San Antonio los Ranchos</t>
  </si>
  <si>
    <t xml:space="preserve"> 24- San Fernando</t>
  </si>
  <si>
    <t xml:space="preserve"> 25- San Francisco Lempa</t>
  </si>
  <si>
    <t xml:space="preserve"> 26- San Francisco Morazán</t>
  </si>
  <si>
    <t xml:space="preserve"> 27- San Ignacio</t>
  </si>
  <si>
    <t xml:space="preserve"> 28- San Isidro Labrador</t>
  </si>
  <si>
    <t xml:space="preserve"> 29- San Luis del Carmen</t>
  </si>
  <si>
    <t xml:space="preserve"> 30- San Miguel de Mercedes</t>
  </si>
  <si>
    <t xml:space="preserve"> 31- San Rafael</t>
  </si>
  <si>
    <t xml:space="preserve"> 32- Santa Rita</t>
  </si>
  <si>
    <t xml:space="preserve"> 33- Tejutla</t>
  </si>
  <si>
    <t>Estimaciones y proyecciones de la población por edades  según municipio: 2016</t>
  </si>
  <si>
    <t>04- CHALATENANGO:</t>
  </si>
  <si>
    <t>Estimaciones y proyecciones de la población por edades  según municipio: 2017</t>
  </si>
  <si>
    <t>Estimaciones y proyecciones de la población por edades  según municipio: 2018</t>
  </si>
  <si>
    <t>Estimaciones y proyecciones de la población por edades  según municipio: 2019</t>
  </si>
  <si>
    <t>Estimaciones y proyecciones de la población por edades  según municipio: 2020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</si>
</sst>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17">
    <font>
      <sz val="10"/>
      <name val="Arial"/>
    </font>
    <font>
      <sz val="8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Times New Roman"/>
      <family val="1"/>
    </font>
    <font>
      <b/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3" fontId="2" fillId="0" borderId="0" xfId="0" applyNumberFormat="1" applyFont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3" fontId="6" fillId="0" borderId="0" xfId="0" applyNumberFormat="1" applyFont="1"/>
    <xf numFmtId="3" fontId="6" fillId="0" borderId="0" xfId="0" quotePrefix="1" applyNumberFormat="1" applyFont="1" applyAlignment="1">
      <alignment horizontal="center"/>
    </xf>
    <xf numFmtId="3" fontId="6" fillId="0" borderId="0" xfId="0" quotePrefix="1" applyNumberFormat="1" applyFont="1" applyAlignment="1">
      <alignment horizontal="left"/>
    </xf>
    <xf numFmtId="3" fontId="0" fillId="0" borderId="0" xfId="0" applyNumberFormat="1" applyFont="1" applyFill="1"/>
    <xf numFmtId="3" fontId="4" fillId="0" borderId="1" xfId="0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11" fillId="0" borderId="0" xfId="0" applyNumberFormat="1" applyFont="1" applyFill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0" fontId="13" fillId="0" borderId="0" xfId="2" applyFont="1" applyFill="1" applyBorder="1" applyAlignment="1" applyProtection="1">
      <alignment horizontal="left" vertical="center"/>
    </xf>
    <xf numFmtId="0" fontId="13" fillId="0" borderId="1" xfId="2" applyFont="1" applyFill="1" applyBorder="1" applyAlignment="1" applyProtection="1">
      <alignment horizontal="left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 applyProtection="1">
      <alignment horizontal="left" vertical="center"/>
    </xf>
    <xf numFmtId="0" fontId="14" fillId="0" borderId="1" xfId="2" applyFont="1" applyFill="1" applyBorder="1" applyAlignment="1" applyProtection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5" fillId="0" borderId="0" xfId="0" applyNumberFormat="1" applyFont="1"/>
    <xf numFmtId="0" fontId="3" fillId="0" borderId="0" xfId="0" applyFont="1"/>
    <xf numFmtId="3" fontId="6" fillId="0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_POBLACION TOTAL  POR DEPARTAMENTO AREA Y SEXO, SEGUN MUNICIPIO-CENSO 2007-10-03-0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1:AY121"/>
  <sheetViews>
    <sheetView showGridLines="0" tabSelected="1" zoomScale="90" zoomScaleNormal="90" zoomScaleSheetLayoutView="50" workbookViewId="0">
      <selection activeCell="AY6" sqref="AY6"/>
    </sheetView>
  </sheetViews>
  <sheetFormatPr baseColWidth="10" defaultColWidth="11.5703125" defaultRowHeight="12.75"/>
  <cols>
    <col min="1" max="1" width="1.42578125" style="3" customWidth="1"/>
    <col min="2" max="2" width="31.7109375" style="4" customWidth="1"/>
    <col min="3" max="3" width="11" style="4" customWidth="1"/>
    <col min="4" max="15" width="9.7109375" style="2" customWidth="1"/>
    <col min="16" max="16" width="31.7109375" style="2" customWidth="1"/>
    <col min="17" max="22" width="9.7109375" style="2" customWidth="1"/>
    <col min="23" max="28" width="9.7109375" style="3" customWidth="1"/>
    <col min="29" max="29" width="31.8554687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6.57031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7" t="s">
        <v>57</v>
      </c>
      <c r="C2" s="28" t="s">
        <v>22</v>
      </c>
      <c r="E2" s="9"/>
      <c r="F2" s="9"/>
      <c r="G2" s="9"/>
      <c r="H2" s="9"/>
      <c r="I2" s="8"/>
      <c r="P2" s="27" t="s">
        <v>57</v>
      </c>
      <c r="Q2" s="28" t="s">
        <v>22</v>
      </c>
      <c r="R2"/>
      <c r="S2"/>
      <c r="T2"/>
      <c r="U2"/>
      <c r="V2"/>
      <c r="W2"/>
      <c r="X2" s="2"/>
      <c r="Y2" s="2"/>
      <c r="Z2" s="2"/>
      <c r="AA2" s="2"/>
      <c r="AB2" s="2"/>
      <c r="AC2" s="27" t="s">
        <v>57</v>
      </c>
      <c r="AD2" s="28" t="s">
        <v>22</v>
      </c>
      <c r="AE2"/>
      <c r="AF2" s="9"/>
      <c r="AG2" s="9"/>
      <c r="AH2" s="9"/>
      <c r="AI2" s="9"/>
      <c r="AJ2" s="2"/>
      <c r="AK2" s="2"/>
      <c r="AL2" s="2"/>
      <c r="AN2" s="27" t="s">
        <v>57</v>
      </c>
      <c r="AO2" s="28" t="s">
        <v>22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7" t="s">
        <v>18</v>
      </c>
      <c r="C4" s="17" t="s">
        <v>0</v>
      </c>
      <c r="D4" s="19" t="s">
        <v>1</v>
      </c>
      <c r="E4" s="18">
        <v>0</v>
      </c>
      <c r="F4" s="18">
        <v>1</v>
      </c>
      <c r="G4" s="18">
        <v>2</v>
      </c>
      <c r="H4" s="18">
        <v>3</v>
      </c>
      <c r="I4" s="18">
        <v>4</v>
      </c>
      <c r="J4" s="18" t="s">
        <v>2</v>
      </c>
      <c r="K4" s="18">
        <v>5</v>
      </c>
      <c r="L4" s="18">
        <v>6</v>
      </c>
      <c r="M4" s="18">
        <v>7</v>
      </c>
      <c r="N4" s="18">
        <v>8</v>
      </c>
      <c r="O4" s="18">
        <v>9</v>
      </c>
      <c r="P4" s="17" t="s">
        <v>18</v>
      </c>
      <c r="Q4" s="18" t="s">
        <v>3</v>
      </c>
      <c r="R4" s="20">
        <v>10</v>
      </c>
      <c r="S4" s="20">
        <v>11</v>
      </c>
      <c r="T4" s="20">
        <v>12</v>
      </c>
      <c r="U4" s="20">
        <v>13</v>
      </c>
      <c r="V4" s="20">
        <v>14</v>
      </c>
      <c r="W4" s="18" t="s">
        <v>4</v>
      </c>
      <c r="X4" s="20">
        <v>15</v>
      </c>
      <c r="Y4" s="20">
        <v>16</v>
      </c>
      <c r="Z4" s="20">
        <v>17</v>
      </c>
      <c r="AA4" s="20">
        <v>18</v>
      </c>
      <c r="AB4" s="20">
        <v>19</v>
      </c>
      <c r="AC4" s="17" t="s">
        <v>18</v>
      </c>
      <c r="AD4" s="18" t="s">
        <v>5</v>
      </c>
      <c r="AE4" s="20">
        <v>20</v>
      </c>
      <c r="AF4" s="20">
        <v>21</v>
      </c>
      <c r="AG4" s="20">
        <v>22</v>
      </c>
      <c r="AH4" s="20">
        <v>23</v>
      </c>
      <c r="AI4" s="20">
        <v>24</v>
      </c>
      <c r="AJ4" s="18" t="s">
        <v>6</v>
      </c>
      <c r="AK4" s="18" t="s">
        <v>7</v>
      </c>
      <c r="AL4" s="18" t="s">
        <v>21</v>
      </c>
      <c r="AM4" s="18" t="s">
        <v>8</v>
      </c>
      <c r="AN4" s="17" t="s">
        <v>18</v>
      </c>
      <c r="AO4" s="18" t="s">
        <v>9</v>
      </c>
      <c r="AP4" s="18" t="s">
        <v>10</v>
      </c>
      <c r="AQ4" s="18" t="s">
        <v>11</v>
      </c>
      <c r="AR4" s="18" t="s">
        <v>12</v>
      </c>
      <c r="AS4" s="18" t="s">
        <v>13</v>
      </c>
      <c r="AT4" s="18" t="s">
        <v>14</v>
      </c>
      <c r="AU4" s="18" t="s">
        <v>15</v>
      </c>
      <c r="AV4" s="18" t="s">
        <v>16</v>
      </c>
      <c r="AW4" s="16"/>
    </row>
    <row r="5" spans="2:51" ht="3.95" customHeight="1">
      <c r="B5" s="21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1"/>
      <c r="X5" s="11"/>
      <c r="Y5" s="11"/>
      <c r="Z5" s="11"/>
      <c r="AA5" s="11"/>
      <c r="AB5" s="11"/>
      <c r="AC5" s="11"/>
      <c r="AD5" s="11"/>
      <c r="AE5" s="6"/>
      <c r="AF5" s="6"/>
      <c r="AG5" s="6"/>
      <c r="AH5" s="6"/>
      <c r="AI5" s="6"/>
      <c r="AJ5" s="6"/>
      <c r="AK5" s="11"/>
      <c r="AL5" s="11"/>
      <c r="AM5" s="11"/>
      <c r="AN5" s="11"/>
      <c r="AO5" s="11"/>
      <c r="AP5" s="11"/>
      <c r="AQ5" s="6"/>
      <c r="AR5" s="6"/>
      <c r="AS5" s="6"/>
      <c r="AT5" s="6"/>
      <c r="AU5" s="6"/>
      <c r="AV5" s="6"/>
      <c r="AW5" s="11"/>
    </row>
    <row r="6" spans="2:51" s="5" customFormat="1" ht="30" customHeight="1">
      <c r="B6" s="25" t="s">
        <v>0</v>
      </c>
      <c r="C6" s="25">
        <f>SUM(C7+C8+C9+C10+C11+C12+C13+C14+C15+C16+C17+C18+C19+C20+C21+C22+C23+C24+C25+C26+C27+C28+C29+C30+C31+C32+C33+C34+C35+C36+C37+C38+C39)</f>
        <v>201446</v>
      </c>
      <c r="D6" s="25">
        <f t="shared" ref="D6:Q6" si="0">SUM(D7+D8+D9+D10+D11+D12+D13+D14+D15+D16+D17+D18+D19+D20+D21+D22+D23+D24+D25+D26+D27+D28+D29+D30+D31+D32+D33+D34+D35+D36+D37+D38+D39)</f>
        <v>19339</v>
      </c>
      <c r="E6" s="25">
        <f t="shared" si="0"/>
        <v>3926</v>
      </c>
      <c r="F6" s="25">
        <f t="shared" si="0"/>
        <v>3892</v>
      </c>
      <c r="G6" s="25">
        <f t="shared" si="0"/>
        <v>3862</v>
      </c>
      <c r="H6" s="25">
        <f t="shared" si="0"/>
        <v>3841</v>
      </c>
      <c r="I6" s="25">
        <f t="shared" si="0"/>
        <v>3818</v>
      </c>
      <c r="J6" s="25">
        <f t="shared" si="0"/>
        <v>19195</v>
      </c>
      <c r="K6" s="25">
        <f t="shared" si="0"/>
        <v>3805</v>
      </c>
      <c r="L6" s="25">
        <f t="shared" si="0"/>
        <v>3806</v>
      </c>
      <c r="M6" s="25">
        <f t="shared" si="0"/>
        <v>3821</v>
      </c>
      <c r="N6" s="25">
        <f t="shared" si="0"/>
        <v>3860</v>
      </c>
      <c r="O6" s="25">
        <f t="shared" si="0"/>
        <v>3903</v>
      </c>
      <c r="P6" s="25" t="s">
        <v>0</v>
      </c>
      <c r="Q6" s="25">
        <f t="shared" si="0"/>
        <v>20277</v>
      </c>
      <c r="R6" s="25">
        <f t="shared" ref="R6" si="1">SUM(R7+R8+R9+R10+R11+R12+R13+R14+R15+R16+R17+R18+R19+R20+R21+R22+R23+R24+R25+R26+R27+R28+R29+R30+R31+R32+R33+R34+R35+R36+R37+R38+R39)</f>
        <v>3856</v>
      </c>
      <c r="S6" s="25">
        <f t="shared" ref="S6" si="2">SUM(S7+S8+S9+S10+S11+S12+S13+S14+S15+S16+S17+S18+S19+S20+S21+S22+S23+S24+S25+S26+S27+S28+S29+S30+S31+S32+S33+S34+S35+S36+S37+S38+S39)</f>
        <v>3926</v>
      </c>
      <c r="T6" s="25">
        <f t="shared" ref="T6" si="3">SUM(T7+T8+T9+T10+T11+T12+T13+T14+T15+T16+T17+T18+T19+T20+T21+T22+T23+T24+T25+T26+T27+T28+T29+T30+T31+T32+T33+T34+T35+T36+T37+T38+T39)</f>
        <v>4020</v>
      </c>
      <c r="U6" s="25">
        <f t="shared" ref="U6" si="4">SUM(U7+U8+U9+U10+U11+U12+U13+U14+U15+U16+U17+U18+U19+U20+U21+U22+U23+U24+U25+U26+U27+U28+U29+U30+U31+U32+U33+U34+U35+U36+U37+U38+U39)</f>
        <v>4135</v>
      </c>
      <c r="V6" s="25">
        <f t="shared" ref="V6" si="5">SUM(V7+V8+V9+V10+V11+V12+V13+V14+V15+V16+V17+V18+V19+V20+V21+V22+V23+V24+V25+V26+V27+V28+V29+V30+V31+V32+V33+V34+V35+V36+V37+V38+V39)</f>
        <v>4340</v>
      </c>
      <c r="W6" s="25">
        <f t="shared" ref="W6" si="6">SUM(W7+W8+W9+W10+W11+W12+W13+W14+W15+W16+W17+W18+W19+W20+W21+W22+W23+W24+W25+W26+W27+W28+W29+W30+W31+W32+W33+W34+W35+W36+W37+W38+W39)</f>
        <v>24919</v>
      </c>
      <c r="X6" s="25">
        <f t="shared" ref="X6" si="7">SUM(X7+X8+X9+X10+X11+X12+X13+X14+X15+X16+X17+X18+X19+X20+X21+X22+X23+X24+X25+X26+X27+X28+X29+X30+X31+X32+X33+X34+X35+X36+X37+X38+X39)</f>
        <v>4616</v>
      </c>
      <c r="Y6" s="25">
        <f t="shared" ref="Y6" si="8">SUM(Y7+Y8+Y9+Y10+Y11+Y12+Y13+Y14+Y15+Y16+Y17+Y18+Y19+Y20+Y21+Y22+Y23+Y24+Y25+Y26+Y27+Y28+Y29+Y30+Y31+Y32+Y33+Y34+Y35+Y36+Y37+Y38+Y39)</f>
        <v>4888</v>
      </c>
      <c r="Z6" s="25">
        <f t="shared" ref="Z6" si="9">SUM(Z7+Z8+Z9+Z10+Z11+Z12+Z13+Z14+Z15+Z16+Z17+Z18+Z19+Z20+Z21+Z22+Z23+Z24+Z25+Z26+Z27+Z28+Z29+Z30+Z31+Z32+Z33+Z34+Z35+Z36+Z37+Z38+Z39)</f>
        <v>5064</v>
      </c>
      <c r="AA6" s="25">
        <f t="shared" ref="AA6" si="10">SUM(AA7+AA8+AA9+AA10+AA11+AA12+AA13+AA14+AA15+AA16+AA17+AA18+AA19+AA20+AA21+AA22+AA23+AA24+AA25+AA26+AA27+AA28+AA29+AA30+AA31+AA32+AA33+AA34+AA35+AA36+AA37+AA38+AA39)</f>
        <v>5163</v>
      </c>
      <c r="AB6" s="25">
        <f t="shared" ref="AB6" si="11">SUM(AB7+AB8+AB9+AB10+AB11+AB12+AB13+AB14+AB15+AB16+AB17+AB18+AB19+AB20+AB21+AB22+AB23+AB24+AB25+AB26+AB27+AB28+AB29+AB30+AB31+AB32+AB33+AB34+AB35+AB36+AB37+AB38+AB39)</f>
        <v>5188</v>
      </c>
      <c r="AC6" s="25" t="s">
        <v>0</v>
      </c>
      <c r="AD6" s="25">
        <f t="shared" ref="AD6" si="12">SUM(AD7+AD8+AD9+AD10+AD11+AD12+AD13+AD14+AD15+AD16+AD17+AD18+AD19+AD20+AD21+AD22+AD23+AD24+AD25+AD26+AD27+AD28+AD29+AD30+AD31+AD32+AD33+AD34+AD35+AD36+AD37+AD38+AD39)</f>
        <v>25263</v>
      </c>
      <c r="AE6" s="25">
        <f t="shared" ref="AE6" si="13">SUM(AE7+AE8+AE9+AE10+AE11+AE12+AE13+AE14+AE15+AE16+AE17+AE18+AE19+AE20+AE21+AE22+AE23+AE24+AE25+AE26+AE27+AE28+AE29+AE30+AE31+AE32+AE33+AE34+AE35+AE36+AE37+AE38+AE39)</f>
        <v>5172</v>
      </c>
      <c r="AF6" s="25">
        <f t="shared" ref="AF6" si="14">SUM(AF7+AF8+AF9+AF10+AF11+AF12+AF13+AF14+AF15+AF16+AF17+AF18+AF19+AF20+AF21+AF22+AF23+AF24+AF25+AF26+AF27+AF28+AF29+AF30+AF31+AF32+AF33+AF34+AF35+AF36+AF37+AF38+AF39)</f>
        <v>5163</v>
      </c>
      <c r="AG6" s="25">
        <f t="shared" ref="AG6" si="15">SUM(AG7+AG8+AG9+AG10+AG11+AG12+AG13+AG14+AG15+AG16+AG17+AG18+AG19+AG20+AG21+AG22+AG23+AG24+AG25+AG26+AG27+AG28+AG29+AG30+AG31+AG32+AG33+AG34+AG35+AG36+AG37+AG38+AG39)</f>
        <v>5110</v>
      </c>
      <c r="AH6" s="25">
        <f t="shared" ref="AH6" si="16">SUM(AH7+AH8+AH9+AH10+AH11+AH12+AH13+AH14+AH15+AH16+AH17+AH18+AH19+AH20+AH21+AH22+AH23+AH24+AH25+AH26+AH27+AH28+AH29+AH30+AH31+AH32+AH33+AH34+AH35+AH36+AH37+AH38+AH39)</f>
        <v>5018</v>
      </c>
      <c r="AI6" s="25">
        <f t="shared" ref="AI6" si="17">SUM(AI7+AI8+AI9+AI10+AI11+AI12+AI13+AI14+AI15+AI16+AI17+AI18+AI19+AI20+AI21+AI22+AI23+AI24+AI25+AI26+AI27+AI28+AI29+AI30+AI31+AI32+AI33+AI34+AI35+AI36+AI37+AI38+AI39)</f>
        <v>4800</v>
      </c>
      <c r="AJ6" s="25">
        <f t="shared" ref="AJ6" si="18">SUM(AJ7+AJ8+AJ9+AJ10+AJ11+AJ12+AJ13+AJ14+AJ15+AJ16+AJ17+AJ18+AJ19+AJ20+AJ21+AJ22+AJ23+AJ24+AJ25+AJ26+AJ27+AJ28+AJ29+AJ30+AJ31+AJ32+AJ33+AJ34+AJ35+AJ36+AJ37+AJ38+AJ39)</f>
        <v>18972</v>
      </c>
      <c r="AK6" s="25">
        <f t="shared" ref="AK6" si="19">SUM(AK7+AK8+AK9+AK10+AK11+AK12+AK13+AK14+AK15+AK16+AK17+AK18+AK19+AK20+AK21+AK22+AK23+AK24+AK25+AK26+AK27+AK28+AK29+AK30+AK31+AK32+AK33+AK34+AK35+AK36+AK37+AK38+AK39)</f>
        <v>11250</v>
      </c>
      <c r="AL6" s="25">
        <f t="shared" ref="AL6" si="20">SUM(AL7+AL8+AL9+AL10+AL11+AL12+AL13+AL14+AL15+AL16+AL17+AL18+AL19+AL20+AL21+AL22+AL23+AL24+AL25+AL26+AL27+AL28+AL29+AL30+AL31+AL32+AL33+AL34+AL35+AL36+AL37+AL38+AL39)</f>
        <v>8881</v>
      </c>
      <c r="AM6" s="25">
        <f t="shared" ref="AM6:AO6" si="21">SUM(AM7+AM8+AM9+AM10+AM11+AM12+AM13+AM14+AM15+AM16+AM17+AM18+AM19+AM20+AM21+AM22+AM23+AM24+AM25+AM26+AM27+AM28+AM29+AM30+AM31+AM32+AM33+AM34+AM35+AM36+AM37+AM38+AM39)</f>
        <v>9086</v>
      </c>
      <c r="AN6" s="25" t="s">
        <v>20</v>
      </c>
      <c r="AO6" s="25">
        <f t="shared" si="21"/>
        <v>8381</v>
      </c>
      <c r="AP6" s="25">
        <f t="shared" ref="AP6" si="22">SUM(AP7+AP8+AP9+AP10+AP11+AP12+AP13+AP14+AP15+AP16+AP17+AP18+AP19+AP20+AP21+AP22+AP23+AP24+AP25+AP26+AP27+AP28+AP29+AP30+AP31+AP32+AP33+AP34+AP35+AP36+AP37+AP38+AP39)</f>
        <v>7408</v>
      </c>
      <c r="AQ6" s="25">
        <f t="shared" ref="AQ6" si="23">SUM(AQ7+AQ8+AQ9+AQ10+AQ11+AQ12+AQ13+AQ14+AQ15+AQ16+AQ17+AQ18+AQ19+AQ20+AQ21+AQ22+AQ23+AQ24+AQ25+AQ26+AQ27+AQ28+AQ29+AQ30+AQ31+AQ32+AQ33+AQ34+AQ35+AQ36+AQ37+AQ38+AQ39)</f>
        <v>6683</v>
      </c>
      <c r="AR6" s="25">
        <f t="shared" ref="AR6" si="24">SUM(AR7+AR8+AR9+AR10+AR11+AR12+AR13+AR14+AR15+AR16+AR17+AR18+AR19+AR20+AR21+AR22+AR23+AR24+AR25+AR26+AR27+AR28+AR29+AR30+AR31+AR32+AR33+AR34+AR35+AR36+AR37+AR38+AR39)</f>
        <v>5917</v>
      </c>
      <c r="AS6" s="25">
        <f t="shared" ref="AS6" si="25">SUM(AS7+AS8+AS9+AS10+AS11+AS12+AS13+AS14+AS15+AS16+AS17+AS18+AS19+AS20+AS21+AS22+AS23+AS24+AS25+AS26+AS27+AS28+AS29+AS30+AS31+AS32+AS33+AS34+AS35+AS36+AS37+AS38+AS39)</f>
        <v>5063</v>
      </c>
      <c r="AT6" s="25">
        <f t="shared" ref="AT6" si="26">SUM(AT7+AT8+AT9+AT10+AT11+AT12+AT13+AT14+AT15+AT16+AT17+AT18+AT19+AT20+AT21+AT22+AT23+AT24+AT25+AT26+AT27+AT28+AT29+AT30+AT31+AT32+AT33+AT34+AT35+AT36+AT37+AT38+AT39)</f>
        <v>4256</v>
      </c>
      <c r="AU6" s="25">
        <f t="shared" ref="AU6" si="27">SUM(AU7+AU8+AU9+AU10+AU11+AU12+AU13+AU14+AU15+AU16+AU17+AU18+AU19+AU20+AU21+AU22+AU23+AU24+AU25+AU26+AU27+AU28+AU29+AU30+AU31+AU32+AU33+AU34+AU35+AU36+AU37+AU38+AU39)</f>
        <v>3121</v>
      </c>
      <c r="AV6" s="25">
        <f t="shared" ref="AV6" si="28">SUM(AV7+AV8+AV9+AV10+AV11+AV12+AV13+AV14+AV15+AV16+AV17+AV18+AV19+AV20+AV21+AV22+AV23+AV24+AV25+AV26+AV27+AV28+AV29+AV30+AV31+AV32+AV33+AV34+AV35+AV36+AV37+AV38+AV39)</f>
        <v>3435</v>
      </c>
      <c r="AW6" s="13"/>
      <c r="AY6" s="5">
        <f>SUM(D6+J6+Q6+W6+AD6+AJ6+AK6+AL6+AM6+AO6+AP6+AQ6+AR6+AS6+AT6+AU6+AV6)</f>
        <v>201446</v>
      </c>
    </row>
    <row r="7" spans="2:51" ht="30" customHeight="1">
      <c r="B7" s="34" t="s">
        <v>23</v>
      </c>
      <c r="C7" s="23">
        <f>SUM(D7+J7+Q7+W7+AD7+AJ7+AK7+AL7+AM7+AO7+AP7+AQ7+AR7+AS7+AT7+AU7+AV7)</f>
        <v>30809</v>
      </c>
      <c r="D7" s="25">
        <f>SUM(I7+H7+G7+F7+E7)</f>
        <v>2584</v>
      </c>
      <c r="E7" s="24">
        <f>+E48+E88</f>
        <v>549</v>
      </c>
      <c r="F7" s="24">
        <f t="shared" ref="F7:I7" si="29">+F48+F88</f>
        <v>565</v>
      </c>
      <c r="G7" s="24">
        <f t="shared" si="29"/>
        <v>483</v>
      </c>
      <c r="H7" s="24">
        <f t="shared" si="29"/>
        <v>489</v>
      </c>
      <c r="I7" s="24">
        <f t="shared" si="29"/>
        <v>498</v>
      </c>
      <c r="J7" s="25">
        <f>SUM(O7+N7+M7+L7+K7)</f>
        <v>2394</v>
      </c>
      <c r="K7" s="24">
        <f>SUM(K48+K88)</f>
        <v>432</v>
      </c>
      <c r="L7" s="24">
        <f t="shared" ref="L7:O7" si="30">SUM(L48+L88)</f>
        <v>476</v>
      </c>
      <c r="M7" s="24">
        <f t="shared" si="30"/>
        <v>473</v>
      </c>
      <c r="N7" s="24">
        <f t="shared" si="30"/>
        <v>515</v>
      </c>
      <c r="O7" s="24">
        <f t="shared" si="30"/>
        <v>498</v>
      </c>
      <c r="P7" s="34" t="s">
        <v>23</v>
      </c>
      <c r="Q7" s="25">
        <f>SUM(V7+U7+T7+S7+R7)</f>
        <v>2542</v>
      </c>
      <c r="R7" s="24">
        <f t="shared" ref="R7:AB7" si="31">SUM(R48+R88)</f>
        <v>500</v>
      </c>
      <c r="S7" s="24">
        <f t="shared" si="31"/>
        <v>510</v>
      </c>
      <c r="T7" s="24">
        <f t="shared" si="31"/>
        <v>463</v>
      </c>
      <c r="U7" s="24">
        <f t="shared" si="31"/>
        <v>511</v>
      </c>
      <c r="V7" s="24">
        <f t="shared" si="31"/>
        <v>558</v>
      </c>
      <c r="W7" s="25">
        <f>+X7+Y7+Z7+AA7+AB7</f>
        <v>3333</v>
      </c>
      <c r="X7" s="24">
        <f t="shared" si="31"/>
        <v>585</v>
      </c>
      <c r="Y7" s="24">
        <f t="shared" si="31"/>
        <v>620</v>
      </c>
      <c r="Z7" s="24">
        <f t="shared" si="31"/>
        <v>667</v>
      </c>
      <c r="AA7" s="24">
        <f t="shared" si="31"/>
        <v>698</v>
      </c>
      <c r="AB7" s="24">
        <f t="shared" si="31"/>
        <v>763</v>
      </c>
      <c r="AC7" s="34" t="s">
        <v>23</v>
      </c>
      <c r="AD7" s="25">
        <f>SUM(AI7+AH7+AG7+AF7+AE7)</f>
        <v>4234</v>
      </c>
      <c r="AE7" s="24">
        <f t="shared" ref="AE7:AV7" si="32">SUM(AE48+AE88)</f>
        <v>866</v>
      </c>
      <c r="AF7" s="24">
        <f t="shared" si="32"/>
        <v>892</v>
      </c>
      <c r="AG7" s="24">
        <f t="shared" si="32"/>
        <v>849</v>
      </c>
      <c r="AH7" s="24">
        <f t="shared" si="32"/>
        <v>800</v>
      </c>
      <c r="AI7" s="24">
        <f t="shared" si="32"/>
        <v>827</v>
      </c>
      <c r="AJ7" s="25">
        <f t="shared" si="32"/>
        <v>3566</v>
      </c>
      <c r="AK7" s="25">
        <f t="shared" si="32"/>
        <v>2036</v>
      </c>
      <c r="AL7" s="25">
        <f t="shared" si="32"/>
        <v>1523</v>
      </c>
      <c r="AM7" s="25">
        <f t="shared" si="32"/>
        <v>1572</v>
      </c>
      <c r="AN7" s="34" t="s">
        <v>23</v>
      </c>
      <c r="AO7" s="25">
        <f t="shared" si="32"/>
        <v>1330</v>
      </c>
      <c r="AP7" s="25">
        <f t="shared" si="32"/>
        <v>1124</v>
      </c>
      <c r="AQ7" s="25">
        <f t="shared" si="32"/>
        <v>1038</v>
      </c>
      <c r="AR7" s="25">
        <f t="shared" si="32"/>
        <v>890</v>
      </c>
      <c r="AS7" s="25">
        <f t="shared" si="32"/>
        <v>812</v>
      </c>
      <c r="AT7" s="25">
        <f t="shared" si="32"/>
        <v>724</v>
      </c>
      <c r="AU7" s="25">
        <f t="shared" si="32"/>
        <v>518</v>
      </c>
      <c r="AV7" s="25">
        <f t="shared" si="32"/>
        <v>589</v>
      </c>
      <c r="AW7" s="14"/>
    </row>
    <row r="8" spans="2:51" ht="30" customHeight="1">
      <c r="B8" s="34" t="s">
        <v>24</v>
      </c>
      <c r="C8" s="23">
        <f t="shared" ref="C8" si="33">SUM(D8+J8+Q8+W8+AD8+AJ8+AK8+AL8+AM8+AO8+AP8+AQ8+AR8+AS8+AT8+AU8+AV8)</f>
        <v>8463</v>
      </c>
      <c r="D8" s="25">
        <f t="shared" ref="D8" si="34">SUM(I8+H8+G8+F8+E8)</f>
        <v>830</v>
      </c>
      <c r="E8" s="24">
        <f t="shared" ref="E8:I39" si="35">+E49+E89</f>
        <v>184</v>
      </c>
      <c r="F8" s="24">
        <f t="shared" si="35"/>
        <v>140</v>
      </c>
      <c r="G8" s="24">
        <f t="shared" si="35"/>
        <v>167</v>
      </c>
      <c r="H8" s="24">
        <f t="shared" si="35"/>
        <v>181</v>
      </c>
      <c r="I8" s="24">
        <f t="shared" si="35"/>
        <v>158</v>
      </c>
      <c r="J8" s="25">
        <f t="shared" ref="J8:J39" si="36">SUM(O8+N8+M8+L8+K8)</f>
        <v>864</v>
      </c>
      <c r="K8" s="24">
        <f t="shared" ref="K8:O8" si="37">SUM(K49+K89)</f>
        <v>162</v>
      </c>
      <c r="L8" s="24">
        <f t="shared" si="37"/>
        <v>170</v>
      </c>
      <c r="M8" s="24">
        <f t="shared" si="37"/>
        <v>185</v>
      </c>
      <c r="N8" s="24">
        <f t="shared" si="37"/>
        <v>166</v>
      </c>
      <c r="O8" s="24">
        <f t="shared" si="37"/>
        <v>181</v>
      </c>
      <c r="P8" s="34" t="s">
        <v>24</v>
      </c>
      <c r="Q8" s="25">
        <f t="shared" ref="Q8:Q39" si="38">SUM(V8+U8+T8+S8+R8)</f>
        <v>882</v>
      </c>
      <c r="R8" s="24">
        <f t="shared" ref="R8:V8" si="39">SUM(R49+R89)</f>
        <v>148</v>
      </c>
      <c r="S8" s="24">
        <f t="shared" si="39"/>
        <v>158</v>
      </c>
      <c r="T8" s="24">
        <f t="shared" si="39"/>
        <v>186</v>
      </c>
      <c r="U8" s="24">
        <f t="shared" si="39"/>
        <v>197</v>
      </c>
      <c r="V8" s="24">
        <f t="shared" si="39"/>
        <v>193</v>
      </c>
      <c r="W8" s="25">
        <f t="shared" ref="W8:W39" si="40">+X8+Y8+Z8+AA8+AB8</f>
        <v>1141</v>
      </c>
      <c r="X8" s="24">
        <f t="shared" ref="X8:AB8" si="41">SUM(X49+X89)</f>
        <v>208</v>
      </c>
      <c r="Y8" s="24">
        <f t="shared" si="41"/>
        <v>230</v>
      </c>
      <c r="Z8" s="24">
        <f t="shared" si="41"/>
        <v>229</v>
      </c>
      <c r="AA8" s="24">
        <f t="shared" si="41"/>
        <v>232</v>
      </c>
      <c r="AB8" s="24">
        <f t="shared" si="41"/>
        <v>242</v>
      </c>
      <c r="AC8" s="34" t="s">
        <v>24</v>
      </c>
      <c r="AD8" s="25">
        <f t="shared" ref="AD8:AD39" si="42">SUM(AI8+AH8+AG8+AF8+AE8)</f>
        <v>1066</v>
      </c>
      <c r="AE8" s="24">
        <f t="shared" ref="AE8:AM8" si="43">SUM(AE49+AE89)</f>
        <v>231</v>
      </c>
      <c r="AF8" s="24">
        <f t="shared" si="43"/>
        <v>205</v>
      </c>
      <c r="AG8" s="24">
        <f t="shared" si="43"/>
        <v>217</v>
      </c>
      <c r="AH8" s="24">
        <f t="shared" si="43"/>
        <v>219</v>
      </c>
      <c r="AI8" s="24">
        <f t="shared" si="43"/>
        <v>194</v>
      </c>
      <c r="AJ8" s="25">
        <f t="shared" si="43"/>
        <v>708</v>
      </c>
      <c r="AK8" s="25">
        <f t="shared" si="43"/>
        <v>404</v>
      </c>
      <c r="AL8" s="25">
        <f t="shared" si="43"/>
        <v>361</v>
      </c>
      <c r="AM8" s="25">
        <f t="shared" si="43"/>
        <v>346</v>
      </c>
      <c r="AN8" s="34" t="s">
        <v>24</v>
      </c>
      <c r="AO8" s="25">
        <f t="shared" ref="AO8:AV8" si="44">SUM(AO49+AO89)</f>
        <v>370</v>
      </c>
      <c r="AP8" s="25">
        <f t="shared" si="44"/>
        <v>329</v>
      </c>
      <c r="AQ8" s="25">
        <f t="shared" si="44"/>
        <v>287</v>
      </c>
      <c r="AR8" s="25">
        <f t="shared" si="44"/>
        <v>238</v>
      </c>
      <c r="AS8" s="25">
        <f t="shared" si="44"/>
        <v>206</v>
      </c>
      <c r="AT8" s="25">
        <f t="shared" si="44"/>
        <v>184</v>
      </c>
      <c r="AU8" s="25">
        <f t="shared" si="44"/>
        <v>130</v>
      </c>
      <c r="AV8" s="25">
        <f t="shared" si="44"/>
        <v>117</v>
      </c>
      <c r="AW8" s="14"/>
    </row>
    <row r="9" spans="2:51" ht="30" customHeight="1">
      <c r="B9" s="34" t="s">
        <v>25</v>
      </c>
      <c r="C9" s="23">
        <f t="shared" ref="C9:C39" si="45">SUM(D9+J9+Q9+W9+AD9+AJ9+AK9+AL9+AM9+AO9+AP9+AQ9+AR9+AS9+AT9+AU9+AV9)</f>
        <v>2570</v>
      </c>
      <c r="D9" s="25">
        <f t="shared" ref="D9:D39" si="46">SUM(I9+H9+G9+F9+E9)</f>
        <v>207</v>
      </c>
      <c r="E9" s="24">
        <f t="shared" si="35"/>
        <v>43</v>
      </c>
      <c r="F9" s="24">
        <f t="shared" si="35"/>
        <v>43</v>
      </c>
      <c r="G9" s="24">
        <f t="shared" si="35"/>
        <v>38</v>
      </c>
      <c r="H9" s="24">
        <f t="shared" si="35"/>
        <v>41</v>
      </c>
      <c r="I9" s="24">
        <f t="shared" si="35"/>
        <v>42</v>
      </c>
      <c r="J9" s="25">
        <f t="shared" si="36"/>
        <v>240</v>
      </c>
      <c r="K9" s="24">
        <f t="shared" ref="K9:O9" si="47">SUM(K50+K90)</f>
        <v>38</v>
      </c>
      <c r="L9" s="24">
        <f t="shared" si="47"/>
        <v>49</v>
      </c>
      <c r="M9" s="24">
        <f t="shared" si="47"/>
        <v>46</v>
      </c>
      <c r="N9" s="24">
        <f t="shared" si="47"/>
        <v>52</v>
      </c>
      <c r="O9" s="24">
        <f t="shared" si="47"/>
        <v>55</v>
      </c>
      <c r="P9" s="34" t="s">
        <v>25</v>
      </c>
      <c r="Q9" s="25">
        <f t="shared" si="38"/>
        <v>307</v>
      </c>
      <c r="R9" s="24">
        <f t="shared" ref="R9:V9" si="48">SUM(R50+R90)</f>
        <v>58</v>
      </c>
      <c r="S9" s="24">
        <f t="shared" si="48"/>
        <v>52</v>
      </c>
      <c r="T9" s="24">
        <f t="shared" si="48"/>
        <v>65</v>
      </c>
      <c r="U9" s="24">
        <f t="shared" si="48"/>
        <v>64</v>
      </c>
      <c r="V9" s="24">
        <f t="shared" si="48"/>
        <v>68</v>
      </c>
      <c r="W9" s="25">
        <f t="shared" si="40"/>
        <v>369</v>
      </c>
      <c r="X9" s="24">
        <f t="shared" ref="X9:AB9" si="49">SUM(X50+X90)</f>
        <v>55</v>
      </c>
      <c r="Y9" s="24">
        <f t="shared" si="49"/>
        <v>83</v>
      </c>
      <c r="Z9" s="24">
        <f t="shared" si="49"/>
        <v>86</v>
      </c>
      <c r="AA9" s="24">
        <f t="shared" si="49"/>
        <v>70</v>
      </c>
      <c r="AB9" s="24">
        <f t="shared" si="49"/>
        <v>75</v>
      </c>
      <c r="AC9" s="34" t="s">
        <v>25</v>
      </c>
      <c r="AD9" s="25">
        <f t="shared" si="42"/>
        <v>335</v>
      </c>
      <c r="AE9" s="24">
        <f t="shared" ref="AE9:AM9" si="50">SUM(AE50+AE90)</f>
        <v>89</v>
      </c>
      <c r="AF9" s="24">
        <f t="shared" si="50"/>
        <v>69</v>
      </c>
      <c r="AG9" s="24">
        <f t="shared" si="50"/>
        <v>52</v>
      </c>
      <c r="AH9" s="24">
        <f t="shared" si="50"/>
        <v>79</v>
      </c>
      <c r="AI9" s="24">
        <f t="shared" si="50"/>
        <v>46</v>
      </c>
      <c r="AJ9" s="25">
        <f t="shared" si="50"/>
        <v>224</v>
      </c>
      <c r="AK9" s="25">
        <f t="shared" si="50"/>
        <v>121</v>
      </c>
      <c r="AL9" s="25">
        <f t="shared" si="50"/>
        <v>98</v>
      </c>
      <c r="AM9" s="25">
        <f t="shared" si="50"/>
        <v>118</v>
      </c>
      <c r="AN9" s="34" t="s">
        <v>25</v>
      </c>
      <c r="AO9" s="25">
        <f t="shared" ref="AO9:AV9" si="51">SUM(AO50+AO90)</f>
        <v>104</v>
      </c>
      <c r="AP9" s="25">
        <f t="shared" si="51"/>
        <v>91</v>
      </c>
      <c r="AQ9" s="25">
        <f t="shared" si="51"/>
        <v>84</v>
      </c>
      <c r="AR9" s="25">
        <f t="shared" si="51"/>
        <v>74</v>
      </c>
      <c r="AS9" s="25">
        <f t="shared" si="51"/>
        <v>60</v>
      </c>
      <c r="AT9" s="25">
        <f t="shared" si="51"/>
        <v>67</v>
      </c>
      <c r="AU9" s="25">
        <f t="shared" si="51"/>
        <v>36</v>
      </c>
      <c r="AV9" s="25">
        <f t="shared" si="51"/>
        <v>35</v>
      </c>
      <c r="AW9" s="14"/>
    </row>
    <row r="10" spans="2:51" ht="30" customHeight="1">
      <c r="B10" s="34" t="s">
        <v>26</v>
      </c>
      <c r="C10" s="23">
        <f t="shared" si="45"/>
        <v>1053</v>
      </c>
      <c r="D10" s="25">
        <f t="shared" si="46"/>
        <v>80</v>
      </c>
      <c r="E10" s="24">
        <f t="shared" si="35"/>
        <v>14</v>
      </c>
      <c r="F10" s="24">
        <f t="shared" si="35"/>
        <v>10</v>
      </c>
      <c r="G10" s="24">
        <f t="shared" si="35"/>
        <v>22</v>
      </c>
      <c r="H10" s="24">
        <f t="shared" si="35"/>
        <v>21</v>
      </c>
      <c r="I10" s="24">
        <f t="shared" si="35"/>
        <v>13</v>
      </c>
      <c r="J10" s="25">
        <f t="shared" si="36"/>
        <v>103</v>
      </c>
      <c r="K10" s="24">
        <f t="shared" ref="K10:O10" si="52">SUM(K51+K91)</f>
        <v>24</v>
      </c>
      <c r="L10" s="24">
        <f t="shared" si="52"/>
        <v>21</v>
      </c>
      <c r="M10" s="24">
        <f t="shared" si="52"/>
        <v>17</v>
      </c>
      <c r="N10" s="24">
        <f t="shared" si="52"/>
        <v>22</v>
      </c>
      <c r="O10" s="24">
        <f t="shared" si="52"/>
        <v>19</v>
      </c>
      <c r="P10" s="34" t="s">
        <v>26</v>
      </c>
      <c r="Q10" s="25">
        <f t="shared" si="38"/>
        <v>78</v>
      </c>
      <c r="R10" s="24">
        <f t="shared" ref="R10:V10" si="53">SUM(R51+R91)</f>
        <v>16</v>
      </c>
      <c r="S10" s="24">
        <f t="shared" si="53"/>
        <v>13</v>
      </c>
      <c r="T10" s="24">
        <f t="shared" si="53"/>
        <v>14</v>
      </c>
      <c r="U10" s="24">
        <f t="shared" si="53"/>
        <v>15</v>
      </c>
      <c r="V10" s="24">
        <f t="shared" si="53"/>
        <v>20</v>
      </c>
      <c r="W10" s="25">
        <f t="shared" si="40"/>
        <v>120</v>
      </c>
      <c r="X10" s="24">
        <f t="shared" ref="X10:AB10" si="54">SUM(X51+X91)</f>
        <v>20</v>
      </c>
      <c r="Y10" s="24">
        <f t="shared" si="54"/>
        <v>29</v>
      </c>
      <c r="Z10" s="24">
        <f t="shared" si="54"/>
        <v>28</v>
      </c>
      <c r="AA10" s="24">
        <f t="shared" si="54"/>
        <v>25</v>
      </c>
      <c r="AB10" s="24">
        <f t="shared" si="54"/>
        <v>18</v>
      </c>
      <c r="AC10" s="34" t="s">
        <v>26</v>
      </c>
      <c r="AD10" s="25">
        <f t="shared" si="42"/>
        <v>97</v>
      </c>
      <c r="AE10" s="24">
        <f t="shared" ref="AE10:AM10" si="55">SUM(AE51+AE91)</f>
        <v>25</v>
      </c>
      <c r="AF10" s="24">
        <f t="shared" si="55"/>
        <v>13</v>
      </c>
      <c r="AG10" s="24">
        <f t="shared" si="55"/>
        <v>20</v>
      </c>
      <c r="AH10" s="24">
        <f t="shared" si="55"/>
        <v>21</v>
      </c>
      <c r="AI10" s="24">
        <f t="shared" si="55"/>
        <v>18</v>
      </c>
      <c r="AJ10" s="25">
        <f t="shared" si="55"/>
        <v>84</v>
      </c>
      <c r="AK10" s="25">
        <f t="shared" si="55"/>
        <v>55</v>
      </c>
      <c r="AL10" s="25">
        <f t="shared" si="55"/>
        <v>49</v>
      </c>
      <c r="AM10" s="25">
        <f t="shared" si="55"/>
        <v>52</v>
      </c>
      <c r="AN10" s="34" t="s">
        <v>26</v>
      </c>
      <c r="AO10" s="25">
        <f t="shared" ref="AO10:AV10" si="56">SUM(AO51+AO91)</f>
        <v>35</v>
      </c>
      <c r="AP10" s="25">
        <f t="shared" si="56"/>
        <v>48</v>
      </c>
      <c r="AQ10" s="25">
        <f t="shared" si="56"/>
        <v>58</v>
      </c>
      <c r="AR10" s="25">
        <f t="shared" si="56"/>
        <v>56</v>
      </c>
      <c r="AS10" s="25">
        <f t="shared" si="56"/>
        <v>42</v>
      </c>
      <c r="AT10" s="25">
        <f t="shared" si="56"/>
        <v>37</v>
      </c>
      <c r="AU10" s="25">
        <f t="shared" si="56"/>
        <v>29</v>
      </c>
      <c r="AV10" s="25">
        <f t="shared" si="56"/>
        <v>30</v>
      </c>
      <c r="AW10" s="14"/>
    </row>
    <row r="11" spans="2:51" ht="30" customHeight="1">
      <c r="B11" s="34" t="s">
        <v>27</v>
      </c>
      <c r="C11" s="23">
        <f t="shared" si="45"/>
        <v>1556</v>
      </c>
      <c r="D11" s="25">
        <f t="shared" si="46"/>
        <v>163</v>
      </c>
      <c r="E11" s="24">
        <f t="shared" si="35"/>
        <v>26</v>
      </c>
      <c r="F11" s="24">
        <f t="shared" si="35"/>
        <v>37</v>
      </c>
      <c r="G11" s="24">
        <f t="shared" si="35"/>
        <v>28</v>
      </c>
      <c r="H11" s="24">
        <f t="shared" si="35"/>
        <v>42</v>
      </c>
      <c r="I11" s="24">
        <f t="shared" si="35"/>
        <v>30</v>
      </c>
      <c r="J11" s="25">
        <f t="shared" si="36"/>
        <v>165</v>
      </c>
      <c r="K11" s="24">
        <f t="shared" ref="K11:O11" si="57">SUM(K52+K92)</f>
        <v>29</v>
      </c>
      <c r="L11" s="24">
        <f t="shared" si="57"/>
        <v>44</v>
      </c>
      <c r="M11" s="24">
        <f t="shared" si="57"/>
        <v>28</v>
      </c>
      <c r="N11" s="24">
        <f t="shared" si="57"/>
        <v>34</v>
      </c>
      <c r="O11" s="24">
        <f t="shared" si="57"/>
        <v>30</v>
      </c>
      <c r="P11" s="34" t="s">
        <v>27</v>
      </c>
      <c r="Q11" s="25">
        <f t="shared" si="38"/>
        <v>180</v>
      </c>
      <c r="R11" s="24">
        <f t="shared" ref="R11:V11" si="58">SUM(R52+R92)</f>
        <v>32</v>
      </c>
      <c r="S11" s="24">
        <f t="shared" si="58"/>
        <v>39</v>
      </c>
      <c r="T11" s="24">
        <f t="shared" si="58"/>
        <v>32</v>
      </c>
      <c r="U11" s="24">
        <f t="shared" si="58"/>
        <v>37</v>
      </c>
      <c r="V11" s="24">
        <f t="shared" si="58"/>
        <v>40</v>
      </c>
      <c r="W11" s="25">
        <f t="shared" si="40"/>
        <v>195</v>
      </c>
      <c r="X11" s="24">
        <f t="shared" ref="X11:AB11" si="59">SUM(X52+X92)</f>
        <v>32</v>
      </c>
      <c r="Y11" s="24">
        <f t="shared" si="59"/>
        <v>37</v>
      </c>
      <c r="Z11" s="24">
        <f t="shared" si="59"/>
        <v>38</v>
      </c>
      <c r="AA11" s="24">
        <f t="shared" si="59"/>
        <v>48</v>
      </c>
      <c r="AB11" s="24">
        <f t="shared" si="59"/>
        <v>40</v>
      </c>
      <c r="AC11" s="34" t="s">
        <v>27</v>
      </c>
      <c r="AD11" s="25">
        <f t="shared" si="42"/>
        <v>155</v>
      </c>
      <c r="AE11" s="24">
        <f t="shared" ref="AE11:AM11" si="60">SUM(AE52+AE92)</f>
        <v>28</v>
      </c>
      <c r="AF11" s="24">
        <f t="shared" si="60"/>
        <v>30</v>
      </c>
      <c r="AG11" s="24">
        <f t="shared" si="60"/>
        <v>22</v>
      </c>
      <c r="AH11" s="24">
        <f t="shared" si="60"/>
        <v>42</v>
      </c>
      <c r="AI11" s="24">
        <f t="shared" si="60"/>
        <v>33</v>
      </c>
      <c r="AJ11" s="25">
        <f t="shared" si="60"/>
        <v>147</v>
      </c>
      <c r="AK11" s="25">
        <f t="shared" si="60"/>
        <v>74</v>
      </c>
      <c r="AL11" s="25">
        <f t="shared" si="60"/>
        <v>73</v>
      </c>
      <c r="AM11" s="25">
        <f t="shared" si="60"/>
        <v>73</v>
      </c>
      <c r="AN11" s="34" t="s">
        <v>27</v>
      </c>
      <c r="AO11" s="25">
        <f t="shared" ref="AO11:AV11" si="61">SUM(AO52+AO92)</f>
        <v>61</v>
      </c>
      <c r="AP11" s="25">
        <f t="shared" si="61"/>
        <v>44</v>
      </c>
      <c r="AQ11" s="25">
        <f t="shared" si="61"/>
        <v>54</v>
      </c>
      <c r="AR11" s="25">
        <f t="shared" si="61"/>
        <v>43</v>
      </c>
      <c r="AS11" s="25">
        <f t="shared" si="61"/>
        <v>40</v>
      </c>
      <c r="AT11" s="25">
        <f t="shared" si="61"/>
        <v>35</v>
      </c>
      <c r="AU11" s="25">
        <f t="shared" si="61"/>
        <v>23</v>
      </c>
      <c r="AV11" s="25">
        <f t="shared" si="61"/>
        <v>31</v>
      </c>
      <c r="AW11" s="14"/>
    </row>
    <row r="12" spans="2:51" ht="30" customHeight="1">
      <c r="B12" s="34" t="s">
        <v>28</v>
      </c>
      <c r="C12" s="23">
        <f t="shared" si="45"/>
        <v>4039</v>
      </c>
      <c r="D12" s="25">
        <f t="shared" si="46"/>
        <v>399</v>
      </c>
      <c r="E12" s="24">
        <f t="shared" si="35"/>
        <v>72</v>
      </c>
      <c r="F12" s="24">
        <f t="shared" si="35"/>
        <v>87</v>
      </c>
      <c r="G12" s="24">
        <f t="shared" si="35"/>
        <v>84</v>
      </c>
      <c r="H12" s="24">
        <f t="shared" si="35"/>
        <v>80</v>
      </c>
      <c r="I12" s="24">
        <f t="shared" si="35"/>
        <v>76</v>
      </c>
      <c r="J12" s="25">
        <f t="shared" si="36"/>
        <v>379</v>
      </c>
      <c r="K12" s="24">
        <f t="shared" ref="K12:O12" si="62">SUM(K53+K93)</f>
        <v>79</v>
      </c>
      <c r="L12" s="24">
        <f t="shared" si="62"/>
        <v>77</v>
      </c>
      <c r="M12" s="24">
        <f t="shared" si="62"/>
        <v>74</v>
      </c>
      <c r="N12" s="24">
        <f t="shared" si="62"/>
        <v>70</v>
      </c>
      <c r="O12" s="24">
        <f t="shared" si="62"/>
        <v>79</v>
      </c>
      <c r="P12" s="34" t="s">
        <v>28</v>
      </c>
      <c r="Q12" s="25">
        <f t="shared" si="38"/>
        <v>422</v>
      </c>
      <c r="R12" s="24">
        <f t="shared" ref="R12:V12" si="63">SUM(R53+R93)</f>
        <v>95</v>
      </c>
      <c r="S12" s="24">
        <f t="shared" si="63"/>
        <v>73</v>
      </c>
      <c r="T12" s="24">
        <f t="shared" si="63"/>
        <v>80</v>
      </c>
      <c r="U12" s="24">
        <f t="shared" si="63"/>
        <v>81</v>
      </c>
      <c r="V12" s="24">
        <f t="shared" si="63"/>
        <v>93</v>
      </c>
      <c r="W12" s="25">
        <f t="shared" si="40"/>
        <v>479</v>
      </c>
      <c r="X12" s="24">
        <f t="shared" ref="X12:AB12" si="64">SUM(X53+X93)</f>
        <v>86</v>
      </c>
      <c r="Y12" s="24">
        <f t="shared" si="64"/>
        <v>97</v>
      </c>
      <c r="Z12" s="24">
        <f t="shared" si="64"/>
        <v>104</v>
      </c>
      <c r="AA12" s="24">
        <f t="shared" si="64"/>
        <v>94</v>
      </c>
      <c r="AB12" s="24">
        <f t="shared" si="64"/>
        <v>98</v>
      </c>
      <c r="AC12" s="34" t="s">
        <v>28</v>
      </c>
      <c r="AD12" s="25">
        <f t="shared" si="42"/>
        <v>532</v>
      </c>
      <c r="AE12" s="24">
        <f t="shared" ref="AE12:AM12" si="65">SUM(AE53+AE93)</f>
        <v>118</v>
      </c>
      <c r="AF12" s="24">
        <f t="shared" si="65"/>
        <v>96</v>
      </c>
      <c r="AG12" s="24">
        <f t="shared" si="65"/>
        <v>103</v>
      </c>
      <c r="AH12" s="24">
        <f t="shared" si="65"/>
        <v>114</v>
      </c>
      <c r="AI12" s="24">
        <f t="shared" si="65"/>
        <v>101</v>
      </c>
      <c r="AJ12" s="25">
        <f t="shared" si="65"/>
        <v>344</v>
      </c>
      <c r="AK12" s="25">
        <f t="shared" si="65"/>
        <v>224</v>
      </c>
      <c r="AL12" s="25">
        <f t="shared" si="65"/>
        <v>193</v>
      </c>
      <c r="AM12" s="25">
        <f t="shared" si="65"/>
        <v>165</v>
      </c>
      <c r="AN12" s="34" t="s">
        <v>28</v>
      </c>
      <c r="AO12" s="25">
        <f t="shared" ref="AO12:AV12" si="66">SUM(AO53+AO93)</f>
        <v>162</v>
      </c>
      <c r="AP12" s="25">
        <f t="shared" si="66"/>
        <v>145</v>
      </c>
      <c r="AQ12" s="25">
        <f t="shared" si="66"/>
        <v>171</v>
      </c>
      <c r="AR12" s="25">
        <f t="shared" si="66"/>
        <v>118</v>
      </c>
      <c r="AS12" s="25">
        <f t="shared" si="66"/>
        <v>104</v>
      </c>
      <c r="AT12" s="25">
        <f t="shared" si="66"/>
        <v>82</v>
      </c>
      <c r="AU12" s="25">
        <f t="shared" si="66"/>
        <v>51</v>
      </c>
      <c r="AV12" s="25">
        <f t="shared" si="66"/>
        <v>69</v>
      </c>
      <c r="AW12" s="14"/>
    </row>
    <row r="13" spans="2:51" ht="30" customHeight="1">
      <c r="B13" s="34" t="s">
        <v>29</v>
      </c>
      <c r="C13" s="23">
        <f t="shared" si="45"/>
        <v>2826</v>
      </c>
      <c r="D13" s="25">
        <f>SUM(I13+H13+G13+F13+E13)</f>
        <v>263</v>
      </c>
      <c r="E13" s="24">
        <f t="shared" si="35"/>
        <v>49</v>
      </c>
      <c r="F13" s="24">
        <f t="shared" si="35"/>
        <v>38</v>
      </c>
      <c r="G13" s="24">
        <f t="shared" si="35"/>
        <v>53</v>
      </c>
      <c r="H13" s="24">
        <f t="shared" si="35"/>
        <v>62</v>
      </c>
      <c r="I13" s="24">
        <f t="shared" si="35"/>
        <v>61</v>
      </c>
      <c r="J13" s="25">
        <f t="shared" si="36"/>
        <v>308</v>
      </c>
      <c r="K13" s="24">
        <f t="shared" ref="K13:O13" si="67">SUM(K54+K94)</f>
        <v>64</v>
      </c>
      <c r="L13" s="24">
        <f t="shared" si="67"/>
        <v>62</v>
      </c>
      <c r="M13" s="24">
        <f t="shared" si="67"/>
        <v>62</v>
      </c>
      <c r="N13" s="24">
        <f t="shared" si="67"/>
        <v>64</v>
      </c>
      <c r="O13" s="24">
        <f t="shared" si="67"/>
        <v>56</v>
      </c>
      <c r="P13" s="34" t="s">
        <v>29</v>
      </c>
      <c r="Q13" s="25">
        <f t="shared" si="38"/>
        <v>307</v>
      </c>
      <c r="R13" s="24">
        <f t="shared" ref="R13:V13" si="68">SUM(R54+R94)</f>
        <v>66</v>
      </c>
      <c r="S13" s="24">
        <f t="shared" si="68"/>
        <v>60</v>
      </c>
      <c r="T13" s="24">
        <f t="shared" si="68"/>
        <v>65</v>
      </c>
      <c r="U13" s="24">
        <f t="shared" si="68"/>
        <v>58</v>
      </c>
      <c r="V13" s="24">
        <f t="shared" si="68"/>
        <v>58</v>
      </c>
      <c r="W13" s="25">
        <f t="shared" si="40"/>
        <v>314</v>
      </c>
      <c r="X13" s="24">
        <f t="shared" ref="X13:AB13" si="69">SUM(X54+X94)</f>
        <v>68</v>
      </c>
      <c r="Y13" s="24">
        <f t="shared" si="69"/>
        <v>79</v>
      </c>
      <c r="Z13" s="24">
        <f t="shared" si="69"/>
        <v>59</v>
      </c>
      <c r="AA13" s="24">
        <f t="shared" si="69"/>
        <v>58</v>
      </c>
      <c r="AB13" s="24">
        <f t="shared" si="69"/>
        <v>50</v>
      </c>
      <c r="AC13" s="34" t="s">
        <v>29</v>
      </c>
      <c r="AD13" s="25">
        <f t="shared" si="42"/>
        <v>341</v>
      </c>
      <c r="AE13" s="24">
        <f t="shared" ref="AE13:AM13" si="70">SUM(AE54+AE94)</f>
        <v>62</v>
      </c>
      <c r="AF13" s="24">
        <f t="shared" si="70"/>
        <v>74</v>
      </c>
      <c r="AG13" s="24">
        <f t="shared" si="70"/>
        <v>64</v>
      </c>
      <c r="AH13" s="24">
        <f t="shared" si="70"/>
        <v>74</v>
      </c>
      <c r="AI13" s="24">
        <f t="shared" si="70"/>
        <v>67</v>
      </c>
      <c r="AJ13" s="25">
        <f t="shared" si="70"/>
        <v>262</v>
      </c>
      <c r="AK13" s="25">
        <f t="shared" si="70"/>
        <v>143</v>
      </c>
      <c r="AL13" s="25">
        <f t="shared" si="70"/>
        <v>111</v>
      </c>
      <c r="AM13" s="25">
        <f t="shared" si="70"/>
        <v>109</v>
      </c>
      <c r="AN13" s="34" t="s">
        <v>29</v>
      </c>
      <c r="AO13" s="25">
        <f t="shared" ref="AO13:AV13" si="71">SUM(AO54+AO94)</f>
        <v>121</v>
      </c>
      <c r="AP13" s="25">
        <f t="shared" si="71"/>
        <v>121</v>
      </c>
      <c r="AQ13" s="25">
        <f t="shared" si="71"/>
        <v>96</v>
      </c>
      <c r="AR13" s="25">
        <f t="shared" si="71"/>
        <v>93</v>
      </c>
      <c r="AS13" s="25">
        <f t="shared" si="71"/>
        <v>82</v>
      </c>
      <c r="AT13" s="25">
        <f t="shared" si="71"/>
        <v>64</v>
      </c>
      <c r="AU13" s="25">
        <f t="shared" si="71"/>
        <v>36</v>
      </c>
      <c r="AV13" s="25">
        <f t="shared" si="71"/>
        <v>55</v>
      </c>
      <c r="AW13" s="14"/>
    </row>
    <row r="14" spans="2:51" ht="30" customHeight="1">
      <c r="B14" s="34" t="s">
        <v>30</v>
      </c>
      <c r="C14" s="23">
        <f t="shared" si="45"/>
        <v>6725</v>
      </c>
      <c r="D14" s="25">
        <f t="shared" si="46"/>
        <v>633</v>
      </c>
      <c r="E14" s="24">
        <f t="shared" si="35"/>
        <v>132</v>
      </c>
      <c r="F14" s="24">
        <f t="shared" si="35"/>
        <v>116</v>
      </c>
      <c r="G14" s="24">
        <f t="shared" si="35"/>
        <v>133</v>
      </c>
      <c r="H14" s="24">
        <f t="shared" si="35"/>
        <v>129</v>
      </c>
      <c r="I14" s="24">
        <f t="shared" si="35"/>
        <v>123</v>
      </c>
      <c r="J14" s="25">
        <f t="shared" si="36"/>
        <v>627</v>
      </c>
      <c r="K14" s="24">
        <f t="shared" ref="K14:O14" si="72">SUM(K55+K95)</f>
        <v>130</v>
      </c>
      <c r="L14" s="24">
        <f t="shared" si="72"/>
        <v>114</v>
      </c>
      <c r="M14" s="24">
        <f t="shared" si="72"/>
        <v>130</v>
      </c>
      <c r="N14" s="24">
        <f t="shared" si="72"/>
        <v>126</v>
      </c>
      <c r="O14" s="24">
        <f t="shared" si="72"/>
        <v>127</v>
      </c>
      <c r="P14" s="34" t="s">
        <v>30</v>
      </c>
      <c r="Q14" s="25">
        <f t="shared" si="38"/>
        <v>658</v>
      </c>
      <c r="R14" s="24">
        <f t="shared" ref="R14:V14" si="73">SUM(R55+R95)</f>
        <v>122</v>
      </c>
      <c r="S14" s="24">
        <f t="shared" si="73"/>
        <v>113</v>
      </c>
      <c r="T14" s="24">
        <f t="shared" si="73"/>
        <v>140</v>
      </c>
      <c r="U14" s="24">
        <f t="shared" si="73"/>
        <v>134</v>
      </c>
      <c r="V14" s="24">
        <f t="shared" si="73"/>
        <v>149</v>
      </c>
      <c r="W14" s="25">
        <f t="shared" si="40"/>
        <v>857</v>
      </c>
      <c r="X14" s="24">
        <f t="shared" ref="X14:AB14" si="74">SUM(X55+X95)</f>
        <v>170</v>
      </c>
      <c r="Y14" s="24">
        <f t="shared" si="74"/>
        <v>183</v>
      </c>
      <c r="Z14" s="24">
        <f t="shared" si="74"/>
        <v>161</v>
      </c>
      <c r="AA14" s="24">
        <f t="shared" si="74"/>
        <v>176</v>
      </c>
      <c r="AB14" s="24">
        <f t="shared" si="74"/>
        <v>167</v>
      </c>
      <c r="AC14" s="34" t="s">
        <v>30</v>
      </c>
      <c r="AD14" s="25">
        <f t="shared" si="42"/>
        <v>823</v>
      </c>
      <c r="AE14" s="24">
        <f t="shared" ref="AE14:AM14" si="75">SUM(AE55+AE95)</f>
        <v>159</v>
      </c>
      <c r="AF14" s="24">
        <f t="shared" si="75"/>
        <v>190</v>
      </c>
      <c r="AG14" s="24">
        <f t="shared" si="75"/>
        <v>176</v>
      </c>
      <c r="AH14" s="24">
        <f t="shared" si="75"/>
        <v>132</v>
      </c>
      <c r="AI14" s="24">
        <f t="shared" si="75"/>
        <v>166</v>
      </c>
      <c r="AJ14" s="25">
        <f t="shared" si="75"/>
        <v>603</v>
      </c>
      <c r="AK14" s="25">
        <f t="shared" si="75"/>
        <v>366</v>
      </c>
      <c r="AL14" s="25">
        <f t="shared" si="75"/>
        <v>281</v>
      </c>
      <c r="AM14" s="25">
        <f t="shared" si="75"/>
        <v>331</v>
      </c>
      <c r="AN14" s="34" t="s">
        <v>30</v>
      </c>
      <c r="AO14" s="25">
        <f t="shared" ref="AO14:AV14" si="76">SUM(AO55+AO95)</f>
        <v>284</v>
      </c>
      <c r="AP14" s="25">
        <f t="shared" si="76"/>
        <v>244</v>
      </c>
      <c r="AQ14" s="25">
        <f t="shared" si="76"/>
        <v>226</v>
      </c>
      <c r="AR14" s="25">
        <f t="shared" si="76"/>
        <v>196</v>
      </c>
      <c r="AS14" s="25">
        <f t="shared" si="76"/>
        <v>170</v>
      </c>
      <c r="AT14" s="25">
        <f t="shared" si="76"/>
        <v>171</v>
      </c>
      <c r="AU14" s="25">
        <f t="shared" si="76"/>
        <v>127</v>
      </c>
      <c r="AV14" s="25">
        <f t="shared" si="76"/>
        <v>128</v>
      </c>
      <c r="AW14" s="14"/>
    </row>
    <row r="15" spans="2:51" ht="30" customHeight="1">
      <c r="B15" s="34" t="s">
        <v>31</v>
      </c>
      <c r="C15" s="23">
        <f t="shared" si="45"/>
        <v>4945</v>
      </c>
      <c r="D15" s="25">
        <f t="shared" si="46"/>
        <v>500</v>
      </c>
      <c r="E15" s="24">
        <f t="shared" si="35"/>
        <v>89</v>
      </c>
      <c r="F15" s="24">
        <f t="shared" si="35"/>
        <v>99</v>
      </c>
      <c r="G15" s="24">
        <f t="shared" si="35"/>
        <v>97</v>
      </c>
      <c r="H15" s="24">
        <f t="shared" si="35"/>
        <v>110</v>
      </c>
      <c r="I15" s="24">
        <f t="shared" si="35"/>
        <v>105</v>
      </c>
      <c r="J15" s="25">
        <f t="shared" si="36"/>
        <v>536</v>
      </c>
      <c r="K15" s="24">
        <f t="shared" ref="K15:O15" si="77">SUM(K56+K96)</f>
        <v>124</v>
      </c>
      <c r="L15" s="24">
        <f t="shared" si="77"/>
        <v>112</v>
      </c>
      <c r="M15" s="24">
        <f t="shared" si="77"/>
        <v>112</v>
      </c>
      <c r="N15" s="24">
        <f t="shared" si="77"/>
        <v>101</v>
      </c>
      <c r="O15" s="24">
        <f t="shared" si="77"/>
        <v>87</v>
      </c>
      <c r="P15" s="34" t="s">
        <v>31</v>
      </c>
      <c r="Q15" s="25">
        <f t="shared" si="38"/>
        <v>562</v>
      </c>
      <c r="R15" s="24">
        <f t="shared" ref="R15:V15" si="78">SUM(R56+R96)</f>
        <v>112</v>
      </c>
      <c r="S15" s="24">
        <f t="shared" si="78"/>
        <v>109</v>
      </c>
      <c r="T15" s="24">
        <f t="shared" si="78"/>
        <v>117</v>
      </c>
      <c r="U15" s="24">
        <f t="shared" si="78"/>
        <v>105</v>
      </c>
      <c r="V15" s="24">
        <f t="shared" si="78"/>
        <v>119</v>
      </c>
      <c r="W15" s="25">
        <f t="shared" si="40"/>
        <v>567</v>
      </c>
      <c r="X15" s="24">
        <f t="shared" ref="X15:AB15" si="79">SUM(X56+X96)</f>
        <v>124</v>
      </c>
      <c r="Y15" s="24">
        <f t="shared" si="79"/>
        <v>109</v>
      </c>
      <c r="Z15" s="24">
        <f t="shared" si="79"/>
        <v>118</v>
      </c>
      <c r="AA15" s="24">
        <f t="shared" si="79"/>
        <v>114</v>
      </c>
      <c r="AB15" s="24">
        <f t="shared" si="79"/>
        <v>102</v>
      </c>
      <c r="AC15" s="34" t="s">
        <v>31</v>
      </c>
      <c r="AD15" s="25">
        <f t="shared" si="42"/>
        <v>600</v>
      </c>
      <c r="AE15" s="24">
        <f t="shared" ref="AE15:AM15" si="80">SUM(AE56+AE96)</f>
        <v>105</v>
      </c>
      <c r="AF15" s="24">
        <f t="shared" si="80"/>
        <v>138</v>
      </c>
      <c r="AG15" s="24">
        <f t="shared" si="80"/>
        <v>126</v>
      </c>
      <c r="AH15" s="24">
        <f t="shared" si="80"/>
        <v>105</v>
      </c>
      <c r="AI15" s="24">
        <f t="shared" si="80"/>
        <v>126</v>
      </c>
      <c r="AJ15" s="25">
        <f t="shared" si="80"/>
        <v>409</v>
      </c>
      <c r="AK15" s="25">
        <f t="shared" si="80"/>
        <v>241</v>
      </c>
      <c r="AL15" s="25">
        <f t="shared" si="80"/>
        <v>196</v>
      </c>
      <c r="AM15" s="25">
        <f t="shared" si="80"/>
        <v>223</v>
      </c>
      <c r="AN15" s="34" t="s">
        <v>31</v>
      </c>
      <c r="AO15" s="25">
        <f t="shared" ref="AO15:AV15" si="81">SUM(AO56+AO96)</f>
        <v>189</v>
      </c>
      <c r="AP15" s="25">
        <f t="shared" si="81"/>
        <v>155</v>
      </c>
      <c r="AQ15" s="25">
        <f t="shared" si="81"/>
        <v>197</v>
      </c>
      <c r="AR15" s="25">
        <f t="shared" si="81"/>
        <v>142</v>
      </c>
      <c r="AS15" s="25">
        <f t="shared" si="81"/>
        <v>144</v>
      </c>
      <c r="AT15" s="25">
        <f t="shared" si="81"/>
        <v>111</v>
      </c>
      <c r="AU15" s="25">
        <f t="shared" si="81"/>
        <v>88</v>
      </c>
      <c r="AV15" s="25">
        <f t="shared" si="81"/>
        <v>85</v>
      </c>
      <c r="AW15" s="14"/>
    </row>
    <row r="16" spans="2:51" ht="30" customHeight="1">
      <c r="B16" s="34" t="s">
        <v>32</v>
      </c>
      <c r="C16" s="23">
        <f t="shared" si="45"/>
        <v>2449</v>
      </c>
      <c r="D16" s="25">
        <f t="shared" si="46"/>
        <v>237</v>
      </c>
      <c r="E16" s="24">
        <f t="shared" si="35"/>
        <v>44</v>
      </c>
      <c r="F16" s="24">
        <f t="shared" si="35"/>
        <v>39</v>
      </c>
      <c r="G16" s="24">
        <f t="shared" si="35"/>
        <v>57</v>
      </c>
      <c r="H16" s="24">
        <f t="shared" si="35"/>
        <v>46</v>
      </c>
      <c r="I16" s="24">
        <f t="shared" si="35"/>
        <v>51</v>
      </c>
      <c r="J16" s="25">
        <f t="shared" si="36"/>
        <v>243</v>
      </c>
      <c r="K16" s="24">
        <f t="shared" ref="K16:O16" si="82">SUM(K57+K97)</f>
        <v>45</v>
      </c>
      <c r="L16" s="24">
        <f t="shared" si="82"/>
        <v>52</v>
      </c>
      <c r="M16" s="24">
        <f t="shared" si="82"/>
        <v>45</v>
      </c>
      <c r="N16" s="24">
        <f t="shared" si="82"/>
        <v>48</v>
      </c>
      <c r="O16" s="24">
        <f t="shared" si="82"/>
        <v>53</v>
      </c>
      <c r="P16" s="34" t="s">
        <v>32</v>
      </c>
      <c r="Q16" s="25">
        <f t="shared" si="38"/>
        <v>266</v>
      </c>
      <c r="R16" s="24">
        <f t="shared" ref="R16:V16" si="83">SUM(R57+R97)</f>
        <v>50</v>
      </c>
      <c r="S16" s="24">
        <f t="shared" si="83"/>
        <v>45</v>
      </c>
      <c r="T16" s="24">
        <f t="shared" si="83"/>
        <v>56</v>
      </c>
      <c r="U16" s="24">
        <f t="shared" si="83"/>
        <v>60</v>
      </c>
      <c r="V16" s="24">
        <f t="shared" si="83"/>
        <v>55</v>
      </c>
      <c r="W16" s="25">
        <f t="shared" si="40"/>
        <v>356</v>
      </c>
      <c r="X16" s="24">
        <f t="shared" ref="X16:AB16" si="84">SUM(X57+X97)</f>
        <v>63</v>
      </c>
      <c r="Y16" s="24">
        <f t="shared" si="84"/>
        <v>61</v>
      </c>
      <c r="Z16" s="24">
        <f t="shared" si="84"/>
        <v>72</v>
      </c>
      <c r="AA16" s="24">
        <f t="shared" si="84"/>
        <v>71</v>
      </c>
      <c r="AB16" s="24">
        <f t="shared" si="84"/>
        <v>89</v>
      </c>
      <c r="AC16" s="34" t="s">
        <v>32</v>
      </c>
      <c r="AD16" s="25">
        <f t="shared" si="42"/>
        <v>260</v>
      </c>
      <c r="AE16" s="24">
        <f t="shared" ref="AE16:AM16" si="85">SUM(AE57+AE97)</f>
        <v>53</v>
      </c>
      <c r="AF16" s="24">
        <f t="shared" si="85"/>
        <v>72</v>
      </c>
      <c r="AG16" s="24">
        <f t="shared" si="85"/>
        <v>50</v>
      </c>
      <c r="AH16" s="24">
        <f t="shared" si="85"/>
        <v>44</v>
      </c>
      <c r="AI16" s="24">
        <f t="shared" si="85"/>
        <v>41</v>
      </c>
      <c r="AJ16" s="25">
        <f t="shared" si="85"/>
        <v>161</v>
      </c>
      <c r="AK16" s="25">
        <f t="shared" si="85"/>
        <v>118</v>
      </c>
      <c r="AL16" s="25">
        <f t="shared" si="85"/>
        <v>96</v>
      </c>
      <c r="AM16" s="25">
        <f t="shared" si="85"/>
        <v>94</v>
      </c>
      <c r="AN16" s="34" t="s">
        <v>32</v>
      </c>
      <c r="AO16" s="25">
        <f t="shared" ref="AO16:AV16" si="86">SUM(AO57+AO97)</f>
        <v>82</v>
      </c>
      <c r="AP16" s="25">
        <f t="shared" si="86"/>
        <v>137</v>
      </c>
      <c r="AQ16" s="25">
        <f t="shared" si="86"/>
        <v>99</v>
      </c>
      <c r="AR16" s="25">
        <f t="shared" si="86"/>
        <v>82</v>
      </c>
      <c r="AS16" s="25">
        <f t="shared" si="86"/>
        <v>69</v>
      </c>
      <c r="AT16" s="25">
        <f t="shared" si="86"/>
        <v>62</v>
      </c>
      <c r="AU16" s="25">
        <f t="shared" si="86"/>
        <v>45</v>
      </c>
      <c r="AV16" s="25">
        <f t="shared" si="86"/>
        <v>42</v>
      </c>
      <c r="AW16" s="14"/>
    </row>
    <row r="17" spans="2:49" ht="30" customHeight="1">
      <c r="B17" s="34" t="s">
        <v>33</v>
      </c>
      <c r="C17" s="23">
        <f t="shared" si="45"/>
        <v>12739</v>
      </c>
      <c r="D17" s="25">
        <f t="shared" si="46"/>
        <v>1210</v>
      </c>
      <c r="E17" s="24">
        <f t="shared" si="35"/>
        <v>247</v>
      </c>
      <c r="F17" s="24">
        <f t="shared" si="35"/>
        <v>247</v>
      </c>
      <c r="G17" s="24">
        <f t="shared" si="35"/>
        <v>228</v>
      </c>
      <c r="H17" s="24">
        <f t="shared" si="35"/>
        <v>249</v>
      </c>
      <c r="I17" s="24">
        <f t="shared" si="35"/>
        <v>239</v>
      </c>
      <c r="J17" s="25">
        <f t="shared" si="36"/>
        <v>1274</v>
      </c>
      <c r="K17" s="24">
        <f t="shared" ref="K17:O17" si="87">SUM(K58+K98)</f>
        <v>253</v>
      </c>
      <c r="L17" s="24">
        <f t="shared" si="87"/>
        <v>255</v>
      </c>
      <c r="M17" s="24">
        <f t="shared" si="87"/>
        <v>253</v>
      </c>
      <c r="N17" s="24">
        <f t="shared" si="87"/>
        <v>258</v>
      </c>
      <c r="O17" s="24">
        <f t="shared" si="87"/>
        <v>255</v>
      </c>
      <c r="P17" s="34" t="s">
        <v>33</v>
      </c>
      <c r="Q17" s="25">
        <f t="shared" si="38"/>
        <v>1258</v>
      </c>
      <c r="R17" s="24">
        <f t="shared" ref="R17:V17" si="88">SUM(R58+R98)</f>
        <v>255</v>
      </c>
      <c r="S17" s="24">
        <f t="shared" si="88"/>
        <v>280</v>
      </c>
      <c r="T17" s="24">
        <f t="shared" si="88"/>
        <v>256</v>
      </c>
      <c r="U17" s="24">
        <f t="shared" si="88"/>
        <v>249</v>
      </c>
      <c r="V17" s="24">
        <f t="shared" si="88"/>
        <v>218</v>
      </c>
      <c r="W17" s="25">
        <f t="shared" si="40"/>
        <v>1512</v>
      </c>
      <c r="X17" s="24">
        <f t="shared" ref="X17:AB17" si="89">SUM(X58+X98)</f>
        <v>280</v>
      </c>
      <c r="Y17" s="24">
        <f t="shared" si="89"/>
        <v>311</v>
      </c>
      <c r="Z17" s="24">
        <f t="shared" si="89"/>
        <v>305</v>
      </c>
      <c r="AA17" s="24">
        <f t="shared" si="89"/>
        <v>297</v>
      </c>
      <c r="AB17" s="24">
        <f t="shared" si="89"/>
        <v>319</v>
      </c>
      <c r="AC17" s="34" t="s">
        <v>33</v>
      </c>
      <c r="AD17" s="25">
        <f t="shared" si="42"/>
        <v>1560</v>
      </c>
      <c r="AE17" s="24">
        <f t="shared" ref="AE17:AM17" si="90">SUM(AE58+AE98)</f>
        <v>295</v>
      </c>
      <c r="AF17" s="24">
        <f t="shared" si="90"/>
        <v>324</v>
      </c>
      <c r="AG17" s="24">
        <f t="shared" si="90"/>
        <v>330</v>
      </c>
      <c r="AH17" s="24">
        <f t="shared" si="90"/>
        <v>304</v>
      </c>
      <c r="AI17" s="24">
        <f t="shared" si="90"/>
        <v>307</v>
      </c>
      <c r="AJ17" s="25">
        <f t="shared" si="90"/>
        <v>1292</v>
      </c>
      <c r="AK17" s="25">
        <f t="shared" si="90"/>
        <v>803</v>
      </c>
      <c r="AL17" s="25">
        <f t="shared" si="90"/>
        <v>598</v>
      </c>
      <c r="AM17" s="25">
        <f t="shared" si="90"/>
        <v>641</v>
      </c>
      <c r="AN17" s="34" t="s">
        <v>33</v>
      </c>
      <c r="AO17" s="25">
        <f t="shared" ref="AO17:AV17" si="91">SUM(AO58+AO98)</f>
        <v>501</v>
      </c>
      <c r="AP17" s="25">
        <f t="shared" si="91"/>
        <v>439</v>
      </c>
      <c r="AQ17" s="25">
        <f t="shared" si="91"/>
        <v>396</v>
      </c>
      <c r="AR17" s="25">
        <f t="shared" si="91"/>
        <v>337</v>
      </c>
      <c r="AS17" s="25">
        <f t="shared" si="91"/>
        <v>285</v>
      </c>
      <c r="AT17" s="25">
        <f t="shared" si="91"/>
        <v>245</v>
      </c>
      <c r="AU17" s="25">
        <f t="shared" si="91"/>
        <v>188</v>
      </c>
      <c r="AV17" s="25">
        <f t="shared" si="91"/>
        <v>200</v>
      </c>
      <c r="AW17" s="14"/>
    </row>
    <row r="18" spans="2:49" ht="30" customHeight="1">
      <c r="B18" s="34" t="s">
        <v>34</v>
      </c>
      <c r="C18" s="23">
        <f t="shared" si="45"/>
        <v>3978</v>
      </c>
      <c r="D18" s="25">
        <f t="shared" si="46"/>
        <v>367</v>
      </c>
      <c r="E18" s="24">
        <f t="shared" si="35"/>
        <v>58</v>
      </c>
      <c r="F18" s="24">
        <f t="shared" si="35"/>
        <v>62</v>
      </c>
      <c r="G18" s="24">
        <f t="shared" si="35"/>
        <v>72</v>
      </c>
      <c r="H18" s="24">
        <f t="shared" si="35"/>
        <v>89</v>
      </c>
      <c r="I18" s="24">
        <f t="shared" si="35"/>
        <v>86</v>
      </c>
      <c r="J18" s="25">
        <f t="shared" si="36"/>
        <v>411</v>
      </c>
      <c r="K18" s="24">
        <f t="shared" ref="K18:O18" si="92">SUM(K59+K99)</f>
        <v>79</v>
      </c>
      <c r="L18" s="24">
        <f t="shared" si="92"/>
        <v>83</v>
      </c>
      <c r="M18" s="24">
        <f t="shared" si="92"/>
        <v>69</v>
      </c>
      <c r="N18" s="24">
        <f t="shared" si="92"/>
        <v>86</v>
      </c>
      <c r="O18" s="24">
        <f t="shared" si="92"/>
        <v>94</v>
      </c>
      <c r="P18" s="34" t="s">
        <v>34</v>
      </c>
      <c r="Q18" s="25">
        <f t="shared" si="38"/>
        <v>460</v>
      </c>
      <c r="R18" s="24">
        <f t="shared" ref="R18:V18" si="93">SUM(R59+R99)</f>
        <v>87</v>
      </c>
      <c r="S18" s="24">
        <f t="shared" si="93"/>
        <v>78</v>
      </c>
      <c r="T18" s="24">
        <f t="shared" si="93"/>
        <v>102</v>
      </c>
      <c r="U18" s="24">
        <f t="shared" si="93"/>
        <v>97</v>
      </c>
      <c r="V18" s="24">
        <f t="shared" si="93"/>
        <v>96</v>
      </c>
      <c r="W18" s="25">
        <f t="shared" si="40"/>
        <v>516</v>
      </c>
      <c r="X18" s="24">
        <f t="shared" ref="X18:AB18" si="94">SUM(X59+X99)</f>
        <v>110</v>
      </c>
      <c r="Y18" s="24">
        <f t="shared" si="94"/>
        <v>96</v>
      </c>
      <c r="Z18" s="24">
        <f t="shared" si="94"/>
        <v>101</v>
      </c>
      <c r="AA18" s="24">
        <f t="shared" si="94"/>
        <v>100</v>
      </c>
      <c r="AB18" s="24">
        <f t="shared" si="94"/>
        <v>109</v>
      </c>
      <c r="AC18" s="34" t="s">
        <v>34</v>
      </c>
      <c r="AD18" s="25">
        <f t="shared" si="42"/>
        <v>471</v>
      </c>
      <c r="AE18" s="24">
        <f t="shared" ref="AE18:AM18" si="95">SUM(AE59+AE99)</f>
        <v>88</v>
      </c>
      <c r="AF18" s="24">
        <f t="shared" si="95"/>
        <v>77</v>
      </c>
      <c r="AG18" s="24">
        <f t="shared" si="95"/>
        <v>124</v>
      </c>
      <c r="AH18" s="24">
        <f t="shared" si="95"/>
        <v>80</v>
      </c>
      <c r="AI18" s="24">
        <f t="shared" si="95"/>
        <v>102</v>
      </c>
      <c r="AJ18" s="25">
        <f t="shared" si="95"/>
        <v>355</v>
      </c>
      <c r="AK18" s="25">
        <f t="shared" si="95"/>
        <v>196</v>
      </c>
      <c r="AL18" s="25">
        <f t="shared" si="95"/>
        <v>147</v>
      </c>
      <c r="AM18" s="25">
        <f t="shared" si="95"/>
        <v>155</v>
      </c>
      <c r="AN18" s="34" t="s">
        <v>34</v>
      </c>
      <c r="AO18" s="25">
        <f t="shared" ref="AO18:AV18" si="96">SUM(AO59+AO99)</f>
        <v>166</v>
      </c>
      <c r="AP18" s="25">
        <f t="shared" si="96"/>
        <v>145</v>
      </c>
      <c r="AQ18" s="25">
        <f t="shared" si="96"/>
        <v>131</v>
      </c>
      <c r="AR18" s="25">
        <f t="shared" si="96"/>
        <v>115</v>
      </c>
      <c r="AS18" s="25">
        <f t="shared" si="96"/>
        <v>112</v>
      </c>
      <c r="AT18" s="25">
        <f t="shared" si="96"/>
        <v>95</v>
      </c>
      <c r="AU18" s="25">
        <f t="shared" si="96"/>
        <v>72</v>
      </c>
      <c r="AV18" s="25">
        <f t="shared" si="96"/>
        <v>64</v>
      </c>
      <c r="AW18" s="14"/>
    </row>
    <row r="19" spans="2:49" ht="30" customHeight="1">
      <c r="B19" s="34" t="s">
        <v>35</v>
      </c>
      <c r="C19" s="23">
        <f t="shared" si="45"/>
        <v>13482</v>
      </c>
      <c r="D19" s="25">
        <f t="shared" si="46"/>
        <v>1473</v>
      </c>
      <c r="E19" s="24">
        <f t="shared" si="35"/>
        <v>319</v>
      </c>
      <c r="F19" s="24">
        <f t="shared" si="35"/>
        <v>320</v>
      </c>
      <c r="G19" s="24">
        <f t="shared" si="35"/>
        <v>268</v>
      </c>
      <c r="H19" s="24">
        <f t="shared" si="35"/>
        <v>268</v>
      </c>
      <c r="I19" s="24">
        <f t="shared" si="35"/>
        <v>298</v>
      </c>
      <c r="J19" s="25">
        <f t="shared" si="36"/>
        <v>1387</v>
      </c>
      <c r="K19" s="24">
        <f t="shared" ref="K19:O19" si="97">SUM(K60+K100)</f>
        <v>303</v>
      </c>
      <c r="L19" s="24">
        <f t="shared" si="97"/>
        <v>263</v>
      </c>
      <c r="M19" s="24">
        <f t="shared" si="97"/>
        <v>267</v>
      </c>
      <c r="N19" s="24">
        <f t="shared" si="97"/>
        <v>291</v>
      </c>
      <c r="O19" s="24">
        <f t="shared" si="97"/>
        <v>263</v>
      </c>
      <c r="P19" s="34" t="s">
        <v>35</v>
      </c>
      <c r="Q19" s="25">
        <f t="shared" si="38"/>
        <v>1429</v>
      </c>
      <c r="R19" s="24">
        <f t="shared" ref="R19:V19" si="98">SUM(R60+R100)</f>
        <v>257</v>
      </c>
      <c r="S19" s="24">
        <f t="shared" si="98"/>
        <v>274</v>
      </c>
      <c r="T19" s="24">
        <f t="shared" si="98"/>
        <v>281</v>
      </c>
      <c r="U19" s="24">
        <f t="shared" si="98"/>
        <v>301</v>
      </c>
      <c r="V19" s="24">
        <f t="shared" si="98"/>
        <v>316</v>
      </c>
      <c r="W19" s="25">
        <f t="shared" si="40"/>
        <v>1760</v>
      </c>
      <c r="X19" s="24">
        <f t="shared" ref="X19:AB19" si="99">SUM(X60+X100)</f>
        <v>343</v>
      </c>
      <c r="Y19" s="24">
        <f t="shared" si="99"/>
        <v>307</v>
      </c>
      <c r="Z19" s="24">
        <f t="shared" si="99"/>
        <v>366</v>
      </c>
      <c r="AA19" s="24">
        <f t="shared" si="99"/>
        <v>378</v>
      </c>
      <c r="AB19" s="24">
        <f t="shared" si="99"/>
        <v>366</v>
      </c>
      <c r="AC19" s="34" t="s">
        <v>35</v>
      </c>
      <c r="AD19" s="25">
        <f t="shared" si="42"/>
        <v>1817</v>
      </c>
      <c r="AE19" s="24">
        <f t="shared" ref="AE19:AM19" si="100">SUM(AE60+AE100)</f>
        <v>383</v>
      </c>
      <c r="AF19" s="24">
        <f t="shared" si="100"/>
        <v>370</v>
      </c>
      <c r="AG19" s="24">
        <f t="shared" si="100"/>
        <v>387</v>
      </c>
      <c r="AH19" s="24">
        <f t="shared" si="100"/>
        <v>352</v>
      </c>
      <c r="AI19" s="24">
        <f t="shared" si="100"/>
        <v>325</v>
      </c>
      <c r="AJ19" s="25">
        <f t="shared" si="100"/>
        <v>1188</v>
      </c>
      <c r="AK19" s="25">
        <f t="shared" si="100"/>
        <v>690</v>
      </c>
      <c r="AL19" s="25">
        <f t="shared" si="100"/>
        <v>583</v>
      </c>
      <c r="AM19" s="25">
        <f t="shared" si="100"/>
        <v>608</v>
      </c>
      <c r="AN19" s="34" t="s">
        <v>35</v>
      </c>
      <c r="AO19" s="25">
        <f t="shared" ref="AO19:AV19" si="101">SUM(AO60+AO100)</f>
        <v>549</v>
      </c>
      <c r="AP19" s="25">
        <f t="shared" si="101"/>
        <v>466</v>
      </c>
      <c r="AQ19" s="25">
        <f t="shared" si="101"/>
        <v>369</v>
      </c>
      <c r="AR19" s="25">
        <f t="shared" si="101"/>
        <v>327</v>
      </c>
      <c r="AS19" s="25">
        <f t="shared" si="101"/>
        <v>287</v>
      </c>
      <c r="AT19" s="25">
        <f t="shared" si="101"/>
        <v>206</v>
      </c>
      <c r="AU19" s="25">
        <f t="shared" si="101"/>
        <v>186</v>
      </c>
      <c r="AV19" s="25">
        <f t="shared" si="101"/>
        <v>157</v>
      </c>
      <c r="AW19" s="14"/>
    </row>
    <row r="20" spans="2:49" ht="30" customHeight="1">
      <c r="B20" s="34" t="s">
        <v>36</v>
      </c>
      <c r="C20" s="23">
        <f t="shared" si="45"/>
        <v>10070</v>
      </c>
      <c r="D20" s="25">
        <f t="shared" si="46"/>
        <v>1005</v>
      </c>
      <c r="E20" s="24">
        <f t="shared" si="35"/>
        <v>208</v>
      </c>
      <c r="F20" s="24">
        <f t="shared" si="35"/>
        <v>186</v>
      </c>
      <c r="G20" s="24">
        <f t="shared" si="35"/>
        <v>203</v>
      </c>
      <c r="H20" s="24">
        <f t="shared" si="35"/>
        <v>166</v>
      </c>
      <c r="I20" s="24">
        <f t="shared" si="35"/>
        <v>242</v>
      </c>
      <c r="J20" s="25">
        <f t="shared" si="36"/>
        <v>1007</v>
      </c>
      <c r="K20" s="24">
        <f t="shared" ref="K20:O20" si="102">SUM(K61+K101)</f>
        <v>223</v>
      </c>
      <c r="L20" s="24">
        <f t="shared" si="102"/>
        <v>198</v>
      </c>
      <c r="M20" s="24">
        <f t="shared" si="102"/>
        <v>183</v>
      </c>
      <c r="N20" s="24">
        <f t="shared" si="102"/>
        <v>210</v>
      </c>
      <c r="O20" s="24">
        <f t="shared" si="102"/>
        <v>193</v>
      </c>
      <c r="P20" s="34" t="s">
        <v>36</v>
      </c>
      <c r="Q20" s="25">
        <f t="shared" si="38"/>
        <v>1068</v>
      </c>
      <c r="R20" s="24">
        <f t="shared" ref="R20:V20" si="103">SUM(R61+R101)</f>
        <v>194</v>
      </c>
      <c r="S20" s="24">
        <f t="shared" si="103"/>
        <v>211</v>
      </c>
      <c r="T20" s="24">
        <f t="shared" si="103"/>
        <v>212</v>
      </c>
      <c r="U20" s="24">
        <f t="shared" si="103"/>
        <v>218</v>
      </c>
      <c r="V20" s="24">
        <f t="shared" si="103"/>
        <v>233</v>
      </c>
      <c r="W20" s="25">
        <f t="shared" si="40"/>
        <v>1324</v>
      </c>
      <c r="X20" s="24">
        <f t="shared" ref="X20:AB20" si="104">SUM(X61+X101)</f>
        <v>252</v>
      </c>
      <c r="Y20" s="24">
        <f t="shared" si="104"/>
        <v>276</v>
      </c>
      <c r="Z20" s="24">
        <f t="shared" si="104"/>
        <v>234</v>
      </c>
      <c r="AA20" s="24">
        <f t="shared" si="104"/>
        <v>266</v>
      </c>
      <c r="AB20" s="24">
        <f t="shared" si="104"/>
        <v>296</v>
      </c>
      <c r="AC20" s="34" t="s">
        <v>36</v>
      </c>
      <c r="AD20" s="25">
        <f t="shared" si="42"/>
        <v>1140</v>
      </c>
      <c r="AE20" s="24">
        <f t="shared" ref="AE20:AM20" si="105">SUM(AE61+AE101)</f>
        <v>231</v>
      </c>
      <c r="AF20" s="24">
        <f t="shared" si="105"/>
        <v>220</v>
      </c>
      <c r="AG20" s="24">
        <f t="shared" si="105"/>
        <v>255</v>
      </c>
      <c r="AH20" s="24">
        <f t="shared" si="105"/>
        <v>219</v>
      </c>
      <c r="AI20" s="24">
        <f t="shared" si="105"/>
        <v>215</v>
      </c>
      <c r="AJ20" s="25">
        <f t="shared" si="105"/>
        <v>836</v>
      </c>
      <c r="AK20" s="25">
        <f t="shared" si="105"/>
        <v>526</v>
      </c>
      <c r="AL20" s="25">
        <f t="shared" si="105"/>
        <v>421</v>
      </c>
      <c r="AM20" s="25">
        <f t="shared" si="105"/>
        <v>425</v>
      </c>
      <c r="AN20" s="34" t="s">
        <v>36</v>
      </c>
      <c r="AO20" s="25">
        <f t="shared" ref="AO20:AV20" si="106">SUM(AO61+AO101)</f>
        <v>474</v>
      </c>
      <c r="AP20" s="25">
        <f t="shared" si="106"/>
        <v>399</v>
      </c>
      <c r="AQ20" s="25">
        <f t="shared" si="106"/>
        <v>327</v>
      </c>
      <c r="AR20" s="25">
        <f t="shared" si="106"/>
        <v>305</v>
      </c>
      <c r="AS20" s="25">
        <f t="shared" si="106"/>
        <v>266</v>
      </c>
      <c r="AT20" s="25">
        <f t="shared" si="106"/>
        <v>227</v>
      </c>
      <c r="AU20" s="25">
        <f t="shared" si="106"/>
        <v>147</v>
      </c>
      <c r="AV20" s="25">
        <f t="shared" si="106"/>
        <v>173</v>
      </c>
      <c r="AW20" s="14"/>
    </row>
    <row r="21" spans="2:49" ht="30" customHeight="1">
      <c r="B21" s="34" t="s">
        <v>37</v>
      </c>
      <c r="C21" s="23">
        <f t="shared" si="45"/>
        <v>1326</v>
      </c>
      <c r="D21" s="25">
        <f t="shared" si="46"/>
        <v>122</v>
      </c>
      <c r="E21" s="24">
        <f t="shared" si="35"/>
        <v>26</v>
      </c>
      <c r="F21" s="24">
        <f t="shared" si="35"/>
        <v>28</v>
      </c>
      <c r="G21" s="24">
        <f t="shared" si="35"/>
        <v>29</v>
      </c>
      <c r="H21" s="24">
        <f t="shared" si="35"/>
        <v>25</v>
      </c>
      <c r="I21" s="24">
        <f t="shared" si="35"/>
        <v>14</v>
      </c>
      <c r="J21" s="25">
        <f t="shared" si="36"/>
        <v>98</v>
      </c>
      <c r="K21" s="24">
        <f t="shared" ref="K21:O21" si="107">SUM(K62+K102)</f>
        <v>17</v>
      </c>
      <c r="L21" s="24">
        <f t="shared" si="107"/>
        <v>17</v>
      </c>
      <c r="M21" s="24">
        <f t="shared" si="107"/>
        <v>19</v>
      </c>
      <c r="N21" s="24">
        <f t="shared" si="107"/>
        <v>17</v>
      </c>
      <c r="O21" s="24">
        <f t="shared" si="107"/>
        <v>28</v>
      </c>
      <c r="P21" s="34" t="s">
        <v>37</v>
      </c>
      <c r="Q21" s="25">
        <f t="shared" si="38"/>
        <v>136</v>
      </c>
      <c r="R21" s="24">
        <f t="shared" ref="R21:V21" si="108">SUM(R62+R102)</f>
        <v>27</v>
      </c>
      <c r="S21" s="24">
        <f t="shared" si="108"/>
        <v>21</v>
      </c>
      <c r="T21" s="24">
        <f t="shared" si="108"/>
        <v>31</v>
      </c>
      <c r="U21" s="24">
        <f t="shared" si="108"/>
        <v>32</v>
      </c>
      <c r="V21" s="24">
        <f t="shared" si="108"/>
        <v>25</v>
      </c>
      <c r="W21" s="25">
        <f t="shared" si="40"/>
        <v>185</v>
      </c>
      <c r="X21" s="24">
        <f t="shared" ref="X21:AB21" si="109">SUM(X62+X102)</f>
        <v>29</v>
      </c>
      <c r="Y21" s="24">
        <f t="shared" si="109"/>
        <v>38</v>
      </c>
      <c r="Z21" s="24">
        <f t="shared" si="109"/>
        <v>40</v>
      </c>
      <c r="AA21" s="24">
        <f t="shared" si="109"/>
        <v>37</v>
      </c>
      <c r="AB21" s="24">
        <f t="shared" si="109"/>
        <v>41</v>
      </c>
      <c r="AC21" s="34" t="s">
        <v>37</v>
      </c>
      <c r="AD21" s="25">
        <f t="shared" si="42"/>
        <v>152</v>
      </c>
      <c r="AE21" s="24">
        <f t="shared" ref="AE21:AM21" si="110">SUM(AE62+AE102)</f>
        <v>39</v>
      </c>
      <c r="AF21" s="24">
        <f t="shared" si="110"/>
        <v>44</v>
      </c>
      <c r="AG21" s="24">
        <f t="shared" si="110"/>
        <v>23</v>
      </c>
      <c r="AH21" s="24">
        <f t="shared" si="110"/>
        <v>13</v>
      </c>
      <c r="AI21" s="24">
        <f t="shared" si="110"/>
        <v>33</v>
      </c>
      <c r="AJ21" s="25">
        <f t="shared" si="110"/>
        <v>121</v>
      </c>
      <c r="AK21" s="25">
        <f t="shared" si="110"/>
        <v>84</v>
      </c>
      <c r="AL21" s="25">
        <f t="shared" si="110"/>
        <v>53</v>
      </c>
      <c r="AM21" s="25">
        <f t="shared" si="110"/>
        <v>48</v>
      </c>
      <c r="AN21" s="34" t="s">
        <v>37</v>
      </c>
      <c r="AO21" s="25">
        <f t="shared" ref="AO21:AV21" si="111">SUM(AO62+AO102)</f>
        <v>61</v>
      </c>
      <c r="AP21" s="25">
        <f t="shared" si="111"/>
        <v>51</v>
      </c>
      <c r="AQ21" s="25">
        <f t="shared" si="111"/>
        <v>34</v>
      </c>
      <c r="AR21" s="25">
        <f t="shared" si="111"/>
        <v>47</v>
      </c>
      <c r="AS21" s="25">
        <f t="shared" si="111"/>
        <v>35</v>
      </c>
      <c r="AT21" s="25">
        <f t="shared" si="111"/>
        <v>37</v>
      </c>
      <c r="AU21" s="25">
        <f t="shared" si="111"/>
        <v>42</v>
      </c>
      <c r="AV21" s="25">
        <f t="shared" si="111"/>
        <v>20</v>
      </c>
      <c r="AW21" s="14"/>
    </row>
    <row r="22" spans="2:49" ht="30" customHeight="1">
      <c r="B22" s="34" t="s">
        <v>38</v>
      </c>
      <c r="C22" s="23">
        <f t="shared" si="45"/>
        <v>711</v>
      </c>
      <c r="D22" s="25">
        <f t="shared" si="46"/>
        <v>76</v>
      </c>
      <c r="E22" s="24">
        <f t="shared" si="35"/>
        <v>11</v>
      </c>
      <c r="F22" s="24">
        <f t="shared" si="35"/>
        <v>17</v>
      </c>
      <c r="G22" s="24">
        <f t="shared" si="35"/>
        <v>19</v>
      </c>
      <c r="H22" s="24">
        <f t="shared" si="35"/>
        <v>13</v>
      </c>
      <c r="I22" s="24">
        <f t="shared" si="35"/>
        <v>16</v>
      </c>
      <c r="J22" s="25">
        <f t="shared" si="36"/>
        <v>71</v>
      </c>
      <c r="K22" s="24">
        <f t="shared" ref="K22:O22" si="112">SUM(K63+K103)</f>
        <v>14</v>
      </c>
      <c r="L22" s="24">
        <f t="shared" si="112"/>
        <v>14</v>
      </c>
      <c r="M22" s="24">
        <f t="shared" si="112"/>
        <v>16</v>
      </c>
      <c r="N22" s="24">
        <f t="shared" si="112"/>
        <v>11</v>
      </c>
      <c r="O22" s="24">
        <f t="shared" si="112"/>
        <v>16</v>
      </c>
      <c r="P22" s="34" t="s">
        <v>38</v>
      </c>
      <c r="Q22" s="25">
        <f t="shared" si="38"/>
        <v>67</v>
      </c>
      <c r="R22" s="24">
        <f t="shared" ref="R22:V22" si="113">SUM(R63+R103)</f>
        <v>14</v>
      </c>
      <c r="S22" s="24">
        <f t="shared" si="113"/>
        <v>11</v>
      </c>
      <c r="T22" s="24">
        <f t="shared" si="113"/>
        <v>15</v>
      </c>
      <c r="U22" s="24">
        <f t="shared" si="113"/>
        <v>12</v>
      </c>
      <c r="V22" s="24">
        <f t="shared" si="113"/>
        <v>15</v>
      </c>
      <c r="W22" s="25">
        <f t="shared" si="40"/>
        <v>91</v>
      </c>
      <c r="X22" s="24">
        <f t="shared" ref="X22:AB22" si="114">SUM(X63+X103)</f>
        <v>14</v>
      </c>
      <c r="Y22" s="24">
        <f t="shared" si="114"/>
        <v>22</v>
      </c>
      <c r="Z22" s="24">
        <f t="shared" si="114"/>
        <v>17</v>
      </c>
      <c r="AA22" s="24">
        <f t="shared" si="114"/>
        <v>18</v>
      </c>
      <c r="AB22" s="24">
        <f t="shared" si="114"/>
        <v>20</v>
      </c>
      <c r="AC22" s="34" t="s">
        <v>38</v>
      </c>
      <c r="AD22" s="25">
        <f t="shared" si="42"/>
        <v>67</v>
      </c>
      <c r="AE22" s="24">
        <f t="shared" ref="AE22:AM22" si="115">SUM(AE63+AE103)</f>
        <v>15</v>
      </c>
      <c r="AF22" s="24">
        <f t="shared" si="115"/>
        <v>13</v>
      </c>
      <c r="AG22" s="24">
        <f t="shared" si="115"/>
        <v>9</v>
      </c>
      <c r="AH22" s="24">
        <f t="shared" si="115"/>
        <v>17</v>
      </c>
      <c r="AI22" s="24">
        <f t="shared" si="115"/>
        <v>13</v>
      </c>
      <c r="AJ22" s="25">
        <f t="shared" si="115"/>
        <v>59</v>
      </c>
      <c r="AK22" s="25">
        <f t="shared" si="115"/>
        <v>49</v>
      </c>
      <c r="AL22" s="25">
        <f t="shared" si="115"/>
        <v>40</v>
      </c>
      <c r="AM22" s="25">
        <f t="shared" si="115"/>
        <v>27</v>
      </c>
      <c r="AN22" s="34" t="s">
        <v>38</v>
      </c>
      <c r="AO22" s="25">
        <f t="shared" ref="AO22:AV22" si="116">SUM(AO63+AO103)</f>
        <v>32</v>
      </c>
      <c r="AP22" s="25">
        <f t="shared" si="116"/>
        <v>31</v>
      </c>
      <c r="AQ22" s="25">
        <f t="shared" si="116"/>
        <v>18</v>
      </c>
      <c r="AR22" s="25">
        <f t="shared" si="116"/>
        <v>29</v>
      </c>
      <c r="AS22" s="25">
        <f t="shared" si="116"/>
        <v>20</v>
      </c>
      <c r="AT22" s="25">
        <f t="shared" si="116"/>
        <v>18</v>
      </c>
      <c r="AU22" s="25">
        <f t="shared" si="116"/>
        <v>11</v>
      </c>
      <c r="AV22" s="25">
        <f t="shared" si="116"/>
        <v>5</v>
      </c>
      <c r="AW22" s="14"/>
    </row>
    <row r="23" spans="2:49" ht="30" customHeight="1">
      <c r="B23" s="34" t="s">
        <v>39</v>
      </c>
      <c r="C23" s="23">
        <f t="shared" si="45"/>
        <v>4417</v>
      </c>
      <c r="D23" s="25">
        <f t="shared" si="46"/>
        <v>459</v>
      </c>
      <c r="E23" s="24">
        <f t="shared" si="35"/>
        <v>87</v>
      </c>
      <c r="F23" s="24">
        <f t="shared" si="35"/>
        <v>101</v>
      </c>
      <c r="G23" s="24">
        <f t="shared" si="35"/>
        <v>93</v>
      </c>
      <c r="H23" s="24">
        <f t="shared" si="35"/>
        <v>91</v>
      </c>
      <c r="I23" s="24">
        <f t="shared" si="35"/>
        <v>87</v>
      </c>
      <c r="J23" s="25">
        <f t="shared" si="36"/>
        <v>439</v>
      </c>
      <c r="K23" s="24">
        <f t="shared" ref="K23:O23" si="117">SUM(K64+K104)</f>
        <v>91</v>
      </c>
      <c r="L23" s="24">
        <f t="shared" si="117"/>
        <v>76</v>
      </c>
      <c r="M23" s="24">
        <f t="shared" si="117"/>
        <v>82</v>
      </c>
      <c r="N23" s="24">
        <f t="shared" si="117"/>
        <v>88</v>
      </c>
      <c r="O23" s="24">
        <f t="shared" si="117"/>
        <v>102</v>
      </c>
      <c r="P23" s="34" t="s">
        <v>39</v>
      </c>
      <c r="Q23" s="25">
        <f t="shared" si="38"/>
        <v>514</v>
      </c>
      <c r="R23" s="24">
        <f t="shared" ref="R23:V23" si="118">SUM(R64+R104)</f>
        <v>87</v>
      </c>
      <c r="S23" s="24">
        <f t="shared" si="118"/>
        <v>104</v>
      </c>
      <c r="T23" s="24">
        <f t="shared" si="118"/>
        <v>100</v>
      </c>
      <c r="U23" s="24">
        <f t="shared" si="118"/>
        <v>112</v>
      </c>
      <c r="V23" s="24">
        <f t="shared" si="118"/>
        <v>111</v>
      </c>
      <c r="W23" s="25">
        <f t="shared" si="40"/>
        <v>574</v>
      </c>
      <c r="X23" s="24">
        <f t="shared" ref="X23:AB23" si="119">SUM(X64+X104)</f>
        <v>99</v>
      </c>
      <c r="Y23" s="24">
        <f t="shared" si="119"/>
        <v>124</v>
      </c>
      <c r="Z23" s="24">
        <f t="shared" si="119"/>
        <v>99</v>
      </c>
      <c r="AA23" s="24">
        <f t="shared" si="119"/>
        <v>124</v>
      </c>
      <c r="AB23" s="24">
        <f t="shared" si="119"/>
        <v>128</v>
      </c>
      <c r="AC23" s="34" t="s">
        <v>39</v>
      </c>
      <c r="AD23" s="25">
        <f t="shared" si="42"/>
        <v>465</v>
      </c>
      <c r="AE23" s="24">
        <f t="shared" ref="AE23:AM23" si="120">SUM(AE64+AE104)</f>
        <v>102</v>
      </c>
      <c r="AF23" s="24">
        <f t="shared" si="120"/>
        <v>98</v>
      </c>
      <c r="AG23" s="24">
        <f t="shared" si="120"/>
        <v>102</v>
      </c>
      <c r="AH23" s="24">
        <f t="shared" si="120"/>
        <v>86</v>
      </c>
      <c r="AI23" s="24">
        <f t="shared" si="120"/>
        <v>77</v>
      </c>
      <c r="AJ23" s="25">
        <f t="shared" si="120"/>
        <v>394</v>
      </c>
      <c r="AK23" s="25">
        <f t="shared" si="120"/>
        <v>212</v>
      </c>
      <c r="AL23" s="25">
        <f t="shared" si="120"/>
        <v>179</v>
      </c>
      <c r="AM23" s="25">
        <f t="shared" si="120"/>
        <v>199</v>
      </c>
      <c r="AN23" s="34" t="s">
        <v>39</v>
      </c>
      <c r="AO23" s="25">
        <f t="shared" ref="AO23:AV23" si="121">SUM(AO64+AO104)</f>
        <v>193</v>
      </c>
      <c r="AP23" s="25">
        <f t="shared" si="121"/>
        <v>150</v>
      </c>
      <c r="AQ23" s="25">
        <f t="shared" si="121"/>
        <v>139</v>
      </c>
      <c r="AR23" s="25">
        <f t="shared" si="121"/>
        <v>150</v>
      </c>
      <c r="AS23" s="25">
        <f t="shared" si="121"/>
        <v>107</v>
      </c>
      <c r="AT23" s="25">
        <f t="shared" si="121"/>
        <v>109</v>
      </c>
      <c r="AU23" s="25">
        <f t="shared" si="121"/>
        <v>67</v>
      </c>
      <c r="AV23" s="25">
        <f t="shared" si="121"/>
        <v>67</v>
      </c>
      <c r="AW23" s="14"/>
    </row>
    <row r="24" spans="2:49" ht="30" customHeight="1">
      <c r="B24" s="34" t="s">
        <v>40</v>
      </c>
      <c r="C24" s="23">
        <f t="shared" si="45"/>
        <v>30434</v>
      </c>
      <c r="D24" s="25">
        <f t="shared" si="46"/>
        <v>3073</v>
      </c>
      <c r="E24" s="24">
        <f t="shared" si="35"/>
        <v>623</v>
      </c>
      <c r="F24" s="24">
        <f t="shared" si="35"/>
        <v>620</v>
      </c>
      <c r="G24" s="24">
        <f t="shared" si="35"/>
        <v>631</v>
      </c>
      <c r="H24" s="24">
        <f t="shared" si="35"/>
        <v>621</v>
      </c>
      <c r="I24" s="24">
        <f t="shared" si="35"/>
        <v>578</v>
      </c>
      <c r="J24" s="25">
        <f t="shared" si="36"/>
        <v>2894</v>
      </c>
      <c r="K24" s="24">
        <f t="shared" ref="K24:O24" si="122">SUM(K65+K105)</f>
        <v>588</v>
      </c>
      <c r="L24" s="24">
        <f t="shared" si="122"/>
        <v>558</v>
      </c>
      <c r="M24" s="24">
        <f t="shared" si="122"/>
        <v>593</v>
      </c>
      <c r="N24" s="24">
        <f t="shared" si="122"/>
        <v>562</v>
      </c>
      <c r="O24" s="24">
        <f t="shared" si="122"/>
        <v>593</v>
      </c>
      <c r="P24" s="34" t="s">
        <v>40</v>
      </c>
      <c r="Q24" s="25">
        <f t="shared" si="38"/>
        <v>3121</v>
      </c>
      <c r="R24" s="24">
        <f t="shared" ref="R24:V24" si="123">SUM(R65+R105)</f>
        <v>611</v>
      </c>
      <c r="S24" s="24">
        <f t="shared" si="123"/>
        <v>609</v>
      </c>
      <c r="T24" s="24">
        <f t="shared" si="123"/>
        <v>616</v>
      </c>
      <c r="U24" s="24">
        <f t="shared" si="123"/>
        <v>621</v>
      </c>
      <c r="V24" s="24">
        <f t="shared" si="123"/>
        <v>664</v>
      </c>
      <c r="W24" s="25">
        <f t="shared" si="40"/>
        <v>3907</v>
      </c>
      <c r="X24" s="24">
        <f t="shared" ref="X24:AB24" si="124">SUM(X65+X105)</f>
        <v>700</v>
      </c>
      <c r="Y24" s="24">
        <f t="shared" si="124"/>
        <v>764</v>
      </c>
      <c r="Z24" s="24">
        <f t="shared" si="124"/>
        <v>770</v>
      </c>
      <c r="AA24" s="24">
        <f t="shared" si="124"/>
        <v>879</v>
      </c>
      <c r="AB24" s="24">
        <f t="shared" si="124"/>
        <v>794</v>
      </c>
      <c r="AC24" s="34" t="s">
        <v>40</v>
      </c>
      <c r="AD24" s="25">
        <f t="shared" si="42"/>
        <v>3899</v>
      </c>
      <c r="AE24" s="24">
        <f t="shared" ref="AE24:AM24" si="125">SUM(AE65+AE105)</f>
        <v>786</v>
      </c>
      <c r="AF24" s="24">
        <f t="shared" si="125"/>
        <v>814</v>
      </c>
      <c r="AG24" s="24">
        <f t="shared" si="125"/>
        <v>722</v>
      </c>
      <c r="AH24" s="24">
        <f t="shared" si="125"/>
        <v>815</v>
      </c>
      <c r="AI24" s="24">
        <f t="shared" si="125"/>
        <v>762</v>
      </c>
      <c r="AJ24" s="25">
        <f t="shared" si="125"/>
        <v>2888</v>
      </c>
      <c r="AK24" s="25">
        <f t="shared" si="125"/>
        <v>1649</v>
      </c>
      <c r="AL24" s="25">
        <f t="shared" si="125"/>
        <v>1251</v>
      </c>
      <c r="AM24" s="25">
        <f t="shared" si="125"/>
        <v>1358</v>
      </c>
      <c r="AN24" s="34" t="s">
        <v>40</v>
      </c>
      <c r="AO24" s="25">
        <f t="shared" ref="AO24:AV24" si="126">SUM(AO65+AO105)</f>
        <v>1291</v>
      </c>
      <c r="AP24" s="25">
        <f t="shared" si="126"/>
        <v>1133</v>
      </c>
      <c r="AQ24" s="25">
        <f t="shared" si="126"/>
        <v>1015</v>
      </c>
      <c r="AR24" s="25">
        <f t="shared" si="126"/>
        <v>879</v>
      </c>
      <c r="AS24" s="25">
        <f t="shared" si="126"/>
        <v>706</v>
      </c>
      <c r="AT24" s="25">
        <f t="shared" si="126"/>
        <v>524</v>
      </c>
      <c r="AU24" s="25">
        <f t="shared" si="126"/>
        <v>409</v>
      </c>
      <c r="AV24" s="25">
        <f t="shared" si="126"/>
        <v>437</v>
      </c>
      <c r="AW24" s="14"/>
    </row>
    <row r="25" spans="2:49" ht="30" customHeight="1">
      <c r="B25" s="34" t="s">
        <v>41</v>
      </c>
      <c r="C25" s="23">
        <f t="shared" si="45"/>
        <v>1364</v>
      </c>
      <c r="D25" s="25">
        <f t="shared" si="46"/>
        <v>120</v>
      </c>
      <c r="E25" s="24">
        <f t="shared" si="35"/>
        <v>28</v>
      </c>
      <c r="F25" s="24">
        <f t="shared" si="35"/>
        <v>23</v>
      </c>
      <c r="G25" s="24">
        <f t="shared" si="35"/>
        <v>23</v>
      </c>
      <c r="H25" s="24">
        <f t="shared" si="35"/>
        <v>25</v>
      </c>
      <c r="I25" s="24">
        <f t="shared" si="35"/>
        <v>21</v>
      </c>
      <c r="J25" s="25">
        <f t="shared" si="36"/>
        <v>129</v>
      </c>
      <c r="K25" s="24">
        <f t="shared" ref="K25:O25" si="127">SUM(K66+K106)</f>
        <v>21</v>
      </c>
      <c r="L25" s="24">
        <f t="shared" si="127"/>
        <v>24</v>
      </c>
      <c r="M25" s="24">
        <f t="shared" si="127"/>
        <v>27</v>
      </c>
      <c r="N25" s="24">
        <f t="shared" si="127"/>
        <v>22</v>
      </c>
      <c r="O25" s="24">
        <f t="shared" si="127"/>
        <v>35</v>
      </c>
      <c r="P25" s="34" t="s">
        <v>41</v>
      </c>
      <c r="Q25" s="25">
        <f t="shared" si="38"/>
        <v>140</v>
      </c>
      <c r="R25" s="24">
        <f t="shared" ref="R25:V25" si="128">SUM(R66+R106)</f>
        <v>28</v>
      </c>
      <c r="S25" s="24">
        <f t="shared" si="128"/>
        <v>27</v>
      </c>
      <c r="T25" s="24">
        <f t="shared" si="128"/>
        <v>30</v>
      </c>
      <c r="U25" s="24">
        <f t="shared" si="128"/>
        <v>30</v>
      </c>
      <c r="V25" s="24">
        <f t="shared" si="128"/>
        <v>25</v>
      </c>
      <c r="W25" s="25">
        <f t="shared" si="40"/>
        <v>177</v>
      </c>
      <c r="X25" s="24">
        <f t="shared" ref="X25:AB25" si="129">SUM(X66+X106)</f>
        <v>31</v>
      </c>
      <c r="Y25" s="24">
        <f t="shared" si="129"/>
        <v>35</v>
      </c>
      <c r="Z25" s="24">
        <f t="shared" si="129"/>
        <v>42</v>
      </c>
      <c r="AA25" s="24">
        <f t="shared" si="129"/>
        <v>36</v>
      </c>
      <c r="AB25" s="24">
        <f t="shared" si="129"/>
        <v>33</v>
      </c>
      <c r="AC25" s="34" t="s">
        <v>41</v>
      </c>
      <c r="AD25" s="25">
        <f t="shared" si="42"/>
        <v>174</v>
      </c>
      <c r="AE25" s="24">
        <f t="shared" ref="AE25:AM25" si="130">SUM(AE66+AE106)</f>
        <v>37</v>
      </c>
      <c r="AF25" s="24">
        <f t="shared" si="130"/>
        <v>31</v>
      </c>
      <c r="AG25" s="24">
        <f t="shared" si="130"/>
        <v>33</v>
      </c>
      <c r="AH25" s="24">
        <f t="shared" si="130"/>
        <v>32</v>
      </c>
      <c r="AI25" s="24">
        <f t="shared" si="130"/>
        <v>41</v>
      </c>
      <c r="AJ25" s="25">
        <f t="shared" si="130"/>
        <v>126</v>
      </c>
      <c r="AK25" s="25">
        <f t="shared" si="130"/>
        <v>82</v>
      </c>
      <c r="AL25" s="25">
        <f t="shared" si="130"/>
        <v>68</v>
      </c>
      <c r="AM25" s="25">
        <f t="shared" si="130"/>
        <v>49</v>
      </c>
      <c r="AN25" s="34" t="s">
        <v>41</v>
      </c>
      <c r="AO25" s="25">
        <f t="shared" ref="AO25:AV25" si="131">SUM(AO66+AO106)</f>
        <v>52</v>
      </c>
      <c r="AP25" s="25">
        <f t="shared" si="131"/>
        <v>44</v>
      </c>
      <c r="AQ25" s="25">
        <f t="shared" si="131"/>
        <v>49</v>
      </c>
      <c r="AR25" s="25">
        <f t="shared" si="131"/>
        <v>41</v>
      </c>
      <c r="AS25" s="25">
        <f t="shared" si="131"/>
        <v>31</v>
      </c>
      <c r="AT25" s="25">
        <f t="shared" si="131"/>
        <v>36</v>
      </c>
      <c r="AU25" s="25">
        <f t="shared" si="131"/>
        <v>26</v>
      </c>
      <c r="AV25" s="25">
        <f t="shared" si="131"/>
        <v>20</v>
      </c>
      <c r="AW25" s="14"/>
    </row>
    <row r="26" spans="2:49" ht="30" customHeight="1">
      <c r="B26" s="34" t="s">
        <v>42</v>
      </c>
      <c r="C26" s="23">
        <f t="shared" si="45"/>
        <v>3709</v>
      </c>
      <c r="D26" s="25">
        <f t="shared" si="46"/>
        <v>327</v>
      </c>
      <c r="E26" s="24">
        <f t="shared" si="35"/>
        <v>80</v>
      </c>
      <c r="F26" s="24">
        <f t="shared" si="35"/>
        <v>70</v>
      </c>
      <c r="G26" s="24">
        <f t="shared" si="35"/>
        <v>60</v>
      </c>
      <c r="H26" s="24">
        <f t="shared" si="35"/>
        <v>60</v>
      </c>
      <c r="I26" s="24">
        <f t="shared" si="35"/>
        <v>57</v>
      </c>
      <c r="J26" s="25">
        <f t="shared" si="36"/>
        <v>374</v>
      </c>
      <c r="K26" s="24">
        <f t="shared" ref="K26:O26" si="132">SUM(K67+K107)</f>
        <v>56</v>
      </c>
      <c r="L26" s="24">
        <f t="shared" si="132"/>
        <v>72</v>
      </c>
      <c r="M26" s="24">
        <f t="shared" si="132"/>
        <v>88</v>
      </c>
      <c r="N26" s="24">
        <f t="shared" si="132"/>
        <v>76</v>
      </c>
      <c r="O26" s="24">
        <f t="shared" si="132"/>
        <v>82</v>
      </c>
      <c r="P26" s="34" t="s">
        <v>42</v>
      </c>
      <c r="Q26" s="25">
        <f t="shared" si="38"/>
        <v>447</v>
      </c>
      <c r="R26" s="24">
        <f t="shared" ref="R26:V26" si="133">SUM(R67+R107)</f>
        <v>83</v>
      </c>
      <c r="S26" s="24">
        <f t="shared" si="133"/>
        <v>84</v>
      </c>
      <c r="T26" s="24">
        <f t="shared" si="133"/>
        <v>85</v>
      </c>
      <c r="U26" s="24">
        <f t="shared" si="133"/>
        <v>98</v>
      </c>
      <c r="V26" s="24">
        <f t="shared" si="133"/>
        <v>97</v>
      </c>
      <c r="W26" s="25">
        <f t="shared" si="40"/>
        <v>451</v>
      </c>
      <c r="X26" s="24">
        <f t="shared" ref="X26:AB26" si="134">SUM(X67+X107)</f>
        <v>86</v>
      </c>
      <c r="Y26" s="24">
        <f t="shared" si="134"/>
        <v>83</v>
      </c>
      <c r="Z26" s="24">
        <f t="shared" si="134"/>
        <v>114</v>
      </c>
      <c r="AA26" s="24">
        <f t="shared" si="134"/>
        <v>88</v>
      </c>
      <c r="AB26" s="24">
        <f t="shared" si="134"/>
        <v>80</v>
      </c>
      <c r="AC26" s="34" t="s">
        <v>42</v>
      </c>
      <c r="AD26" s="25">
        <f t="shared" si="42"/>
        <v>434</v>
      </c>
      <c r="AE26" s="24">
        <f t="shared" ref="AE26:AM26" si="135">SUM(AE67+AE107)</f>
        <v>91</v>
      </c>
      <c r="AF26" s="24">
        <f t="shared" si="135"/>
        <v>103</v>
      </c>
      <c r="AG26" s="24">
        <f t="shared" si="135"/>
        <v>100</v>
      </c>
      <c r="AH26" s="24">
        <f t="shared" si="135"/>
        <v>83</v>
      </c>
      <c r="AI26" s="24">
        <f t="shared" si="135"/>
        <v>57</v>
      </c>
      <c r="AJ26" s="25">
        <f t="shared" si="135"/>
        <v>315</v>
      </c>
      <c r="AK26" s="25">
        <f t="shared" si="135"/>
        <v>214</v>
      </c>
      <c r="AL26" s="25">
        <f t="shared" si="135"/>
        <v>163</v>
      </c>
      <c r="AM26" s="25">
        <f t="shared" si="135"/>
        <v>154</v>
      </c>
      <c r="AN26" s="34" t="s">
        <v>42</v>
      </c>
      <c r="AO26" s="25">
        <f t="shared" ref="AO26:AV26" si="136">SUM(AO67+AO107)</f>
        <v>145</v>
      </c>
      <c r="AP26" s="25">
        <f t="shared" si="136"/>
        <v>139</v>
      </c>
      <c r="AQ26" s="25">
        <f t="shared" si="136"/>
        <v>139</v>
      </c>
      <c r="AR26" s="25">
        <f t="shared" si="136"/>
        <v>128</v>
      </c>
      <c r="AS26" s="25">
        <f t="shared" si="136"/>
        <v>108</v>
      </c>
      <c r="AT26" s="25">
        <f t="shared" si="136"/>
        <v>70</v>
      </c>
      <c r="AU26" s="25">
        <f t="shared" si="136"/>
        <v>41</v>
      </c>
      <c r="AV26" s="25">
        <f t="shared" si="136"/>
        <v>60</v>
      </c>
      <c r="AW26" s="14"/>
    </row>
    <row r="27" spans="2:49" ht="30" customHeight="1">
      <c r="B27" s="34" t="s">
        <v>43</v>
      </c>
      <c r="C27" s="23">
        <f t="shared" si="45"/>
        <v>1349</v>
      </c>
      <c r="D27" s="25">
        <f t="shared" si="46"/>
        <v>100</v>
      </c>
      <c r="E27" s="24">
        <f t="shared" si="35"/>
        <v>26</v>
      </c>
      <c r="F27" s="24">
        <f t="shared" si="35"/>
        <v>19</v>
      </c>
      <c r="G27" s="24">
        <f t="shared" si="35"/>
        <v>20</v>
      </c>
      <c r="H27" s="24">
        <f t="shared" si="35"/>
        <v>21</v>
      </c>
      <c r="I27" s="24">
        <f t="shared" si="35"/>
        <v>14</v>
      </c>
      <c r="J27" s="25">
        <f t="shared" si="36"/>
        <v>93</v>
      </c>
      <c r="K27" s="24">
        <f t="shared" ref="K27:O27" si="137">SUM(K68+K108)</f>
        <v>17</v>
      </c>
      <c r="L27" s="24">
        <f t="shared" si="137"/>
        <v>16</v>
      </c>
      <c r="M27" s="24">
        <f t="shared" si="137"/>
        <v>22</v>
      </c>
      <c r="N27" s="24">
        <f t="shared" si="137"/>
        <v>19</v>
      </c>
      <c r="O27" s="24">
        <f t="shared" si="137"/>
        <v>19</v>
      </c>
      <c r="P27" s="34" t="s">
        <v>43</v>
      </c>
      <c r="Q27" s="25">
        <f t="shared" si="38"/>
        <v>104</v>
      </c>
      <c r="R27" s="24">
        <f t="shared" ref="R27:V27" si="138">SUM(R68+R108)</f>
        <v>21</v>
      </c>
      <c r="S27" s="24">
        <f t="shared" si="138"/>
        <v>21</v>
      </c>
      <c r="T27" s="24">
        <f t="shared" si="138"/>
        <v>24</v>
      </c>
      <c r="U27" s="24">
        <f t="shared" si="138"/>
        <v>17</v>
      </c>
      <c r="V27" s="24">
        <f t="shared" si="138"/>
        <v>21</v>
      </c>
      <c r="W27" s="25">
        <f t="shared" si="40"/>
        <v>143</v>
      </c>
      <c r="X27" s="24">
        <f t="shared" ref="X27:AB27" si="139">SUM(X68+X108)</f>
        <v>22</v>
      </c>
      <c r="Y27" s="24">
        <f t="shared" si="139"/>
        <v>26</v>
      </c>
      <c r="Z27" s="24">
        <f t="shared" si="139"/>
        <v>34</v>
      </c>
      <c r="AA27" s="24">
        <f t="shared" si="139"/>
        <v>27</v>
      </c>
      <c r="AB27" s="24">
        <f t="shared" si="139"/>
        <v>34</v>
      </c>
      <c r="AC27" s="34" t="s">
        <v>43</v>
      </c>
      <c r="AD27" s="25">
        <f t="shared" si="42"/>
        <v>162</v>
      </c>
      <c r="AE27" s="24">
        <f t="shared" ref="AE27:AM27" si="140">SUM(AE68+AE108)</f>
        <v>25</v>
      </c>
      <c r="AF27" s="24">
        <f t="shared" si="140"/>
        <v>37</v>
      </c>
      <c r="AG27" s="24">
        <f t="shared" si="140"/>
        <v>32</v>
      </c>
      <c r="AH27" s="24">
        <f t="shared" si="140"/>
        <v>31</v>
      </c>
      <c r="AI27" s="24">
        <f t="shared" si="140"/>
        <v>37</v>
      </c>
      <c r="AJ27" s="25">
        <f t="shared" si="140"/>
        <v>137</v>
      </c>
      <c r="AK27" s="25">
        <f t="shared" si="140"/>
        <v>90</v>
      </c>
      <c r="AL27" s="25">
        <f t="shared" si="140"/>
        <v>73</v>
      </c>
      <c r="AM27" s="25">
        <f t="shared" si="140"/>
        <v>72</v>
      </c>
      <c r="AN27" s="34" t="s">
        <v>43</v>
      </c>
      <c r="AO27" s="25">
        <f t="shared" ref="AO27:AV27" si="141">SUM(AO68+AO108)</f>
        <v>44</v>
      </c>
      <c r="AP27" s="25">
        <f t="shared" si="141"/>
        <v>63</v>
      </c>
      <c r="AQ27" s="25">
        <f t="shared" si="141"/>
        <v>55</v>
      </c>
      <c r="AR27" s="25">
        <f t="shared" si="141"/>
        <v>49</v>
      </c>
      <c r="AS27" s="25">
        <f t="shared" si="141"/>
        <v>41</v>
      </c>
      <c r="AT27" s="25">
        <f t="shared" si="141"/>
        <v>45</v>
      </c>
      <c r="AU27" s="25">
        <f t="shared" si="141"/>
        <v>38</v>
      </c>
      <c r="AV27" s="25">
        <f t="shared" si="141"/>
        <v>40</v>
      </c>
      <c r="AW27" s="14"/>
    </row>
    <row r="28" spans="2:49" ht="30" customHeight="1">
      <c r="B28" s="34" t="s">
        <v>44</v>
      </c>
      <c r="C28" s="23">
        <f t="shared" si="45"/>
        <v>1685</v>
      </c>
      <c r="D28" s="25">
        <f t="shared" si="46"/>
        <v>172</v>
      </c>
      <c r="E28" s="24">
        <f t="shared" si="35"/>
        <v>30</v>
      </c>
      <c r="F28" s="24">
        <f t="shared" si="35"/>
        <v>26</v>
      </c>
      <c r="G28" s="24">
        <f t="shared" si="35"/>
        <v>30</v>
      </c>
      <c r="H28" s="24">
        <f t="shared" si="35"/>
        <v>43</v>
      </c>
      <c r="I28" s="24">
        <f t="shared" si="35"/>
        <v>43</v>
      </c>
      <c r="J28" s="25">
        <f t="shared" si="36"/>
        <v>191</v>
      </c>
      <c r="K28" s="24">
        <f t="shared" ref="K28:O28" si="142">SUM(K69+K109)</f>
        <v>36</v>
      </c>
      <c r="L28" s="24">
        <f t="shared" si="142"/>
        <v>47</v>
      </c>
      <c r="M28" s="24">
        <f t="shared" si="142"/>
        <v>42</v>
      </c>
      <c r="N28" s="24">
        <f t="shared" si="142"/>
        <v>30</v>
      </c>
      <c r="O28" s="24">
        <f t="shared" si="142"/>
        <v>36</v>
      </c>
      <c r="P28" s="34" t="s">
        <v>44</v>
      </c>
      <c r="Q28" s="25">
        <f t="shared" si="38"/>
        <v>233</v>
      </c>
      <c r="R28" s="24">
        <f t="shared" ref="R28:V28" si="143">SUM(R69+R109)</f>
        <v>46</v>
      </c>
      <c r="S28" s="24">
        <f t="shared" si="143"/>
        <v>37</v>
      </c>
      <c r="T28" s="24">
        <f t="shared" si="143"/>
        <v>57</v>
      </c>
      <c r="U28" s="24">
        <f t="shared" si="143"/>
        <v>44</v>
      </c>
      <c r="V28" s="24">
        <f t="shared" si="143"/>
        <v>49</v>
      </c>
      <c r="W28" s="25">
        <f t="shared" si="40"/>
        <v>229</v>
      </c>
      <c r="X28" s="24">
        <f t="shared" ref="X28:AB28" si="144">SUM(X69+X109)</f>
        <v>60</v>
      </c>
      <c r="Y28" s="24">
        <f t="shared" si="144"/>
        <v>39</v>
      </c>
      <c r="Z28" s="24">
        <f t="shared" si="144"/>
        <v>49</v>
      </c>
      <c r="AA28" s="24">
        <f t="shared" si="144"/>
        <v>43</v>
      </c>
      <c r="AB28" s="24">
        <f t="shared" si="144"/>
        <v>38</v>
      </c>
      <c r="AC28" s="34" t="s">
        <v>44</v>
      </c>
      <c r="AD28" s="25">
        <f t="shared" si="42"/>
        <v>191</v>
      </c>
      <c r="AE28" s="24">
        <f t="shared" ref="AE28:AM28" si="145">SUM(AE69+AE109)</f>
        <v>42</v>
      </c>
      <c r="AF28" s="24">
        <f t="shared" si="145"/>
        <v>32</v>
      </c>
      <c r="AG28" s="24">
        <f t="shared" si="145"/>
        <v>37</v>
      </c>
      <c r="AH28" s="24">
        <f t="shared" si="145"/>
        <v>37</v>
      </c>
      <c r="AI28" s="24">
        <f t="shared" si="145"/>
        <v>43</v>
      </c>
      <c r="AJ28" s="25">
        <f t="shared" si="145"/>
        <v>128</v>
      </c>
      <c r="AK28" s="25">
        <f t="shared" si="145"/>
        <v>87</v>
      </c>
      <c r="AL28" s="25">
        <f t="shared" si="145"/>
        <v>65</v>
      </c>
      <c r="AM28" s="25">
        <f t="shared" si="145"/>
        <v>76</v>
      </c>
      <c r="AN28" s="34" t="s">
        <v>44</v>
      </c>
      <c r="AO28" s="25">
        <f t="shared" ref="AO28:AV28" si="146">SUM(AO69+AO109)</f>
        <v>68</v>
      </c>
      <c r="AP28" s="25">
        <f t="shared" si="146"/>
        <v>64</v>
      </c>
      <c r="AQ28" s="25">
        <f t="shared" si="146"/>
        <v>33</v>
      </c>
      <c r="AR28" s="25">
        <f t="shared" si="146"/>
        <v>42</v>
      </c>
      <c r="AS28" s="25">
        <f t="shared" si="146"/>
        <v>35</v>
      </c>
      <c r="AT28" s="25">
        <f t="shared" si="146"/>
        <v>31</v>
      </c>
      <c r="AU28" s="25">
        <f t="shared" si="146"/>
        <v>24</v>
      </c>
      <c r="AV28" s="25">
        <f t="shared" si="146"/>
        <v>16</v>
      </c>
      <c r="AW28" s="14"/>
    </row>
    <row r="29" spans="2:49" ht="30" customHeight="1">
      <c r="B29" s="34" t="s">
        <v>45</v>
      </c>
      <c r="C29" s="23">
        <f t="shared" si="45"/>
        <v>1599</v>
      </c>
      <c r="D29" s="25">
        <f t="shared" si="46"/>
        <v>128</v>
      </c>
      <c r="E29" s="24">
        <f t="shared" si="35"/>
        <v>28</v>
      </c>
      <c r="F29" s="24">
        <f t="shared" si="35"/>
        <v>29</v>
      </c>
      <c r="G29" s="24">
        <f t="shared" si="35"/>
        <v>24</v>
      </c>
      <c r="H29" s="24">
        <f t="shared" si="35"/>
        <v>22</v>
      </c>
      <c r="I29" s="24">
        <f t="shared" si="35"/>
        <v>25</v>
      </c>
      <c r="J29" s="25">
        <f t="shared" si="36"/>
        <v>141</v>
      </c>
      <c r="K29" s="24">
        <f t="shared" ref="K29:O29" si="147">SUM(K70+K110)</f>
        <v>30</v>
      </c>
      <c r="L29" s="24">
        <f t="shared" si="147"/>
        <v>23</v>
      </c>
      <c r="M29" s="24">
        <f t="shared" si="147"/>
        <v>31</v>
      </c>
      <c r="N29" s="24">
        <f t="shared" si="147"/>
        <v>23</v>
      </c>
      <c r="O29" s="24">
        <f t="shared" si="147"/>
        <v>34</v>
      </c>
      <c r="P29" s="34" t="s">
        <v>45</v>
      </c>
      <c r="Q29" s="25">
        <f t="shared" si="38"/>
        <v>162</v>
      </c>
      <c r="R29" s="24">
        <f t="shared" ref="R29:V29" si="148">SUM(R70+R110)</f>
        <v>23</v>
      </c>
      <c r="S29" s="24">
        <f t="shared" si="148"/>
        <v>36</v>
      </c>
      <c r="T29" s="24">
        <f t="shared" si="148"/>
        <v>35</v>
      </c>
      <c r="U29" s="24">
        <f t="shared" si="148"/>
        <v>30</v>
      </c>
      <c r="V29" s="24">
        <f t="shared" si="148"/>
        <v>38</v>
      </c>
      <c r="W29" s="25">
        <f t="shared" si="40"/>
        <v>219</v>
      </c>
      <c r="X29" s="24">
        <f t="shared" ref="X29:AB29" si="149">SUM(X70+X110)</f>
        <v>38</v>
      </c>
      <c r="Y29" s="24">
        <f t="shared" si="149"/>
        <v>47</v>
      </c>
      <c r="Z29" s="24">
        <f t="shared" si="149"/>
        <v>45</v>
      </c>
      <c r="AA29" s="24">
        <f t="shared" si="149"/>
        <v>45</v>
      </c>
      <c r="AB29" s="24">
        <f t="shared" si="149"/>
        <v>44</v>
      </c>
      <c r="AC29" s="34" t="s">
        <v>45</v>
      </c>
      <c r="AD29" s="25">
        <f t="shared" si="42"/>
        <v>202</v>
      </c>
      <c r="AE29" s="24">
        <f t="shared" ref="AE29:AM29" si="150">SUM(AE70+AE110)</f>
        <v>43</v>
      </c>
      <c r="AF29" s="24">
        <f t="shared" si="150"/>
        <v>36</v>
      </c>
      <c r="AG29" s="24">
        <f t="shared" si="150"/>
        <v>40</v>
      </c>
      <c r="AH29" s="24">
        <f t="shared" si="150"/>
        <v>36</v>
      </c>
      <c r="AI29" s="24">
        <f t="shared" si="150"/>
        <v>47</v>
      </c>
      <c r="AJ29" s="25">
        <f t="shared" si="150"/>
        <v>119</v>
      </c>
      <c r="AK29" s="25">
        <f t="shared" si="150"/>
        <v>102</v>
      </c>
      <c r="AL29" s="25">
        <f t="shared" si="150"/>
        <v>72</v>
      </c>
      <c r="AM29" s="25">
        <f t="shared" si="150"/>
        <v>66</v>
      </c>
      <c r="AN29" s="34" t="s">
        <v>45</v>
      </c>
      <c r="AO29" s="25">
        <f t="shared" ref="AO29:AV29" si="151">SUM(AO70+AO110)</f>
        <v>55</v>
      </c>
      <c r="AP29" s="25">
        <f t="shared" si="151"/>
        <v>71</v>
      </c>
      <c r="AQ29" s="25">
        <f t="shared" si="151"/>
        <v>60</v>
      </c>
      <c r="AR29" s="25">
        <f t="shared" si="151"/>
        <v>67</v>
      </c>
      <c r="AS29" s="25">
        <f t="shared" si="151"/>
        <v>42</v>
      </c>
      <c r="AT29" s="25">
        <f t="shared" si="151"/>
        <v>35</v>
      </c>
      <c r="AU29" s="25">
        <f t="shared" si="151"/>
        <v>22</v>
      </c>
      <c r="AV29" s="25">
        <f t="shared" si="151"/>
        <v>36</v>
      </c>
      <c r="AW29" s="14"/>
    </row>
    <row r="30" spans="2:49" ht="30" customHeight="1">
      <c r="B30" s="34" t="s">
        <v>46</v>
      </c>
      <c r="C30" s="23">
        <f t="shared" si="45"/>
        <v>2847</v>
      </c>
      <c r="D30" s="25">
        <f t="shared" si="46"/>
        <v>316</v>
      </c>
      <c r="E30" s="24">
        <f t="shared" si="35"/>
        <v>64</v>
      </c>
      <c r="F30" s="24">
        <f t="shared" si="35"/>
        <v>52</v>
      </c>
      <c r="G30" s="24">
        <f t="shared" si="35"/>
        <v>59</v>
      </c>
      <c r="H30" s="24">
        <f t="shared" si="35"/>
        <v>74</v>
      </c>
      <c r="I30" s="24">
        <f t="shared" si="35"/>
        <v>67</v>
      </c>
      <c r="J30" s="25">
        <f t="shared" si="36"/>
        <v>328</v>
      </c>
      <c r="K30" s="24">
        <f t="shared" ref="K30:O30" si="152">SUM(K71+K111)</f>
        <v>65</v>
      </c>
      <c r="L30" s="24">
        <f t="shared" si="152"/>
        <v>68</v>
      </c>
      <c r="M30" s="24">
        <f t="shared" si="152"/>
        <v>62</v>
      </c>
      <c r="N30" s="24">
        <f t="shared" si="152"/>
        <v>68</v>
      </c>
      <c r="O30" s="24">
        <f t="shared" si="152"/>
        <v>65</v>
      </c>
      <c r="P30" s="34" t="s">
        <v>46</v>
      </c>
      <c r="Q30" s="25">
        <f t="shared" si="38"/>
        <v>287</v>
      </c>
      <c r="R30" s="24">
        <f t="shared" ref="R30:V30" si="153">SUM(R71+R111)</f>
        <v>49</v>
      </c>
      <c r="S30" s="24">
        <f t="shared" si="153"/>
        <v>56</v>
      </c>
      <c r="T30" s="24">
        <f t="shared" si="153"/>
        <v>60</v>
      </c>
      <c r="U30" s="24">
        <f t="shared" si="153"/>
        <v>57</v>
      </c>
      <c r="V30" s="24">
        <f t="shared" si="153"/>
        <v>65</v>
      </c>
      <c r="W30" s="25">
        <f t="shared" si="40"/>
        <v>322</v>
      </c>
      <c r="X30" s="24">
        <f t="shared" ref="X30:AB30" si="154">SUM(X71+X111)</f>
        <v>59</v>
      </c>
      <c r="Y30" s="24">
        <f t="shared" si="154"/>
        <v>70</v>
      </c>
      <c r="Z30" s="24">
        <f t="shared" si="154"/>
        <v>61</v>
      </c>
      <c r="AA30" s="24">
        <f t="shared" si="154"/>
        <v>53</v>
      </c>
      <c r="AB30" s="24">
        <f t="shared" si="154"/>
        <v>79</v>
      </c>
      <c r="AC30" s="34" t="s">
        <v>46</v>
      </c>
      <c r="AD30" s="25">
        <f t="shared" si="42"/>
        <v>382</v>
      </c>
      <c r="AE30" s="24">
        <f t="shared" ref="AE30:AM30" si="155">SUM(AE71+AE111)</f>
        <v>80</v>
      </c>
      <c r="AF30" s="24">
        <f t="shared" si="155"/>
        <v>62</v>
      </c>
      <c r="AG30" s="24">
        <f t="shared" si="155"/>
        <v>63</v>
      </c>
      <c r="AH30" s="24">
        <f t="shared" si="155"/>
        <v>92</v>
      </c>
      <c r="AI30" s="24">
        <f t="shared" si="155"/>
        <v>85</v>
      </c>
      <c r="AJ30" s="25">
        <f t="shared" si="155"/>
        <v>258</v>
      </c>
      <c r="AK30" s="25">
        <f t="shared" si="155"/>
        <v>133</v>
      </c>
      <c r="AL30" s="25">
        <f t="shared" si="155"/>
        <v>123</v>
      </c>
      <c r="AM30" s="25">
        <f t="shared" si="155"/>
        <v>86</v>
      </c>
      <c r="AN30" s="34" t="s">
        <v>46</v>
      </c>
      <c r="AO30" s="25">
        <f t="shared" ref="AO30:AV30" si="156">SUM(AO71+AO111)</f>
        <v>98</v>
      </c>
      <c r="AP30" s="25">
        <f t="shared" si="156"/>
        <v>92</v>
      </c>
      <c r="AQ30" s="25">
        <f t="shared" si="156"/>
        <v>68</v>
      </c>
      <c r="AR30" s="25">
        <f t="shared" si="156"/>
        <v>88</v>
      </c>
      <c r="AS30" s="25">
        <f t="shared" si="156"/>
        <v>46</v>
      </c>
      <c r="AT30" s="25">
        <f t="shared" si="156"/>
        <v>53</v>
      </c>
      <c r="AU30" s="25">
        <f t="shared" si="156"/>
        <v>26</v>
      </c>
      <c r="AV30" s="25">
        <f t="shared" si="156"/>
        <v>141</v>
      </c>
      <c r="AW30" s="14"/>
    </row>
    <row r="31" spans="2:49" ht="30" customHeight="1">
      <c r="B31" s="34" t="s">
        <v>47</v>
      </c>
      <c r="C31" s="23">
        <f t="shared" si="45"/>
        <v>818</v>
      </c>
      <c r="D31" s="25">
        <f t="shared" si="46"/>
        <v>44</v>
      </c>
      <c r="E31" s="24">
        <f t="shared" si="35"/>
        <v>5</v>
      </c>
      <c r="F31" s="24">
        <f t="shared" si="35"/>
        <v>11</v>
      </c>
      <c r="G31" s="24">
        <f t="shared" si="35"/>
        <v>12</v>
      </c>
      <c r="H31" s="24">
        <f t="shared" si="35"/>
        <v>6</v>
      </c>
      <c r="I31" s="24">
        <f t="shared" si="35"/>
        <v>10</v>
      </c>
      <c r="J31" s="25">
        <f t="shared" si="36"/>
        <v>72</v>
      </c>
      <c r="K31" s="24">
        <f t="shared" ref="K31:O31" si="157">SUM(K72+K112)</f>
        <v>8</v>
      </c>
      <c r="L31" s="24">
        <f t="shared" si="157"/>
        <v>15</v>
      </c>
      <c r="M31" s="24">
        <f t="shared" si="157"/>
        <v>17</v>
      </c>
      <c r="N31" s="24">
        <f t="shared" si="157"/>
        <v>17</v>
      </c>
      <c r="O31" s="24">
        <f t="shared" si="157"/>
        <v>15</v>
      </c>
      <c r="P31" s="34" t="s">
        <v>47</v>
      </c>
      <c r="Q31" s="25">
        <f t="shared" si="38"/>
        <v>83</v>
      </c>
      <c r="R31" s="24">
        <f t="shared" ref="R31:V31" si="158">SUM(R72+R112)</f>
        <v>20</v>
      </c>
      <c r="S31" s="24">
        <f t="shared" si="158"/>
        <v>16</v>
      </c>
      <c r="T31" s="24">
        <f t="shared" si="158"/>
        <v>12</v>
      </c>
      <c r="U31" s="24">
        <f t="shared" si="158"/>
        <v>16</v>
      </c>
      <c r="V31" s="24">
        <f t="shared" si="158"/>
        <v>19</v>
      </c>
      <c r="W31" s="25">
        <f t="shared" si="40"/>
        <v>118</v>
      </c>
      <c r="X31" s="24">
        <f t="shared" ref="X31:AB31" si="159">SUM(X72+X112)</f>
        <v>19</v>
      </c>
      <c r="Y31" s="24">
        <f t="shared" si="159"/>
        <v>26</v>
      </c>
      <c r="Z31" s="24">
        <f t="shared" si="159"/>
        <v>32</v>
      </c>
      <c r="AA31" s="24">
        <f t="shared" si="159"/>
        <v>28</v>
      </c>
      <c r="AB31" s="24">
        <f t="shared" si="159"/>
        <v>13</v>
      </c>
      <c r="AC31" s="34" t="s">
        <v>47</v>
      </c>
      <c r="AD31" s="25">
        <f t="shared" si="42"/>
        <v>58</v>
      </c>
      <c r="AE31" s="24">
        <f t="shared" ref="AE31:AM31" si="160">SUM(AE72+AE112)</f>
        <v>17</v>
      </c>
      <c r="AF31" s="24">
        <f t="shared" si="160"/>
        <v>9</v>
      </c>
      <c r="AG31" s="24">
        <f t="shared" si="160"/>
        <v>18</v>
      </c>
      <c r="AH31" s="24">
        <f t="shared" si="160"/>
        <v>8</v>
      </c>
      <c r="AI31" s="24">
        <f t="shared" si="160"/>
        <v>6</v>
      </c>
      <c r="AJ31" s="25">
        <f t="shared" si="160"/>
        <v>58</v>
      </c>
      <c r="AK31" s="25">
        <f t="shared" si="160"/>
        <v>42</v>
      </c>
      <c r="AL31" s="25">
        <f t="shared" si="160"/>
        <v>56</v>
      </c>
      <c r="AM31" s="25">
        <f t="shared" si="160"/>
        <v>44</v>
      </c>
      <c r="AN31" s="34" t="s">
        <v>47</v>
      </c>
      <c r="AO31" s="25">
        <f t="shared" ref="AO31:AV31" si="161">SUM(AO72+AO112)</f>
        <v>43</v>
      </c>
      <c r="AP31" s="25">
        <f t="shared" si="161"/>
        <v>29</v>
      </c>
      <c r="AQ31" s="25">
        <f t="shared" si="161"/>
        <v>27</v>
      </c>
      <c r="AR31" s="25">
        <f t="shared" si="161"/>
        <v>36</v>
      </c>
      <c r="AS31" s="25">
        <f t="shared" si="161"/>
        <v>32</v>
      </c>
      <c r="AT31" s="25">
        <f t="shared" si="161"/>
        <v>30</v>
      </c>
      <c r="AU31" s="25">
        <f t="shared" si="161"/>
        <v>21</v>
      </c>
      <c r="AV31" s="25">
        <f t="shared" si="161"/>
        <v>25</v>
      </c>
      <c r="AW31" s="14"/>
    </row>
    <row r="32" spans="2:49" ht="30" customHeight="1">
      <c r="B32" s="34" t="s">
        <v>48</v>
      </c>
      <c r="C32" s="23">
        <f t="shared" si="45"/>
        <v>4026</v>
      </c>
      <c r="D32" s="25">
        <f t="shared" si="46"/>
        <v>470</v>
      </c>
      <c r="E32" s="24">
        <f t="shared" si="35"/>
        <v>85</v>
      </c>
      <c r="F32" s="24">
        <f t="shared" si="35"/>
        <v>86</v>
      </c>
      <c r="G32" s="24">
        <f t="shared" si="35"/>
        <v>104</v>
      </c>
      <c r="H32" s="24">
        <f t="shared" si="35"/>
        <v>90</v>
      </c>
      <c r="I32" s="24">
        <f t="shared" si="35"/>
        <v>105</v>
      </c>
      <c r="J32" s="25">
        <f t="shared" si="36"/>
        <v>412</v>
      </c>
      <c r="K32" s="24">
        <f t="shared" ref="K32:O32" si="162">SUM(K73+K113)</f>
        <v>80</v>
      </c>
      <c r="L32" s="24">
        <f t="shared" si="162"/>
        <v>74</v>
      </c>
      <c r="M32" s="24">
        <f t="shared" si="162"/>
        <v>99</v>
      </c>
      <c r="N32" s="24">
        <f t="shared" si="162"/>
        <v>85</v>
      </c>
      <c r="O32" s="24">
        <f t="shared" si="162"/>
        <v>74</v>
      </c>
      <c r="P32" s="34" t="s">
        <v>48</v>
      </c>
      <c r="Q32" s="25">
        <f t="shared" si="38"/>
        <v>431</v>
      </c>
      <c r="R32" s="24">
        <f t="shared" ref="R32:V32" si="163">SUM(R73+R113)</f>
        <v>87</v>
      </c>
      <c r="S32" s="24">
        <f t="shared" si="163"/>
        <v>77</v>
      </c>
      <c r="T32" s="24">
        <f t="shared" si="163"/>
        <v>79</v>
      </c>
      <c r="U32" s="24">
        <f t="shared" si="163"/>
        <v>104</v>
      </c>
      <c r="V32" s="24">
        <f t="shared" si="163"/>
        <v>84</v>
      </c>
      <c r="W32" s="25">
        <f t="shared" si="40"/>
        <v>515</v>
      </c>
      <c r="X32" s="24">
        <f t="shared" ref="X32:AB32" si="164">SUM(X73+X113)</f>
        <v>92</v>
      </c>
      <c r="Y32" s="24">
        <f t="shared" si="164"/>
        <v>104</v>
      </c>
      <c r="Z32" s="24">
        <f t="shared" si="164"/>
        <v>109</v>
      </c>
      <c r="AA32" s="24">
        <f t="shared" si="164"/>
        <v>119</v>
      </c>
      <c r="AB32" s="24">
        <f t="shared" si="164"/>
        <v>91</v>
      </c>
      <c r="AC32" s="34" t="s">
        <v>48</v>
      </c>
      <c r="AD32" s="25">
        <f t="shared" si="42"/>
        <v>521</v>
      </c>
      <c r="AE32" s="24">
        <f t="shared" ref="AE32:AM32" si="165">SUM(AE73+AE113)</f>
        <v>107</v>
      </c>
      <c r="AF32" s="24">
        <f t="shared" si="165"/>
        <v>110</v>
      </c>
      <c r="AG32" s="24">
        <f t="shared" si="165"/>
        <v>112</v>
      </c>
      <c r="AH32" s="24">
        <f t="shared" si="165"/>
        <v>123</v>
      </c>
      <c r="AI32" s="24">
        <f t="shared" si="165"/>
        <v>69</v>
      </c>
      <c r="AJ32" s="25">
        <f t="shared" si="165"/>
        <v>355</v>
      </c>
      <c r="AK32" s="25">
        <f t="shared" si="165"/>
        <v>204</v>
      </c>
      <c r="AL32" s="25">
        <f t="shared" si="165"/>
        <v>174</v>
      </c>
      <c r="AM32" s="25">
        <f t="shared" si="165"/>
        <v>173</v>
      </c>
      <c r="AN32" s="34" t="s">
        <v>48</v>
      </c>
      <c r="AO32" s="25">
        <f t="shared" ref="AO32:AV32" si="166">SUM(AO73+AO113)</f>
        <v>146</v>
      </c>
      <c r="AP32" s="25">
        <f t="shared" si="166"/>
        <v>125</v>
      </c>
      <c r="AQ32" s="25">
        <f t="shared" si="166"/>
        <v>112</v>
      </c>
      <c r="AR32" s="25">
        <f t="shared" si="166"/>
        <v>114</v>
      </c>
      <c r="AS32" s="25">
        <f t="shared" si="166"/>
        <v>88</v>
      </c>
      <c r="AT32" s="25">
        <f t="shared" si="166"/>
        <v>77</v>
      </c>
      <c r="AU32" s="25">
        <f t="shared" si="166"/>
        <v>47</v>
      </c>
      <c r="AV32" s="25">
        <f t="shared" si="166"/>
        <v>62</v>
      </c>
      <c r="AW32" s="14"/>
    </row>
    <row r="33" spans="2:49" s="4" customFormat="1" ht="30" customHeight="1">
      <c r="B33" s="34" t="s">
        <v>49</v>
      </c>
      <c r="C33" s="23">
        <f t="shared" si="45"/>
        <v>9683</v>
      </c>
      <c r="D33" s="25">
        <f t="shared" si="46"/>
        <v>990</v>
      </c>
      <c r="E33" s="24">
        <f t="shared" si="35"/>
        <v>212</v>
      </c>
      <c r="F33" s="24">
        <f t="shared" si="35"/>
        <v>190</v>
      </c>
      <c r="G33" s="24">
        <f t="shared" si="35"/>
        <v>209</v>
      </c>
      <c r="H33" s="24">
        <f t="shared" si="35"/>
        <v>200</v>
      </c>
      <c r="I33" s="24">
        <f t="shared" si="35"/>
        <v>179</v>
      </c>
      <c r="J33" s="25">
        <f t="shared" si="36"/>
        <v>1085</v>
      </c>
      <c r="K33" s="24">
        <f t="shared" ref="K33:O33" si="167">SUM(K74+K114)</f>
        <v>214</v>
      </c>
      <c r="L33" s="24">
        <f t="shared" si="167"/>
        <v>232</v>
      </c>
      <c r="M33" s="24">
        <f t="shared" si="167"/>
        <v>225</v>
      </c>
      <c r="N33" s="24">
        <f t="shared" si="167"/>
        <v>216</v>
      </c>
      <c r="O33" s="24">
        <f t="shared" si="167"/>
        <v>198</v>
      </c>
      <c r="P33" s="34" t="s">
        <v>49</v>
      </c>
      <c r="Q33" s="25">
        <f t="shared" si="38"/>
        <v>1065</v>
      </c>
      <c r="R33" s="24">
        <f t="shared" ref="R33:V33" si="168">SUM(R74+R114)</f>
        <v>205</v>
      </c>
      <c r="S33" s="24">
        <f t="shared" si="168"/>
        <v>213</v>
      </c>
      <c r="T33" s="24">
        <f t="shared" si="168"/>
        <v>219</v>
      </c>
      <c r="U33" s="24">
        <f t="shared" si="168"/>
        <v>211</v>
      </c>
      <c r="V33" s="24">
        <f t="shared" si="168"/>
        <v>217</v>
      </c>
      <c r="W33" s="25">
        <f t="shared" si="40"/>
        <v>1276</v>
      </c>
      <c r="X33" s="24">
        <f t="shared" ref="X33:AB33" si="169">SUM(X74+X114)</f>
        <v>249</v>
      </c>
      <c r="Y33" s="24">
        <f t="shared" si="169"/>
        <v>237</v>
      </c>
      <c r="Z33" s="24">
        <f t="shared" si="169"/>
        <v>283</v>
      </c>
      <c r="AA33" s="24">
        <f t="shared" si="169"/>
        <v>251</v>
      </c>
      <c r="AB33" s="24">
        <f t="shared" si="169"/>
        <v>256</v>
      </c>
      <c r="AC33" s="34" t="s">
        <v>49</v>
      </c>
      <c r="AD33" s="25">
        <f t="shared" si="42"/>
        <v>1210</v>
      </c>
      <c r="AE33" s="24">
        <f t="shared" ref="AE33:AM33" si="170">SUM(AE74+AE114)</f>
        <v>263</v>
      </c>
      <c r="AF33" s="24">
        <f t="shared" si="170"/>
        <v>245</v>
      </c>
      <c r="AG33" s="24">
        <f t="shared" si="170"/>
        <v>241</v>
      </c>
      <c r="AH33" s="24">
        <f t="shared" si="170"/>
        <v>244</v>
      </c>
      <c r="AI33" s="24">
        <f t="shared" si="170"/>
        <v>217</v>
      </c>
      <c r="AJ33" s="25">
        <f t="shared" si="170"/>
        <v>835</v>
      </c>
      <c r="AK33" s="25">
        <f t="shared" si="170"/>
        <v>487</v>
      </c>
      <c r="AL33" s="25">
        <f t="shared" si="170"/>
        <v>433</v>
      </c>
      <c r="AM33" s="25">
        <f t="shared" si="170"/>
        <v>410</v>
      </c>
      <c r="AN33" s="34" t="s">
        <v>49</v>
      </c>
      <c r="AO33" s="25">
        <f t="shared" ref="AO33:AV33" si="171">SUM(AO74+AO114)</f>
        <v>425</v>
      </c>
      <c r="AP33" s="25">
        <f t="shared" si="171"/>
        <v>360</v>
      </c>
      <c r="AQ33" s="25">
        <f t="shared" si="171"/>
        <v>274</v>
      </c>
      <c r="AR33" s="25">
        <f t="shared" si="171"/>
        <v>223</v>
      </c>
      <c r="AS33" s="25">
        <f t="shared" si="171"/>
        <v>200</v>
      </c>
      <c r="AT33" s="25">
        <f t="shared" si="171"/>
        <v>150</v>
      </c>
      <c r="AU33" s="25">
        <f t="shared" si="171"/>
        <v>130</v>
      </c>
      <c r="AV33" s="25">
        <f t="shared" si="171"/>
        <v>130</v>
      </c>
      <c r="AW33" s="14"/>
    </row>
    <row r="34" spans="2:49" s="5" customFormat="1" ht="30" customHeight="1">
      <c r="B34" s="34" t="s">
        <v>50</v>
      </c>
      <c r="C34" s="23">
        <f t="shared" si="45"/>
        <v>2622</v>
      </c>
      <c r="D34" s="25">
        <f t="shared" si="46"/>
        <v>218</v>
      </c>
      <c r="E34" s="24">
        <f t="shared" si="35"/>
        <v>43</v>
      </c>
      <c r="F34" s="24">
        <f t="shared" si="35"/>
        <v>43</v>
      </c>
      <c r="G34" s="24">
        <f t="shared" si="35"/>
        <v>41</v>
      </c>
      <c r="H34" s="24">
        <f t="shared" si="35"/>
        <v>46</v>
      </c>
      <c r="I34" s="24">
        <f t="shared" si="35"/>
        <v>45</v>
      </c>
      <c r="J34" s="25">
        <f t="shared" si="36"/>
        <v>212</v>
      </c>
      <c r="K34" s="24">
        <f t="shared" ref="K34:O34" si="172">SUM(K75+K115)</f>
        <v>41</v>
      </c>
      <c r="L34" s="24">
        <f t="shared" si="172"/>
        <v>39</v>
      </c>
      <c r="M34" s="24">
        <f t="shared" si="172"/>
        <v>44</v>
      </c>
      <c r="N34" s="24">
        <f t="shared" si="172"/>
        <v>36</v>
      </c>
      <c r="O34" s="24">
        <f t="shared" si="172"/>
        <v>52</v>
      </c>
      <c r="P34" s="34" t="s">
        <v>50</v>
      </c>
      <c r="Q34" s="25">
        <f t="shared" si="38"/>
        <v>314</v>
      </c>
      <c r="R34" s="24">
        <f t="shared" ref="R34:V34" si="173">SUM(R75+R115)</f>
        <v>52</v>
      </c>
      <c r="S34" s="24">
        <f t="shared" si="173"/>
        <v>54</v>
      </c>
      <c r="T34" s="24">
        <f t="shared" si="173"/>
        <v>62</v>
      </c>
      <c r="U34" s="24">
        <f t="shared" si="173"/>
        <v>65</v>
      </c>
      <c r="V34" s="24">
        <f t="shared" si="173"/>
        <v>81</v>
      </c>
      <c r="W34" s="25">
        <f t="shared" si="40"/>
        <v>392</v>
      </c>
      <c r="X34" s="24">
        <f t="shared" ref="X34:AB34" si="174">SUM(X75+X115)</f>
        <v>59</v>
      </c>
      <c r="Y34" s="24">
        <f t="shared" si="174"/>
        <v>88</v>
      </c>
      <c r="Z34" s="24">
        <f t="shared" si="174"/>
        <v>75</v>
      </c>
      <c r="AA34" s="24">
        <f t="shared" si="174"/>
        <v>76</v>
      </c>
      <c r="AB34" s="24">
        <f t="shared" si="174"/>
        <v>94</v>
      </c>
      <c r="AC34" s="34" t="s">
        <v>50</v>
      </c>
      <c r="AD34" s="25">
        <f t="shared" si="42"/>
        <v>351</v>
      </c>
      <c r="AE34" s="24">
        <f t="shared" ref="AE34:AM34" si="175">SUM(AE75+AE115)</f>
        <v>57</v>
      </c>
      <c r="AF34" s="24">
        <f t="shared" si="175"/>
        <v>95</v>
      </c>
      <c r="AG34" s="24">
        <f t="shared" si="175"/>
        <v>93</v>
      </c>
      <c r="AH34" s="24">
        <f t="shared" si="175"/>
        <v>78</v>
      </c>
      <c r="AI34" s="24">
        <f t="shared" si="175"/>
        <v>28</v>
      </c>
      <c r="AJ34" s="25">
        <f t="shared" si="175"/>
        <v>264</v>
      </c>
      <c r="AK34" s="25">
        <f t="shared" si="175"/>
        <v>159</v>
      </c>
      <c r="AL34" s="25">
        <f t="shared" si="175"/>
        <v>108</v>
      </c>
      <c r="AM34" s="25">
        <f t="shared" si="175"/>
        <v>95</v>
      </c>
      <c r="AN34" s="34" t="s">
        <v>50</v>
      </c>
      <c r="AO34" s="25">
        <f t="shared" ref="AO34:AV34" si="176">SUM(AO75+AO115)</f>
        <v>106</v>
      </c>
      <c r="AP34" s="25">
        <f t="shared" si="176"/>
        <v>78</v>
      </c>
      <c r="AQ34" s="25">
        <f t="shared" si="176"/>
        <v>68</v>
      </c>
      <c r="AR34" s="25">
        <f t="shared" si="176"/>
        <v>59</v>
      </c>
      <c r="AS34" s="25">
        <f t="shared" si="176"/>
        <v>59</v>
      </c>
      <c r="AT34" s="25">
        <f t="shared" si="176"/>
        <v>58</v>
      </c>
      <c r="AU34" s="25">
        <f t="shared" si="176"/>
        <v>43</v>
      </c>
      <c r="AV34" s="25">
        <f t="shared" si="176"/>
        <v>38</v>
      </c>
      <c r="AW34" s="13"/>
    </row>
    <row r="35" spans="2:49" s="4" customFormat="1" ht="30" customHeight="1">
      <c r="B35" s="34" t="s">
        <v>51</v>
      </c>
      <c r="C35" s="23">
        <f t="shared" si="45"/>
        <v>1004</v>
      </c>
      <c r="D35" s="25">
        <f t="shared" si="46"/>
        <v>97</v>
      </c>
      <c r="E35" s="24">
        <f t="shared" si="35"/>
        <v>20</v>
      </c>
      <c r="F35" s="24">
        <f t="shared" si="35"/>
        <v>21</v>
      </c>
      <c r="G35" s="24">
        <f t="shared" si="35"/>
        <v>17</v>
      </c>
      <c r="H35" s="24">
        <f t="shared" si="35"/>
        <v>24</v>
      </c>
      <c r="I35" s="24">
        <f t="shared" si="35"/>
        <v>15</v>
      </c>
      <c r="J35" s="25">
        <f t="shared" si="36"/>
        <v>75</v>
      </c>
      <c r="K35" s="24">
        <f t="shared" ref="K35:O35" si="177">SUM(K76+K116)</f>
        <v>9</v>
      </c>
      <c r="L35" s="24">
        <f t="shared" si="177"/>
        <v>15</v>
      </c>
      <c r="M35" s="24">
        <f t="shared" si="177"/>
        <v>20</v>
      </c>
      <c r="N35" s="24">
        <f t="shared" si="177"/>
        <v>17</v>
      </c>
      <c r="O35" s="24">
        <f t="shared" si="177"/>
        <v>14</v>
      </c>
      <c r="P35" s="34" t="s">
        <v>51</v>
      </c>
      <c r="Q35" s="25">
        <f t="shared" si="38"/>
        <v>75</v>
      </c>
      <c r="R35" s="24">
        <f t="shared" ref="R35:V35" si="178">SUM(R76+R116)</f>
        <v>16</v>
      </c>
      <c r="S35" s="24">
        <f t="shared" si="178"/>
        <v>15</v>
      </c>
      <c r="T35" s="24">
        <f t="shared" si="178"/>
        <v>13</v>
      </c>
      <c r="U35" s="24">
        <f t="shared" si="178"/>
        <v>11</v>
      </c>
      <c r="V35" s="24">
        <f t="shared" si="178"/>
        <v>20</v>
      </c>
      <c r="W35" s="25">
        <f t="shared" si="40"/>
        <v>105</v>
      </c>
      <c r="X35" s="24">
        <f t="shared" ref="X35:AB35" si="179">SUM(X76+X116)</f>
        <v>16</v>
      </c>
      <c r="Y35" s="24">
        <f t="shared" si="179"/>
        <v>20</v>
      </c>
      <c r="Z35" s="24">
        <f t="shared" si="179"/>
        <v>24</v>
      </c>
      <c r="AA35" s="24">
        <f t="shared" si="179"/>
        <v>21</v>
      </c>
      <c r="AB35" s="24">
        <f t="shared" si="179"/>
        <v>24</v>
      </c>
      <c r="AC35" s="34" t="s">
        <v>51</v>
      </c>
      <c r="AD35" s="25">
        <f t="shared" si="42"/>
        <v>96</v>
      </c>
      <c r="AE35" s="24">
        <f t="shared" ref="AE35:AM35" si="180">SUM(AE76+AE116)</f>
        <v>29</v>
      </c>
      <c r="AF35" s="24">
        <f t="shared" si="180"/>
        <v>20</v>
      </c>
      <c r="AG35" s="24">
        <f t="shared" si="180"/>
        <v>22</v>
      </c>
      <c r="AH35" s="24">
        <f t="shared" si="180"/>
        <v>13</v>
      </c>
      <c r="AI35" s="24">
        <f t="shared" si="180"/>
        <v>12</v>
      </c>
      <c r="AJ35" s="25">
        <f t="shared" si="180"/>
        <v>62</v>
      </c>
      <c r="AK35" s="25">
        <f t="shared" si="180"/>
        <v>61</v>
      </c>
      <c r="AL35" s="25">
        <f t="shared" si="180"/>
        <v>52</v>
      </c>
      <c r="AM35" s="25">
        <f t="shared" si="180"/>
        <v>50</v>
      </c>
      <c r="AN35" s="34" t="s">
        <v>51</v>
      </c>
      <c r="AO35" s="25">
        <f t="shared" ref="AO35:AV35" si="181">SUM(AO76+AO116)</f>
        <v>35</v>
      </c>
      <c r="AP35" s="25">
        <f t="shared" si="181"/>
        <v>48</v>
      </c>
      <c r="AQ35" s="25">
        <f t="shared" si="181"/>
        <v>48</v>
      </c>
      <c r="AR35" s="25">
        <f t="shared" si="181"/>
        <v>51</v>
      </c>
      <c r="AS35" s="25">
        <f t="shared" si="181"/>
        <v>40</v>
      </c>
      <c r="AT35" s="25">
        <f t="shared" si="181"/>
        <v>40</v>
      </c>
      <c r="AU35" s="25">
        <f t="shared" si="181"/>
        <v>32</v>
      </c>
      <c r="AV35" s="25">
        <f t="shared" si="181"/>
        <v>37</v>
      </c>
      <c r="AW35" s="14"/>
    </row>
    <row r="36" spans="2:49" ht="30" customHeight="1">
      <c r="B36" s="34" t="s">
        <v>52</v>
      </c>
      <c r="C36" s="23">
        <f t="shared" si="45"/>
        <v>2509</v>
      </c>
      <c r="D36" s="25">
        <f t="shared" si="46"/>
        <v>258</v>
      </c>
      <c r="E36" s="24">
        <f t="shared" si="35"/>
        <v>61</v>
      </c>
      <c r="F36" s="24">
        <f t="shared" si="35"/>
        <v>42</v>
      </c>
      <c r="G36" s="24">
        <f t="shared" si="35"/>
        <v>62</v>
      </c>
      <c r="H36" s="24">
        <f t="shared" si="35"/>
        <v>52</v>
      </c>
      <c r="I36" s="24">
        <f t="shared" si="35"/>
        <v>41</v>
      </c>
      <c r="J36" s="25">
        <f t="shared" si="36"/>
        <v>201</v>
      </c>
      <c r="K36" s="24">
        <f t="shared" ref="K36:O36" si="182">SUM(K77+K117)</f>
        <v>47</v>
      </c>
      <c r="L36" s="24">
        <f t="shared" si="182"/>
        <v>44</v>
      </c>
      <c r="M36" s="24">
        <f t="shared" si="182"/>
        <v>32</v>
      </c>
      <c r="N36" s="24">
        <f t="shared" si="182"/>
        <v>39</v>
      </c>
      <c r="O36" s="24">
        <f t="shared" si="182"/>
        <v>39</v>
      </c>
      <c r="P36" s="34" t="s">
        <v>52</v>
      </c>
      <c r="Q36" s="25">
        <f t="shared" si="38"/>
        <v>214</v>
      </c>
      <c r="R36" s="24">
        <f t="shared" ref="R36:V36" si="183">SUM(R77+R117)</f>
        <v>38</v>
      </c>
      <c r="S36" s="24">
        <f t="shared" si="183"/>
        <v>39</v>
      </c>
      <c r="T36" s="24">
        <f t="shared" si="183"/>
        <v>40</v>
      </c>
      <c r="U36" s="24">
        <f t="shared" si="183"/>
        <v>50</v>
      </c>
      <c r="V36" s="24">
        <f t="shared" si="183"/>
        <v>47</v>
      </c>
      <c r="W36" s="25">
        <f t="shared" si="40"/>
        <v>278</v>
      </c>
      <c r="X36" s="24">
        <f t="shared" ref="X36:AB36" si="184">SUM(X77+X117)</f>
        <v>53</v>
      </c>
      <c r="Y36" s="24">
        <f t="shared" si="184"/>
        <v>49</v>
      </c>
      <c r="Z36" s="24">
        <f t="shared" si="184"/>
        <v>59</v>
      </c>
      <c r="AA36" s="24">
        <f t="shared" si="184"/>
        <v>55</v>
      </c>
      <c r="AB36" s="24">
        <f t="shared" si="184"/>
        <v>62</v>
      </c>
      <c r="AC36" s="34" t="s">
        <v>52</v>
      </c>
      <c r="AD36" s="25">
        <f t="shared" si="42"/>
        <v>309</v>
      </c>
      <c r="AE36" s="24">
        <f t="shared" ref="AE36:AM36" si="185">SUM(AE77+AE117)</f>
        <v>59</v>
      </c>
      <c r="AF36" s="24">
        <f t="shared" si="185"/>
        <v>49</v>
      </c>
      <c r="AG36" s="24">
        <f t="shared" si="185"/>
        <v>63</v>
      </c>
      <c r="AH36" s="24">
        <f t="shared" si="185"/>
        <v>74</v>
      </c>
      <c r="AI36" s="24">
        <f t="shared" si="185"/>
        <v>64</v>
      </c>
      <c r="AJ36" s="25">
        <f t="shared" si="185"/>
        <v>257</v>
      </c>
      <c r="AK36" s="25">
        <f t="shared" si="185"/>
        <v>172</v>
      </c>
      <c r="AL36" s="25">
        <f t="shared" si="185"/>
        <v>107</v>
      </c>
      <c r="AM36" s="25">
        <f t="shared" si="185"/>
        <v>103</v>
      </c>
      <c r="AN36" s="34" t="s">
        <v>52</v>
      </c>
      <c r="AO36" s="25">
        <f t="shared" ref="AO36:AV36" si="186">SUM(AO77+AO117)</f>
        <v>105</v>
      </c>
      <c r="AP36" s="25">
        <f t="shared" si="186"/>
        <v>73</v>
      </c>
      <c r="AQ36" s="25">
        <f t="shared" si="186"/>
        <v>91</v>
      </c>
      <c r="AR36" s="25">
        <f t="shared" si="186"/>
        <v>86</v>
      </c>
      <c r="AS36" s="25">
        <f t="shared" si="186"/>
        <v>81</v>
      </c>
      <c r="AT36" s="25">
        <f t="shared" si="186"/>
        <v>64</v>
      </c>
      <c r="AU36" s="25">
        <f t="shared" si="186"/>
        <v>40</v>
      </c>
      <c r="AV36" s="25">
        <f t="shared" si="186"/>
        <v>70</v>
      </c>
      <c r="AW36" s="14"/>
    </row>
    <row r="37" spans="2:49" ht="30" customHeight="1">
      <c r="B37" s="34" t="s">
        <v>53</v>
      </c>
      <c r="C37" s="23">
        <f t="shared" si="45"/>
        <v>4388</v>
      </c>
      <c r="D37" s="25">
        <f t="shared" si="46"/>
        <v>427</v>
      </c>
      <c r="E37" s="24">
        <f t="shared" si="35"/>
        <v>87</v>
      </c>
      <c r="F37" s="24">
        <f t="shared" si="35"/>
        <v>101</v>
      </c>
      <c r="G37" s="24">
        <f t="shared" si="35"/>
        <v>69</v>
      </c>
      <c r="H37" s="24">
        <f t="shared" si="35"/>
        <v>85</v>
      </c>
      <c r="I37" s="24">
        <f t="shared" si="35"/>
        <v>85</v>
      </c>
      <c r="J37" s="25">
        <f t="shared" si="36"/>
        <v>387</v>
      </c>
      <c r="K37" s="24">
        <f t="shared" ref="K37:O37" si="187">SUM(K78+K118)</f>
        <v>70</v>
      </c>
      <c r="L37" s="24">
        <f t="shared" si="187"/>
        <v>82</v>
      </c>
      <c r="M37" s="24">
        <f t="shared" si="187"/>
        <v>77</v>
      </c>
      <c r="N37" s="24">
        <f t="shared" si="187"/>
        <v>83</v>
      </c>
      <c r="O37" s="24">
        <f t="shared" si="187"/>
        <v>75</v>
      </c>
      <c r="P37" s="34" t="s">
        <v>53</v>
      </c>
      <c r="Q37" s="25">
        <f t="shared" si="38"/>
        <v>390</v>
      </c>
      <c r="R37" s="24">
        <f t="shared" ref="R37:V37" si="188">SUM(R78+R118)</f>
        <v>72</v>
      </c>
      <c r="S37" s="24">
        <f t="shared" si="188"/>
        <v>75</v>
      </c>
      <c r="T37" s="24">
        <f t="shared" si="188"/>
        <v>78</v>
      </c>
      <c r="U37" s="24">
        <f t="shared" si="188"/>
        <v>80</v>
      </c>
      <c r="V37" s="24">
        <f t="shared" si="188"/>
        <v>85</v>
      </c>
      <c r="W37" s="25">
        <f t="shared" si="40"/>
        <v>500</v>
      </c>
      <c r="X37" s="24">
        <f t="shared" ref="X37:AB37" si="189">SUM(X78+X118)</f>
        <v>89</v>
      </c>
      <c r="Y37" s="24">
        <f t="shared" si="189"/>
        <v>97</v>
      </c>
      <c r="Z37" s="24">
        <f t="shared" si="189"/>
        <v>100</v>
      </c>
      <c r="AA37" s="24">
        <f t="shared" si="189"/>
        <v>107</v>
      </c>
      <c r="AB37" s="24">
        <f t="shared" si="189"/>
        <v>107</v>
      </c>
      <c r="AC37" s="34" t="s">
        <v>53</v>
      </c>
      <c r="AD37" s="25">
        <f t="shared" si="42"/>
        <v>556</v>
      </c>
      <c r="AE37" s="24">
        <f t="shared" ref="AE37:AM37" si="190">SUM(AE78+AE118)</f>
        <v>103</v>
      </c>
      <c r="AF37" s="24">
        <f t="shared" si="190"/>
        <v>121</v>
      </c>
      <c r="AG37" s="24">
        <f t="shared" si="190"/>
        <v>109</v>
      </c>
      <c r="AH37" s="24">
        <f t="shared" si="190"/>
        <v>108</v>
      </c>
      <c r="AI37" s="24">
        <f t="shared" si="190"/>
        <v>115</v>
      </c>
      <c r="AJ37" s="25">
        <f t="shared" si="190"/>
        <v>402</v>
      </c>
      <c r="AK37" s="25">
        <f t="shared" si="190"/>
        <v>216</v>
      </c>
      <c r="AL37" s="25">
        <f t="shared" si="190"/>
        <v>189</v>
      </c>
      <c r="AM37" s="25">
        <f t="shared" si="190"/>
        <v>205</v>
      </c>
      <c r="AN37" s="34" t="s">
        <v>53</v>
      </c>
      <c r="AO37" s="25">
        <f t="shared" ref="AO37:AV37" si="191">SUM(AO78+AO118)</f>
        <v>193</v>
      </c>
      <c r="AP37" s="25">
        <f t="shared" si="191"/>
        <v>133</v>
      </c>
      <c r="AQ37" s="25">
        <f t="shared" si="191"/>
        <v>173</v>
      </c>
      <c r="AR37" s="25">
        <f t="shared" si="191"/>
        <v>147</v>
      </c>
      <c r="AS37" s="25">
        <f t="shared" si="191"/>
        <v>170</v>
      </c>
      <c r="AT37" s="25">
        <f t="shared" si="191"/>
        <v>128</v>
      </c>
      <c r="AU37" s="25">
        <f t="shared" si="191"/>
        <v>73</v>
      </c>
      <c r="AV37" s="25">
        <f t="shared" si="191"/>
        <v>99</v>
      </c>
      <c r="AW37" s="14"/>
    </row>
    <row r="38" spans="2:49" ht="30" customHeight="1">
      <c r="B38" s="34" t="s">
        <v>54</v>
      </c>
      <c r="C38" s="23">
        <f t="shared" si="45"/>
        <v>6732</v>
      </c>
      <c r="D38" s="25">
        <f t="shared" si="46"/>
        <v>593</v>
      </c>
      <c r="E38" s="24">
        <f t="shared" si="35"/>
        <v>103</v>
      </c>
      <c r="F38" s="24">
        <f t="shared" si="35"/>
        <v>131</v>
      </c>
      <c r="G38" s="24">
        <f t="shared" si="35"/>
        <v>116</v>
      </c>
      <c r="H38" s="24">
        <f t="shared" si="35"/>
        <v>122</v>
      </c>
      <c r="I38" s="24">
        <f t="shared" si="35"/>
        <v>121</v>
      </c>
      <c r="J38" s="25">
        <f t="shared" si="36"/>
        <v>623</v>
      </c>
      <c r="K38" s="24">
        <f t="shared" ref="K38:O38" si="192">SUM(K79+K119)</f>
        <v>128</v>
      </c>
      <c r="L38" s="24">
        <f t="shared" si="192"/>
        <v>124</v>
      </c>
      <c r="M38" s="24">
        <f t="shared" si="192"/>
        <v>114</v>
      </c>
      <c r="N38" s="24">
        <f t="shared" si="192"/>
        <v>130</v>
      </c>
      <c r="O38" s="24">
        <f t="shared" si="192"/>
        <v>127</v>
      </c>
      <c r="P38" s="34" t="s">
        <v>54</v>
      </c>
      <c r="Q38" s="25">
        <f t="shared" si="38"/>
        <v>661</v>
      </c>
      <c r="R38" s="24">
        <f t="shared" ref="R38:V38" si="193">SUM(R79+R119)</f>
        <v>111</v>
      </c>
      <c r="S38" s="24">
        <f t="shared" si="193"/>
        <v>129</v>
      </c>
      <c r="T38" s="24">
        <f t="shared" si="193"/>
        <v>125</v>
      </c>
      <c r="U38" s="24">
        <f t="shared" si="193"/>
        <v>143</v>
      </c>
      <c r="V38" s="24">
        <f t="shared" si="193"/>
        <v>153</v>
      </c>
      <c r="W38" s="25">
        <f t="shared" si="40"/>
        <v>822</v>
      </c>
      <c r="X38" s="24">
        <f t="shared" ref="X38:AB38" si="194">SUM(X79+X119)</f>
        <v>167</v>
      </c>
      <c r="Y38" s="24">
        <f t="shared" si="194"/>
        <v>156</v>
      </c>
      <c r="Z38" s="24">
        <f t="shared" si="194"/>
        <v>185</v>
      </c>
      <c r="AA38" s="24">
        <f t="shared" si="194"/>
        <v>160</v>
      </c>
      <c r="AB38" s="24">
        <f t="shared" si="194"/>
        <v>154</v>
      </c>
      <c r="AC38" s="34" t="s">
        <v>54</v>
      </c>
      <c r="AD38" s="25">
        <f t="shared" si="42"/>
        <v>765</v>
      </c>
      <c r="AE38" s="24">
        <f t="shared" ref="AE38:AM38" si="195">SUM(AE79+AE119)</f>
        <v>172</v>
      </c>
      <c r="AF38" s="24">
        <f t="shared" si="195"/>
        <v>128</v>
      </c>
      <c r="AG38" s="24">
        <f t="shared" si="195"/>
        <v>135</v>
      </c>
      <c r="AH38" s="24">
        <f t="shared" si="195"/>
        <v>168</v>
      </c>
      <c r="AI38" s="24">
        <f t="shared" si="195"/>
        <v>162</v>
      </c>
      <c r="AJ38" s="25">
        <f t="shared" si="195"/>
        <v>588</v>
      </c>
      <c r="AK38" s="25">
        <f t="shared" si="195"/>
        <v>382</v>
      </c>
      <c r="AL38" s="25">
        <f t="shared" si="195"/>
        <v>305</v>
      </c>
      <c r="AM38" s="25">
        <f t="shared" si="195"/>
        <v>331</v>
      </c>
      <c r="AN38" s="34" t="s">
        <v>54</v>
      </c>
      <c r="AO38" s="25">
        <f t="shared" ref="AO38:AV38" si="196">SUM(AO79+AO119)</f>
        <v>282</v>
      </c>
      <c r="AP38" s="25">
        <f t="shared" si="196"/>
        <v>270</v>
      </c>
      <c r="AQ38" s="25">
        <f t="shared" si="196"/>
        <v>275</v>
      </c>
      <c r="AR38" s="25">
        <f t="shared" si="196"/>
        <v>243</v>
      </c>
      <c r="AS38" s="25">
        <f t="shared" si="196"/>
        <v>177</v>
      </c>
      <c r="AT38" s="25">
        <f t="shared" si="196"/>
        <v>159</v>
      </c>
      <c r="AU38" s="25">
        <f t="shared" si="196"/>
        <v>125</v>
      </c>
      <c r="AV38" s="25">
        <f t="shared" si="196"/>
        <v>131</v>
      </c>
      <c r="AW38" s="14"/>
    </row>
    <row r="39" spans="2:49" ht="30" customHeight="1">
      <c r="B39" s="35" t="s">
        <v>55</v>
      </c>
      <c r="C39" s="31">
        <f t="shared" si="45"/>
        <v>14519</v>
      </c>
      <c r="D39" s="33">
        <f t="shared" si="46"/>
        <v>1398</v>
      </c>
      <c r="E39" s="32">
        <f t="shared" si="35"/>
        <v>273</v>
      </c>
      <c r="F39" s="32">
        <f t="shared" si="35"/>
        <v>293</v>
      </c>
      <c r="G39" s="32">
        <f t="shared" si="35"/>
        <v>311</v>
      </c>
      <c r="H39" s="32">
        <f t="shared" si="35"/>
        <v>248</v>
      </c>
      <c r="I39" s="32">
        <f t="shared" si="35"/>
        <v>273</v>
      </c>
      <c r="J39" s="33">
        <f t="shared" si="36"/>
        <v>1432</v>
      </c>
      <c r="K39" s="32">
        <f t="shared" ref="K39:O39" si="197">SUM(K80+K120)</f>
        <v>288</v>
      </c>
      <c r="L39" s="32">
        <f t="shared" si="197"/>
        <v>290</v>
      </c>
      <c r="M39" s="32">
        <f t="shared" si="197"/>
        <v>267</v>
      </c>
      <c r="N39" s="32">
        <f t="shared" si="197"/>
        <v>278</v>
      </c>
      <c r="O39" s="32">
        <f t="shared" si="197"/>
        <v>309</v>
      </c>
      <c r="P39" s="35" t="s">
        <v>55</v>
      </c>
      <c r="Q39" s="33">
        <f t="shared" si="38"/>
        <v>1414</v>
      </c>
      <c r="R39" s="32">
        <f t="shared" ref="R39:V39" si="198">SUM(R80+R120)</f>
        <v>274</v>
      </c>
      <c r="S39" s="32">
        <f t="shared" si="198"/>
        <v>287</v>
      </c>
      <c r="T39" s="32">
        <f t="shared" si="198"/>
        <v>270</v>
      </c>
      <c r="U39" s="32">
        <f t="shared" si="198"/>
        <v>275</v>
      </c>
      <c r="V39" s="32">
        <f t="shared" si="198"/>
        <v>308</v>
      </c>
      <c r="W39" s="33">
        <f t="shared" si="40"/>
        <v>1772</v>
      </c>
      <c r="X39" s="32">
        <f t="shared" ref="X39:AB39" si="199">SUM(X80+X120)</f>
        <v>338</v>
      </c>
      <c r="Y39" s="32">
        <f t="shared" si="199"/>
        <v>345</v>
      </c>
      <c r="Z39" s="32">
        <f t="shared" si="199"/>
        <v>358</v>
      </c>
      <c r="AA39" s="32">
        <f t="shared" si="199"/>
        <v>369</v>
      </c>
      <c r="AB39" s="32">
        <f t="shared" si="199"/>
        <v>362</v>
      </c>
      <c r="AC39" s="35" t="s">
        <v>55</v>
      </c>
      <c r="AD39" s="33">
        <f t="shared" si="42"/>
        <v>1838</v>
      </c>
      <c r="AE39" s="32">
        <f t="shared" ref="AE39:AM39" si="200">SUM(AE80+AE120)</f>
        <v>372</v>
      </c>
      <c r="AF39" s="32">
        <f t="shared" si="200"/>
        <v>346</v>
      </c>
      <c r="AG39" s="32">
        <f t="shared" si="200"/>
        <v>381</v>
      </c>
      <c r="AH39" s="32">
        <f t="shared" si="200"/>
        <v>375</v>
      </c>
      <c r="AI39" s="32">
        <f t="shared" si="200"/>
        <v>364</v>
      </c>
      <c r="AJ39" s="33">
        <f t="shared" si="200"/>
        <v>1427</v>
      </c>
      <c r="AK39" s="33">
        <f t="shared" si="200"/>
        <v>828</v>
      </c>
      <c r="AL39" s="33">
        <f t="shared" si="200"/>
        <v>640</v>
      </c>
      <c r="AM39" s="33">
        <f t="shared" si="200"/>
        <v>628</v>
      </c>
      <c r="AN39" s="35" t="s">
        <v>55</v>
      </c>
      <c r="AO39" s="33">
        <f t="shared" ref="AO39:AV39" si="201">SUM(AO80+AO120)</f>
        <v>579</v>
      </c>
      <c r="AP39" s="33">
        <f t="shared" si="201"/>
        <v>567</v>
      </c>
      <c r="AQ39" s="33">
        <f t="shared" si="201"/>
        <v>472</v>
      </c>
      <c r="AR39" s="33">
        <f t="shared" si="201"/>
        <v>422</v>
      </c>
      <c r="AS39" s="33">
        <f t="shared" si="201"/>
        <v>366</v>
      </c>
      <c r="AT39" s="33">
        <f t="shared" si="201"/>
        <v>282</v>
      </c>
      <c r="AU39" s="33">
        <f t="shared" si="201"/>
        <v>228</v>
      </c>
      <c r="AV39" s="33">
        <f t="shared" si="201"/>
        <v>226</v>
      </c>
      <c r="AW39" s="14"/>
    </row>
    <row r="40" spans="2:49" ht="20.100000000000001" customHeight="1">
      <c r="B40" s="22"/>
      <c r="C40" s="14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2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22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21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2:49" ht="20.100000000000001" customHeight="1">
      <c r="B41" s="22"/>
      <c r="C41" s="1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2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22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21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2:49" ht="8.1" customHeight="1">
      <c r="B42" s="22"/>
      <c r="C42" s="1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2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22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21"/>
      <c r="AO42" s="14"/>
      <c r="AP42" s="14"/>
      <c r="AQ42" s="14"/>
      <c r="AR42" s="14"/>
      <c r="AS42" s="14"/>
      <c r="AT42" s="14"/>
      <c r="AU42" s="14"/>
      <c r="AV42" s="14"/>
      <c r="AW42" s="14"/>
    </row>
    <row r="43" spans="2:49" ht="8.1" customHeight="1">
      <c r="B43" s="22"/>
      <c r="C43" s="1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2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22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21"/>
      <c r="AO43" s="14"/>
      <c r="AP43" s="14"/>
      <c r="AQ43" s="14"/>
      <c r="AR43" s="14"/>
      <c r="AS43" s="14"/>
      <c r="AT43" s="14"/>
      <c r="AU43" s="14"/>
      <c r="AV43" s="14"/>
      <c r="AW43" s="14"/>
    </row>
    <row r="44" spans="2:49" ht="16.5" customHeight="1">
      <c r="B44" s="27" t="s">
        <v>57</v>
      </c>
      <c r="C44" s="28" t="s">
        <v>22</v>
      </c>
      <c r="E44" s="9"/>
      <c r="F44" s="9"/>
      <c r="G44" s="9"/>
      <c r="H44" s="9"/>
      <c r="I44" s="8"/>
      <c r="J44" s="41"/>
      <c r="P44" s="27" t="s">
        <v>57</v>
      </c>
      <c r="Q44" s="28" t="s">
        <v>22</v>
      </c>
      <c r="R44"/>
      <c r="S44"/>
      <c r="T44"/>
      <c r="U44"/>
      <c r="V44"/>
      <c r="W44"/>
      <c r="X44" s="2"/>
      <c r="Y44" s="2"/>
      <c r="Z44" s="2"/>
      <c r="AA44" s="2"/>
      <c r="AB44" s="2"/>
      <c r="AC44" s="27" t="s">
        <v>57</v>
      </c>
      <c r="AD44" s="28" t="s">
        <v>22</v>
      </c>
      <c r="AE44"/>
      <c r="AF44" s="9"/>
      <c r="AG44" s="9"/>
      <c r="AH44" s="9"/>
      <c r="AI44" s="9"/>
      <c r="AJ44" s="2"/>
      <c r="AK44" s="2"/>
      <c r="AL44" s="2"/>
      <c r="AN44" s="27" t="s">
        <v>57</v>
      </c>
      <c r="AO44" s="28" t="s">
        <v>22</v>
      </c>
      <c r="AP44"/>
      <c r="AQ44"/>
      <c r="AR44"/>
      <c r="AS44"/>
      <c r="AT44"/>
      <c r="AU44" s="9"/>
      <c r="AV44" s="2"/>
      <c r="AW44" s="14"/>
    </row>
    <row r="45" spans="2:49" ht="12" customHeight="1">
      <c r="B45" s="9"/>
      <c r="C45" s="10"/>
      <c r="E45" s="9"/>
      <c r="F45" s="9"/>
      <c r="G45" s="9"/>
      <c r="H45" s="9"/>
      <c r="I45" s="8"/>
      <c r="J45" s="41"/>
      <c r="Q45"/>
      <c r="R45"/>
      <c r="S45"/>
      <c r="T45"/>
      <c r="U45"/>
      <c r="V45"/>
      <c r="W45"/>
      <c r="X45" s="2"/>
      <c r="Y45" s="2"/>
      <c r="Z45" s="2"/>
      <c r="AA45" s="2"/>
      <c r="AB45" s="2"/>
      <c r="AC45" s="2"/>
      <c r="AE45"/>
      <c r="AF45" s="9"/>
      <c r="AG45" s="9"/>
      <c r="AH45" s="9"/>
      <c r="AI45" s="9"/>
      <c r="AJ45" s="2"/>
      <c r="AK45" s="2"/>
      <c r="AL45" s="2"/>
      <c r="AN45"/>
      <c r="AO45"/>
      <c r="AP45"/>
      <c r="AQ45"/>
      <c r="AR45"/>
      <c r="AS45"/>
      <c r="AT45"/>
      <c r="AU45" s="9"/>
      <c r="AV45" s="2"/>
      <c r="AW45" s="14"/>
    </row>
    <row r="46" spans="2:49" ht="24.95" customHeight="1">
      <c r="B46" s="17" t="s">
        <v>18</v>
      </c>
      <c r="C46" s="17" t="s">
        <v>0</v>
      </c>
      <c r="D46" s="19" t="s">
        <v>1</v>
      </c>
      <c r="E46" s="18">
        <v>0</v>
      </c>
      <c r="F46" s="18">
        <v>1</v>
      </c>
      <c r="G46" s="18">
        <v>2</v>
      </c>
      <c r="H46" s="18">
        <v>3</v>
      </c>
      <c r="I46" s="18">
        <v>4</v>
      </c>
      <c r="J46" s="18" t="s">
        <v>2</v>
      </c>
      <c r="K46" s="18">
        <v>5</v>
      </c>
      <c r="L46" s="18">
        <v>6</v>
      </c>
      <c r="M46" s="18">
        <v>7</v>
      </c>
      <c r="N46" s="18">
        <v>8</v>
      </c>
      <c r="O46" s="18">
        <v>9</v>
      </c>
      <c r="P46" s="17" t="s">
        <v>18</v>
      </c>
      <c r="Q46" s="18" t="s">
        <v>3</v>
      </c>
      <c r="R46" s="20">
        <v>10</v>
      </c>
      <c r="S46" s="20">
        <v>11</v>
      </c>
      <c r="T46" s="20">
        <v>12</v>
      </c>
      <c r="U46" s="20">
        <v>13</v>
      </c>
      <c r="V46" s="20">
        <v>14</v>
      </c>
      <c r="W46" s="18" t="s">
        <v>4</v>
      </c>
      <c r="X46" s="20">
        <v>15</v>
      </c>
      <c r="Y46" s="20">
        <v>16</v>
      </c>
      <c r="Z46" s="20">
        <v>17</v>
      </c>
      <c r="AA46" s="20">
        <v>18</v>
      </c>
      <c r="AB46" s="20">
        <v>19</v>
      </c>
      <c r="AC46" s="17" t="s">
        <v>18</v>
      </c>
      <c r="AD46" s="18" t="s">
        <v>5</v>
      </c>
      <c r="AE46" s="20">
        <v>20</v>
      </c>
      <c r="AF46" s="20">
        <v>21</v>
      </c>
      <c r="AG46" s="20">
        <v>22</v>
      </c>
      <c r="AH46" s="20">
        <v>23</v>
      </c>
      <c r="AI46" s="20">
        <v>24</v>
      </c>
      <c r="AJ46" s="18" t="s">
        <v>6</v>
      </c>
      <c r="AK46" s="18" t="s">
        <v>7</v>
      </c>
      <c r="AL46" s="18" t="s">
        <v>21</v>
      </c>
      <c r="AM46" s="18" t="s">
        <v>8</v>
      </c>
      <c r="AN46" s="17" t="s">
        <v>18</v>
      </c>
      <c r="AO46" s="18" t="s">
        <v>9</v>
      </c>
      <c r="AP46" s="18" t="s">
        <v>10</v>
      </c>
      <c r="AQ46" s="18" t="s">
        <v>11</v>
      </c>
      <c r="AR46" s="18" t="s">
        <v>12</v>
      </c>
      <c r="AS46" s="18" t="s">
        <v>13</v>
      </c>
      <c r="AT46" s="18" t="s">
        <v>14</v>
      </c>
      <c r="AU46" s="18" t="s">
        <v>15</v>
      </c>
      <c r="AV46" s="18" t="s">
        <v>16</v>
      </c>
      <c r="AW46" s="14"/>
    </row>
    <row r="47" spans="2:49" s="5" customFormat="1" ht="30" customHeight="1">
      <c r="B47" s="25" t="s">
        <v>17</v>
      </c>
      <c r="C47" s="25">
        <f>SUM(C48+C49+C50+C51+C52+C53+C54+C55+C56+C57+C58+C59+C60+C61+C62+C63+C64+C65+C66+C67+C68+C69+C70+C71+C72+C73+C74+C75+C76+C77+C78+C79+C80)</f>
        <v>95228</v>
      </c>
      <c r="D47" s="25">
        <f t="shared" ref="D47:O47" si="202">SUM(D48+D49+D50+D51+D52+D53+D54+D55+D56+D57+D58+D59+D60+D61+D62+D63+D64+D65+D66+D67+D68+D69+D70+D71+D72+D73+D74+D75+D76+D77+D78+D79+D80)</f>
        <v>9879</v>
      </c>
      <c r="E47" s="25">
        <f t="shared" si="202"/>
        <v>2008</v>
      </c>
      <c r="F47" s="25">
        <f t="shared" si="202"/>
        <v>1988</v>
      </c>
      <c r="G47" s="25">
        <f t="shared" si="202"/>
        <v>1972</v>
      </c>
      <c r="H47" s="25">
        <f t="shared" si="202"/>
        <v>1961</v>
      </c>
      <c r="I47" s="25">
        <f t="shared" si="202"/>
        <v>1950</v>
      </c>
      <c r="J47" s="25">
        <f t="shared" si="202"/>
        <v>9802</v>
      </c>
      <c r="K47" s="25">
        <f t="shared" si="202"/>
        <v>1943</v>
      </c>
      <c r="L47" s="25">
        <f t="shared" si="202"/>
        <v>1944</v>
      </c>
      <c r="M47" s="25">
        <f t="shared" si="202"/>
        <v>1951</v>
      </c>
      <c r="N47" s="25">
        <f t="shared" si="202"/>
        <v>1971</v>
      </c>
      <c r="O47" s="25">
        <f t="shared" si="202"/>
        <v>1993</v>
      </c>
      <c r="P47" s="25" t="s">
        <v>17</v>
      </c>
      <c r="Q47" s="25">
        <f t="shared" ref="Q47" si="203">SUM(Q48+Q49+Q50+Q51+Q52+Q53+Q54+Q55+Q56+Q57+Q58+Q59+Q60+Q61+Q62+Q63+Q64+Q65+Q66+Q67+Q68+Q69+Q70+Q71+Q72+Q73+Q74+Q75+Q76+Q77+Q78+Q79+Q80)</f>
        <v>10257</v>
      </c>
      <c r="R47" s="25">
        <f t="shared" ref="R47" si="204">SUM(R48+R49+R50+R51+R52+R53+R54+R55+R56+R57+R58+R59+R60+R61+R62+R63+R64+R65+R66+R67+R68+R69+R70+R71+R72+R73+R74+R75+R76+R77+R78+R79+R80)</f>
        <v>1951</v>
      </c>
      <c r="S47" s="25">
        <f t="shared" ref="S47" si="205">SUM(S48+S49+S50+S51+S52+S53+S54+S55+S56+S57+S58+S59+S60+S61+S62+S63+S64+S65+S66+S67+S68+S69+S70+S71+S72+S73+S74+S75+S76+S77+S78+S79+S80)</f>
        <v>1979</v>
      </c>
      <c r="T47" s="25">
        <f t="shared" ref="T47" si="206">SUM(T48+T49+T50+T51+T52+T53+T54+T55+T56+T57+T58+T59+T60+T61+T62+T63+T64+T65+T66+T67+T68+T69+T70+T71+T72+T73+T74+T75+T76+T77+T78+T79+T80)</f>
        <v>2032</v>
      </c>
      <c r="U47" s="25">
        <f t="shared" ref="U47" si="207">SUM(U48+U49+U50+U51+U52+U53+U54+U55+U56+U57+U58+U59+U60+U61+U62+U63+U64+U65+U66+U67+U68+U69+U70+U71+U72+U73+U74+U75+U76+U77+U78+U79+U80)</f>
        <v>2093</v>
      </c>
      <c r="V47" s="25">
        <f t="shared" ref="V47" si="208">SUM(V48+V49+V50+V51+V52+V53+V54+V55+V56+V57+V58+V59+V60+V61+V62+V63+V64+V65+V66+V67+V68+V69+V70+V71+V72+V73+V74+V75+V76+V77+V78+V79+V80)</f>
        <v>2202</v>
      </c>
      <c r="W47" s="25">
        <f t="shared" ref="W47" si="209">SUM(W48+W49+W50+W51+W52+W53+W54+W55+W56+W57+W58+W59+W60+W61+W62+W63+W64+W65+W66+W67+W68+W69+W70+W71+W72+W73+W74+W75+W76+W77+W78+W79+W80)</f>
        <v>12649</v>
      </c>
      <c r="X47" s="25">
        <f t="shared" ref="X47" si="210">SUM(X48+X49+X50+X51+X52+X53+X54+X55+X56+X57+X58+X59+X60+X61+X62+X63+X64+X65+X66+X67+X68+X69+X70+X71+X72+X73+X74+X75+X76+X77+X78+X79+X80)</f>
        <v>2345</v>
      </c>
      <c r="Y47" s="25">
        <f t="shared" ref="Y47" si="211">SUM(Y48+Y49+Y50+Y51+Y52+Y53+Y54+Y55+Y56+Y57+Y58+Y59+Y60+Y61+Y62+Y63+Y64+Y65+Y66+Y67+Y68+Y69+Y70+Y71+Y72+Y73+Y74+Y75+Y76+Y77+Y78+Y79+Y80)</f>
        <v>2483</v>
      </c>
      <c r="Z47" s="25">
        <f t="shared" ref="Z47" si="212">SUM(Z48+Z49+Z50+Z51+Z52+Z53+Z54+Z55+Z56+Z57+Z58+Z59+Z60+Z61+Z62+Z63+Z64+Z65+Z66+Z67+Z68+Z69+Z70+Z71+Z72+Z73+Z74+Z75+Z76+Z77+Z78+Z79+Z80)</f>
        <v>2574</v>
      </c>
      <c r="AA47" s="25">
        <f t="shared" ref="AA47" si="213">SUM(AA48+AA49+AA50+AA51+AA52+AA53+AA54+AA55+AA56+AA57+AA58+AA59+AA60+AA61+AA62+AA63+AA64+AA65+AA66+AA67+AA68+AA69+AA70+AA71+AA72+AA73+AA74+AA75+AA76+AA77+AA78+AA79+AA80)</f>
        <v>2620</v>
      </c>
      <c r="AB47" s="25">
        <f t="shared" ref="AB47:AD47" si="214">SUM(AB48+AB49+AB50+AB51+AB52+AB53+AB54+AB55+AB56+AB57+AB58+AB59+AB60+AB61+AB62+AB63+AB64+AB65+AB66+AB67+AB68+AB69+AB70+AB71+AB72+AB73+AB74+AB75+AB76+AB77+AB78+AB79+AB80)</f>
        <v>2627</v>
      </c>
      <c r="AC47" s="25" t="s">
        <v>17</v>
      </c>
      <c r="AD47" s="25">
        <f t="shared" si="214"/>
        <v>12561</v>
      </c>
      <c r="AE47" s="25">
        <f t="shared" ref="AE47" si="215">SUM(AE48+AE49+AE50+AE51+AE52+AE53+AE54+AE55+AE56+AE57+AE58+AE59+AE60+AE61+AE62+AE63+AE64+AE65+AE66+AE67+AE68+AE69+AE70+AE71+AE72+AE73+AE74+AE75+AE76+AE77+AE78+AE79+AE80)</f>
        <v>2610</v>
      </c>
      <c r="AF47" s="25">
        <f t="shared" ref="AF47" si="216">SUM(AF48+AF49+AF50+AF51+AF52+AF53+AF54+AF55+AF56+AF57+AF58+AF59+AF60+AF61+AF62+AF63+AF64+AF65+AF66+AF67+AF68+AF69+AF70+AF71+AF72+AF73+AF74+AF75+AF76+AF77+AF78+AF79+AF80)</f>
        <v>2593</v>
      </c>
      <c r="AG47" s="25">
        <f t="shared" ref="AG47" si="217">SUM(AG48+AG49+AG50+AG51+AG52+AG53+AG54+AG55+AG56+AG57+AG58+AG59+AG60+AG61+AG62+AG63+AG64+AG65+AG66+AG67+AG68+AG69+AG70+AG71+AG72+AG73+AG74+AG75+AG76+AG77+AG78+AG79+AG80)</f>
        <v>2546</v>
      </c>
      <c r="AH47" s="25">
        <f t="shared" ref="AH47" si="218">SUM(AH48+AH49+AH50+AH51+AH52+AH53+AH54+AH55+AH56+AH57+AH58+AH59+AH60+AH61+AH62+AH63+AH64+AH65+AH66+AH67+AH68+AH69+AH70+AH71+AH72+AH73+AH74+AH75+AH76+AH77+AH78+AH79+AH80)</f>
        <v>2476</v>
      </c>
      <c r="AI47" s="25">
        <f t="shared" ref="AI47" si="219">SUM(AI48+AI49+AI50+AI51+AI52+AI53+AI54+AI55+AI56+AI57+AI58+AI59+AI60+AI61+AI62+AI63+AI64+AI65+AI66+AI67+AI68+AI69+AI70+AI71+AI72+AI73+AI74+AI75+AI76+AI77+AI78+AI79+AI80)</f>
        <v>2336</v>
      </c>
      <c r="AJ47" s="25">
        <f t="shared" ref="AJ47" si="220">SUM(AJ48+AJ49+AJ50+AJ51+AJ52+AJ53+AJ54+AJ55+AJ56+AJ57+AJ58+AJ59+AJ60+AJ61+AJ62+AJ63+AJ64+AJ65+AJ66+AJ67+AJ68+AJ69+AJ70+AJ71+AJ72+AJ73+AJ74+AJ75+AJ76+AJ77+AJ78+AJ79+AJ80)</f>
        <v>8743</v>
      </c>
      <c r="AK47" s="25">
        <f t="shared" ref="AK47" si="221">SUM(AK48+AK49+AK50+AK51+AK52+AK53+AK54+AK55+AK56+AK57+AK58+AK59+AK60+AK61+AK62+AK63+AK64+AK65+AK66+AK67+AK68+AK69+AK70+AK71+AK72+AK73+AK74+AK75+AK76+AK77+AK78+AK79+AK80)</f>
        <v>4638</v>
      </c>
      <c r="AL47" s="25">
        <f t="shared" ref="AL47" si="222">SUM(AL48+AL49+AL50+AL51+AL52+AL53+AL54+AL55+AL56+AL57+AL58+AL59+AL60+AL61+AL62+AL63+AL64+AL65+AL66+AL67+AL68+AL69+AL70+AL71+AL72+AL73+AL74+AL75+AL76+AL77+AL78+AL79+AL80)</f>
        <v>3538</v>
      </c>
      <c r="AM47" s="25">
        <f t="shared" ref="AM47:AO47" si="223">SUM(AM48+AM49+AM50+AM51+AM52+AM53+AM54+AM55+AM56+AM57+AM58+AM59+AM60+AM61+AM62+AM63+AM64+AM65+AM66+AM67+AM68+AM69+AM70+AM71+AM72+AM73+AM74+AM75+AM76+AM77+AM78+AM79+AM80)</f>
        <v>3739</v>
      </c>
      <c r="AN47" s="25" t="s">
        <v>17</v>
      </c>
      <c r="AO47" s="25">
        <f t="shared" si="223"/>
        <v>3535</v>
      </c>
      <c r="AP47" s="25">
        <f t="shared" ref="AP47" si="224">SUM(AP48+AP49+AP50+AP51+AP52+AP53+AP54+AP55+AP56+AP57+AP58+AP59+AP60+AP61+AP62+AP63+AP64+AP65+AP66+AP67+AP68+AP69+AP70+AP71+AP72+AP73+AP74+AP75+AP76+AP77+AP78+AP79+AP80)</f>
        <v>3157</v>
      </c>
      <c r="AQ47" s="25">
        <f t="shared" ref="AQ47" si="225">SUM(AQ48+AQ49+AQ50+AQ51+AQ52+AQ53+AQ54+AQ55+AQ56+AQ57+AQ58+AQ59+AQ60+AQ61+AQ62+AQ63+AQ64+AQ65+AQ66+AQ67+AQ68+AQ69+AQ70+AQ71+AQ72+AQ73+AQ74+AQ75+AQ76+AQ77+AQ78+AQ79+AQ80)</f>
        <v>2916</v>
      </c>
      <c r="AR47" s="25">
        <f t="shared" ref="AR47" si="226">SUM(AR48+AR49+AR50+AR51+AR52+AR53+AR54+AR55+AR56+AR57+AR58+AR59+AR60+AR61+AR62+AR63+AR64+AR65+AR66+AR67+AR68+AR69+AR70+AR71+AR72+AR73+AR74+AR75+AR76+AR77+AR78+AR79+AR80)</f>
        <v>2637</v>
      </c>
      <c r="AS47" s="25">
        <f t="shared" ref="AS47" si="227">SUM(AS48+AS49+AS50+AS51+AS52+AS53+AS54+AS55+AS56+AS57+AS58+AS59+AS60+AS61+AS62+AS63+AS64+AS65+AS66+AS67+AS68+AS69+AS70+AS71+AS72+AS73+AS74+AS75+AS76+AS77+AS78+AS79+AS80)</f>
        <v>2274</v>
      </c>
      <c r="AT47" s="25">
        <f t="shared" ref="AT47" si="228">SUM(AT48+AT49+AT50+AT51+AT52+AT53+AT54+AT55+AT56+AT57+AT58+AT59+AT60+AT61+AT62+AT63+AT64+AT65+AT66+AT67+AT68+AT69+AT70+AT71+AT72+AT73+AT74+AT75+AT76+AT77+AT78+AT79+AT80)</f>
        <v>1915</v>
      </c>
      <c r="AU47" s="25">
        <f t="shared" ref="AU47" si="229">SUM(AU48+AU49+AU50+AU51+AU52+AU53+AU54+AU55+AU56+AU57+AU58+AU59+AU60+AU61+AU62+AU63+AU64+AU65+AU66+AU67+AU68+AU69+AU70+AU71+AU72+AU73+AU74+AU75+AU76+AU77+AU78+AU79+AU80)</f>
        <v>1432</v>
      </c>
      <c r="AV47" s="25">
        <f t="shared" ref="AV47" si="230">SUM(AV48+AV49+AV50+AV51+AV52+AV53+AV54+AV55+AV56+AV57+AV58+AV59+AV60+AV61+AV62+AV63+AV64+AV65+AV66+AV67+AV68+AV69+AV70+AV71+AV72+AV73+AV74+AV75+AV76+AV77+AV78+AV79+AV80)</f>
        <v>1556</v>
      </c>
      <c r="AW47" s="13"/>
    </row>
    <row r="48" spans="2:49" ht="30" customHeight="1">
      <c r="B48" s="34" t="s">
        <v>23</v>
      </c>
      <c r="C48" s="23">
        <f>SUM(D48+J48+Q48+W48+AD48+AJ48+AK48+AL48+AM48+AO48+AP48+AQ48+AR48+AS48+AT48+AU48+AV48)</f>
        <v>14821</v>
      </c>
      <c r="D48" s="24">
        <f>SUM(I48+H48+G48+F48+E48)</f>
        <v>1323</v>
      </c>
      <c r="E48" s="24">
        <v>293</v>
      </c>
      <c r="F48" s="24">
        <v>280</v>
      </c>
      <c r="G48" s="24">
        <v>243</v>
      </c>
      <c r="H48" s="24">
        <v>243</v>
      </c>
      <c r="I48" s="24">
        <v>264</v>
      </c>
      <c r="J48" s="25">
        <f>SUM(O48+N48+M48+L48+K48)</f>
        <v>1250</v>
      </c>
      <c r="K48" s="24">
        <v>224</v>
      </c>
      <c r="L48" s="24">
        <v>244</v>
      </c>
      <c r="M48" s="24">
        <v>253</v>
      </c>
      <c r="N48" s="24">
        <v>270</v>
      </c>
      <c r="O48" s="24">
        <v>259</v>
      </c>
      <c r="P48" s="34" t="s">
        <v>23</v>
      </c>
      <c r="Q48" s="25">
        <f>SUM(V48+U48+T48+S48+R48)</f>
        <v>1273</v>
      </c>
      <c r="R48" s="24">
        <v>255</v>
      </c>
      <c r="S48" s="24">
        <v>259</v>
      </c>
      <c r="T48" s="24">
        <v>229</v>
      </c>
      <c r="U48" s="24">
        <v>247</v>
      </c>
      <c r="V48" s="24">
        <v>283</v>
      </c>
      <c r="W48" s="25">
        <f>SUM(AB48+AA48+Z48+Y48+X48)</f>
        <v>1723</v>
      </c>
      <c r="X48" s="24">
        <v>299</v>
      </c>
      <c r="Y48" s="24">
        <v>322</v>
      </c>
      <c r="Z48" s="24">
        <v>332</v>
      </c>
      <c r="AA48" s="24">
        <v>363</v>
      </c>
      <c r="AB48" s="24">
        <v>407</v>
      </c>
      <c r="AC48" s="34" t="s">
        <v>23</v>
      </c>
      <c r="AD48" s="25">
        <f>SUM(AI48+AH48+AG48+AF48+AE48)</f>
        <v>2362</v>
      </c>
      <c r="AE48" s="24">
        <v>454</v>
      </c>
      <c r="AF48" s="24">
        <v>517</v>
      </c>
      <c r="AG48" s="24">
        <v>477</v>
      </c>
      <c r="AH48" s="24">
        <v>448</v>
      </c>
      <c r="AI48" s="24">
        <v>466</v>
      </c>
      <c r="AJ48" s="25">
        <v>1826</v>
      </c>
      <c r="AK48" s="25">
        <v>899</v>
      </c>
      <c r="AL48" s="25">
        <v>623</v>
      </c>
      <c r="AM48" s="25">
        <v>653</v>
      </c>
      <c r="AN48" s="34" t="s">
        <v>23</v>
      </c>
      <c r="AO48" s="25">
        <v>538</v>
      </c>
      <c r="AP48" s="25">
        <v>453</v>
      </c>
      <c r="AQ48" s="25">
        <v>425</v>
      </c>
      <c r="AR48" s="25">
        <v>375</v>
      </c>
      <c r="AS48" s="25">
        <v>314</v>
      </c>
      <c r="AT48" s="25">
        <v>304</v>
      </c>
      <c r="AU48" s="25">
        <v>226</v>
      </c>
      <c r="AV48" s="25">
        <v>254</v>
      </c>
      <c r="AW48" s="14"/>
    </row>
    <row r="49" spans="2:49" ht="30" customHeight="1">
      <c r="B49" s="34" t="s">
        <v>24</v>
      </c>
      <c r="C49" s="23">
        <f t="shared" ref="C49:C80" si="231">SUM(D49+J49+Q49+W49+AD49+AJ49+AK49+AL49+AM49+AO49+AP49+AQ49+AR49+AS49+AT49+AU49+AV49)</f>
        <v>3826</v>
      </c>
      <c r="D49" s="24">
        <f t="shared" ref="D49:D80" si="232">SUM(I49+H49+G49+F49+E49)</f>
        <v>409</v>
      </c>
      <c r="E49" s="24">
        <v>73</v>
      </c>
      <c r="F49" s="24">
        <v>67</v>
      </c>
      <c r="G49" s="24">
        <v>99</v>
      </c>
      <c r="H49" s="24">
        <v>98</v>
      </c>
      <c r="I49" s="24">
        <v>72</v>
      </c>
      <c r="J49" s="25">
        <f t="shared" ref="J49:J80" si="233">SUM(O49+N49+M49+L49+K49)</f>
        <v>446</v>
      </c>
      <c r="K49" s="24">
        <v>75</v>
      </c>
      <c r="L49" s="24">
        <v>76</v>
      </c>
      <c r="M49" s="24">
        <v>100</v>
      </c>
      <c r="N49" s="24">
        <v>93</v>
      </c>
      <c r="O49" s="24">
        <v>102</v>
      </c>
      <c r="P49" s="34" t="s">
        <v>24</v>
      </c>
      <c r="Q49" s="25">
        <f t="shared" ref="Q49:Q51" si="234">SUM(V49+U49+T49+S49+R49)</f>
        <v>423</v>
      </c>
      <c r="R49" s="24">
        <v>71</v>
      </c>
      <c r="S49" s="24">
        <v>78</v>
      </c>
      <c r="T49" s="24">
        <v>90</v>
      </c>
      <c r="U49" s="24">
        <v>98</v>
      </c>
      <c r="V49" s="24">
        <v>86</v>
      </c>
      <c r="W49" s="25">
        <f t="shared" ref="W49:W80" si="235">SUM(AB49+AA49+Z49+Y49+X49)</f>
        <v>611</v>
      </c>
      <c r="X49" s="24">
        <v>109</v>
      </c>
      <c r="Y49" s="24">
        <v>127</v>
      </c>
      <c r="Z49" s="24">
        <v>122</v>
      </c>
      <c r="AA49" s="24">
        <v>112</v>
      </c>
      <c r="AB49" s="24">
        <v>141</v>
      </c>
      <c r="AC49" s="34" t="s">
        <v>24</v>
      </c>
      <c r="AD49" s="25">
        <f t="shared" ref="AD49:AD80" si="236">SUM(AI49+AH49+AG49+AF49+AE49)</f>
        <v>436</v>
      </c>
      <c r="AE49" s="24">
        <v>93</v>
      </c>
      <c r="AF49" s="24">
        <v>78</v>
      </c>
      <c r="AG49" s="24">
        <v>97</v>
      </c>
      <c r="AH49" s="24">
        <v>98</v>
      </c>
      <c r="AI49" s="24">
        <v>70</v>
      </c>
      <c r="AJ49" s="25">
        <v>256</v>
      </c>
      <c r="AK49" s="25">
        <v>146</v>
      </c>
      <c r="AL49" s="25">
        <v>135</v>
      </c>
      <c r="AM49" s="25">
        <v>130</v>
      </c>
      <c r="AN49" s="34" t="s">
        <v>24</v>
      </c>
      <c r="AO49" s="25">
        <v>157</v>
      </c>
      <c r="AP49" s="25">
        <v>127</v>
      </c>
      <c r="AQ49" s="25">
        <v>125</v>
      </c>
      <c r="AR49" s="25">
        <v>120</v>
      </c>
      <c r="AS49" s="25">
        <v>99</v>
      </c>
      <c r="AT49" s="25">
        <v>92</v>
      </c>
      <c r="AU49" s="25">
        <v>62</v>
      </c>
      <c r="AV49" s="25">
        <v>52</v>
      </c>
      <c r="AW49" s="14"/>
    </row>
    <row r="50" spans="2:49" ht="30" customHeight="1">
      <c r="B50" s="34" t="s">
        <v>25</v>
      </c>
      <c r="C50" s="23">
        <f t="shared" si="231"/>
        <v>1298</v>
      </c>
      <c r="D50" s="24">
        <f t="shared" si="232"/>
        <v>111</v>
      </c>
      <c r="E50" s="24">
        <v>21</v>
      </c>
      <c r="F50" s="24">
        <v>20</v>
      </c>
      <c r="G50" s="24">
        <v>20</v>
      </c>
      <c r="H50" s="24">
        <v>25</v>
      </c>
      <c r="I50" s="24">
        <v>25</v>
      </c>
      <c r="J50" s="25">
        <f t="shared" si="233"/>
        <v>129</v>
      </c>
      <c r="K50" s="24">
        <v>24</v>
      </c>
      <c r="L50" s="24">
        <v>24</v>
      </c>
      <c r="M50" s="24">
        <v>26</v>
      </c>
      <c r="N50" s="24">
        <v>24</v>
      </c>
      <c r="O50" s="24">
        <v>31</v>
      </c>
      <c r="P50" s="34" t="s">
        <v>25</v>
      </c>
      <c r="Q50" s="25">
        <f t="shared" si="234"/>
        <v>150</v>
      </c>
      <c r="R50" s="24">
        <v>26</v>
      </c>
      <c r="S50" s="24">
        <v>25</v>
      </c>
      <c r="T50" s="24">
        <v>33</v>
      </c>
      <c r="U50" s="24">
        <v>28</v>
      </c>
      <c r="V50" s="24">
        <v>38</v>
      </c>
      <c r="W50" s="25">
        <f t="shared" si="235"/>
        <v>198</v>
      </c>
      <c r="X50" s="24">
        <v>32</v>
      </c>
      <c r="Y50" s="24">
        <v>45</v>
      </c>
      <c r="Z50" s="24">
        <v>46</v>
      </c>
      <c r="AA50" s="24">
        <v>43</v>
      </c>
      <c r="AB50" s="24">
        <v>32</v>
      </c>
      <c r="AC50" s="34" t="s">
        <v>25</v>
      </c>
      <c r="AD50" s="25">
        <f t="shared" si="236"/>
        <v>185</v>
      </c>
      <c r="AE50" s="24">
        <v>63</v>
      </c>
      <c r="AF50" s="24">
        <v>38</v>
      </c>
      <c r="AG50" s="24">
        <v>32</v>
      </c>
      <c r="AH50" s="24">
        <v>34</v>
      </c>
      <c r="AI50" s="24">
        <v>18</v>
      </c>
      <c r="AJ50" s="25">
        <v>122</v>
      </c>
      <c r="AK50" s="25">
        <v>42</v>
      </c>
      <c r="AL50" s="25">
        <v>40</v>
      </c>
      <c r="AM50" s="25">
        <v>47</v>
      </c>
      <c r="AN50" s="34" t="s">
        <v>25</v>
      </c>
      <c r="AO50" s="25">
        <v>41</v>
      </c>
      <c r="AP50" s="25">
        <v>53</v>
      </c>
      <c r="AQ50" s="25">
        <v>48</v>
      </c>
      <c r="AR50" s="25">
        <v>32</v>
      </c>
      <c r="AS50" s="25">
        <v>23</v>
      </c>
      <c r="AT50" s="25">
        <v>40</v>
      </c>
      <c r="AU50" s="25">
        <v>19</v>
      </c>
      <c r="AV50" s="25">
        <v>18</v>
      </c>
      <c r="AW50" s="14"/>
    </row>
    <row r="51" spans="2:49" ht="30" customHeight="1">
      <c r="B51" s="34" t="s">
        <v>26</v>
      </c>
      <c r="C51" s="23">
        <f>SUM(D51+J51+Q51+W51+AD51+AJ51+AK51+AL51+AM51+AO51+AP51+AQ51+AR51+AS51+AT51+AU51+AV51)</f>
        <v>508</v>
      </c>
      <c r="D51" s="24">
        <f t="shared" si="232"/>
        <v>47</v>
      </c>
      <c r="E51" s="24">
        <v>10</v>
      </c>
      <c r="F51" s="24">
        <v>5</v>
      </c>
      <c r="G51" s="24">
        <v>13</v>
      </c>
      <c r="H51" s="24">
        <v>11</v>
      </c>
      <c r="I51" s="24">
        <v>8</v>
      </c>
      <c r="J51" s="25">
        <f t="shared" si="233"/>
        <v>54</v>
      </c>
      <c r="K51" s="24">
        <v>15</v>
      </c>
      <c r="L51" s="24">
        <v>10</v>
      </c>
      <c r="M51" s="24">
        <v>7</v>
      </c>
      <c r="N51" s="24">
        <v>12</v>
      </c>
      <c r="O51" s="24">
        <v>10</v>
      </c>
      <c r="P51" s="34" t="s">
        <v>26</v>
      </c>
      <c r="Q51" s="25">
        <f t="shared" si="234"/>
        <v>41</v>
      </c>
      <c r="R51" s="24">
        <v>9</v>
      </c>
      <c r="S51" s="24">
        <v>7</v>
      </c>
      <c r="T51" s="24">
        <v>6</v>
      </c>
      <c r="U51" s="24">
        <v>7</v>
      </c>
      <c r="V51" s="24">
        <v>12</v>
      </c>
      <c r="W51" s="25">
        <f t="shared" si="235"/>
        <v>63</v>
      </c>
      <c r="X51" s="24">
        <v>11</v>
      </c>
      <c r="Y51" s="24">
        <v>17</v>
      </c>
      <c r="Z51" s="24">
        <v>14</v>
      </c>
      <c r="AA51" s="24">
        <v>11</v>
      </c>
      <c r="AB51" s="24">
        <v>10</v>
      </c>
      <c r="AC51" s="34" t="s">
        <v>26</v>
      </c>
      <c r="AD51" s="25">
        <f t="shared" si="236"/>
        <v>55</v>
      </c>
      <c r="AE51" s="24">
        <v>14</v>
      </c>
      <c r="AF51" s="24">
        <v>7</v>
      </c>
      <c r="AG51" s="24">
        <v>14</v>
      </c>
      <c r="AH51" s="24">
        <v>9</v>
      </c>
      <c r="AI51" s="24">
        <v>11</v>
      </c>
      <c r="AJ51" s="25">
        <v>33</v>
      </c>
      <c r="AK51" s="25">
        <v>20</v>
      </c>
      <c r="AL51" s="25">
        <v>21</v>
      </c>
      <c r="AM51" s="25">
        <v>24</v>
      </c>
      <c r="AN51" s="34" t="s">
        <v>26</v>
      </c>
      <c r="AO51" s="25">
        <v>16</v>
      </c>
      <c r="AP51" s="25">
        <v>20</v>
      </c>
      <c r="AQ51" s="25">
        <v>23</v>
      </c>
      <c r="AR51" s="25">
        <v>32</v>
      </c>
      <c r="AS51" s="25">
        <v>19</v>
      </c>
      <c r="AT51" s="25">
        <v>11</v>
      </c>
      <c r="AU51" s="25">
        <v>16</v>
      </c>
      <c r="AV51" s="25">
        <v>13</v>
      </c>
      <c r="AW51" s="14"/>
    </row>
    <row r="52" spans="2:49" ht="30" customHeight="1">
      <c r="B52" s="34" t="s">
        <v>27</v>
      </c>
      <c r="C52" s="23">
        <f t="shared" ref="C52:C71" si="237">SUM(D52+J52+Q52+W52+AD52+AJ52+AK52+AL52+AM52+AO52+AP52+AQ52+AR52+AS52+AT52+AU52+AV52)</f>
        <v>790</v>
      </c>
      <c r="D52" s="24">
        <f t="shared" ref="D52:D71" si="238">SUM(I52+H52+G52+F52+E52)</f>
        <v>106</v>
      </c>
      <c r="E52" s="24">
        <v>17</v>
      </c>
      <c r="F52" s="24">
        <v>23</v>
      </c>
      <c r="G52" s="24">
        <v>17</v>
      </c>
      <c r="H52" s="24">
        <v>28</v>
      </c>
      <c r="I52" s="24">
        <v>21</v>
      </c>
      <c r="J52" s="25">
        <f t="shared" ref="J52:J71" si="239">SUM(O52+N52+M52+L52+K52)</f>
        <v>89</v>
      </c>
      <c r="K52" s="24">
        <v>18</v>
      </c>
      <c r="L52" s="24">
        <v>22</v>
      </c>
      <c r="M52" s="24">
        <v>16</v>
      </c>
      <c r="N52" s="24">
        <v>15</v>
      </c>
      <c r="O52" s="24">
        <v>18</v>
      </c>
      <c r="P52" s="34" t="s">
        <v>27</v>
      </c>
      <c r="Q52" s="25">
        <f t="shared" ref="Q52:Q80" si="240">SUM(V52+U52+T52+S52+R52)</f>
        <v>96</v>
      </c>
      <c r="R52" s="24">
        <v>15</v>
      </c>
      <c r="S52" s="24">
        <v>24</v>
      </c>
      <c r="T52" s="24">
        <v>18</v>
      </c>
      <c r="U52" s="24">
        <v>22</v>
      </c>
      <c r="V52" s="24">
        <v>17</v>
      </c>
      <c r="W52" s="25">
        <f t="shared" si="235"/>
        <v>98</v>
      </c>
      <c r="X52" s="24">
        <v>14</v>
      </c>
      <c r="Y52" s="24">
        <v>14</v>
      </c>
      <c r="Z52" s="24">
        <v>22</v>
      </c>
      <c r="AA52" s="24">
        <v>24</v>
      </c>
      <c r="AB52" s="24">
        <v>24</v>
      </c>
      <c r="AC52" s="34" t="s">
        <v>27</v>
      </c>
      <c r="AD52" s="25">
        <f t="shared" si="236"/>
        <v>84</v>
      </c>
      <c r="AE52" s="24">
        <v>21</v>
      </c>
      <c r="AF52" s="24">
        <v>15</v>
      </c>
      <c r="AG52" s="24">
        <v>13</v>
      </c>
      <c r="AH52" s="24">
        <v>21</v>
      </c>
      <c r="AI52" s="24">
        <v>14</v>
      </c>
      <c r="AJ52" s="25">
        <v>73</v>
      </c>
      <c r="AK52" s="25">
        <v>30</v>
      </c>
      <c r="AL52" s="25">
        <v>29</v>
      </c>
      <c r="AM52" s="25">
        <v>31</v>
      </c>
      <c r="AN52" s="34" t="s">
        <v>27</v>
      </c>
      <c r="AO52" s="25">
        <v>31</v>
      </c>
      <c r="AP52" s="25">
        <v>22</v>
      </c>
      <c r="AQ52" s="25">
        <v>23</v>
      </c>
      <c r="AR52" s="25">
        <v>18</v>
      </c>
      <c r="AS52" s="25">
        <v>23</v>
      </c>
      <c r="AT52" s="25">
        <v>14</v>
      </c>
      <c r="AU52" s="25">
        <v>10</v>
      </c>
      <c r="AV52" s="25">
        <v>13</v>
      </c>
      <c r="AW52" s="14"/>
    </row>
    <row r="53" spans="2:49" ht="30" customHeight="1">
      <c r="B53" s="34" t="s">
        <v>28</v>
      </c>
      <c r="C53" s="23">
        <f t="shared" si="237"/>
        <v>1885</v>
      </c>
      <c r="D53" s="24">
        <f t="shared" si="238"/>
        <v>198</v>
      </c>
      <c r="E53" s="24">
        <v>33</v>
      </c>
      <c r="F53" s="24">
        <v>45</v>
      </c>
      <c r="G53" s="24">
        <v>46</v>
      </c>
      <c r="H53" s="24">
        <v>40</v>
      </c>
      <c r="I53" s="24">
        <v>34</v>
      </c>
      <c r="J53" s="25">
        <f t="shared" si="239"/>
        <v>197</v>
      </c>
      <c r="K53" s="24">
        <v>41</v>
      </c>
      <c r="L53" s="24">
        <v>43</v>
      </c>
      <c r="M53" s="24">
        <v>33</v>
      </c>
      <c r="N53" s="24">
        <v>36</v>
      </c>
      <c r="O53" s="24">
        <v>44</v>
      </c>
      <c r="P53" s="34" t="s">
        <v>28</v>
      </c>
      <c r="Q53" s="25">
        <f t="shared" si="240"/>
        <v>220</v>
      </c>
      <c r="R53" s="24">
        <v>50</v>
      </c>
      <c r="S53" s="24">
        <v>41</v>
      </c>
      <c r="T53" s="24">
        <v>43</v>
      </c>
      <c r="U53" s="24">
        <v>43</v>
      </c>
      <c r="V53" s="24">
        <v>43</v>
      </c>
      <c r="W53" s="25">
        <f t="shared" si="235"/>
        <v>231</v>
      </c>
      <c r="X53" s="24">
        <v>44</v>
      </c>
      <c r="Y53" s="24">
        <v>48</v>
      </c>
      <c r="Z53" s="24">
        <v>48</v>
      </c>
      <c r="AA53" s="24">
        <v>44</v>
      </c>
      <c r="AB53" s="24">
        <v>47</v>
      </c>
      <c r="AC53" s="34" t="s">
        <v>28</v>
      </c>
      <c r="AD53" s="25">
        <f t="shared" si="236"/>
        <v>262</v>
      </c>
      <c r="AE53" s="24">
        <v>63</v>
      </c>
      <c r="AF53" s="24">
        <v>52</v>
      </c>
      <c r="AG53" s="24">
        <v>52</v>
      </c>
      <c r="AH53" s="24">
        <v>41</v>
      </c>
      <c r="AI53" s="24">
        <v>54</v>
      </c>
      <c r="AJ53" s="25">
        <v>171</v>
      </c>
      <c r="AK53" s="25">
        <v>85</v>
      </c>
      <c r="AL53" s="25">
        <v>73</v>
      </c>
      <c r="AM53" s="25">
        <v>63</v>
      </c>
      <c r="AN53" s="34" t="s">
        <v>28</v>
      </c>
      <c r="AO53" s="25">
        <v>71</v>
      </c>
      <c r="AP53" s="25">
        <v>61</v>
      </c>
      <c r="AQ53" s="25">
        <v>73</v>
      </c>
      <c r="AR53" s="25">
        <v>50</v>
      </c>
      <c r="AS53" s="25">
        <v>47</v>
      </c>
      <c r="AT53" s="25">
        <v>34</v>
      </c>
      <c r="AU53" s="25">
        <v>20</v>
      </c>
      <c r="AV53" s="25">
        <v>29</v>
      </c>
      <c r="AW53" s="14"/>
    </row>
    <row r="54" spans="2:49" ht="30" customHeight="1">
      <c r="B54" s="34" t="s">
        <v>29</v>
      </c>
      <c r="C54" s="23">
        <f t="shared" si="237"/>
        <v>1290</v>
      </c>
      <c r="D54" s="24">
        <f t="shared" si="238"/>
        <v>121</v>
      </c>
      <c r="E54" s="24">
        <v>19</v>
      </c>
      <c r="F54" s="24">
        <v>17</v>
      </c>
      <c r="G54" s="24">
        <v>20</v>
      </c>
      <c r="H54" s="24">
        <v>32</v>
      </c>
      <c r="I54" s="24">
        <v>33</v>
      </c>
      <c r="J54" s="25">
        <f t="shared" si="239"/>
        <v>160</v>
      </c>
      <c r="K54" s="24">
        <v>29</v>
      </c>
      <c r="L54" s="24">
        <v>33</v>
      </c>
      <c r="M54" s="24">
        <v>33</v>
      </c>
      <c r="N54" s="24">
        <v>33</v>
      </c>
      <c r="O54" s="24">
        <v>32</v>
      </c>
      <c r="P54" s="34" t="s">
        <v>29</v>
      </c>
      <c r="Q54" s="25">
        <f t="shared" si="240"/>
        <v>148</v>
      </c>
      <c r="R54" s="24">
        <v>31</v>
      </c>
      <c r="S54" s="24">
        <v>33</v>
      </c>
      <c r="T54" s="24">
        <v>33</v>
      </c>
      <c r="U54" s="24">
        <v>22</v>
      </c>
      <c r="V54" s="24">
        <v>29</v>
      </c>
      <c r="W54" s="25">
        <f t="shared" si="235"/>
        <v>142</v>
      </c>
      <c r="X54" s="24">
        <v>30</v>
      </c>
      <c r="Y54" s="24">
        <v>40</v>
      </c>
      <c r="Z54" s="24">
        <v>24</v>
      </c>
      <c r="AA54" s="24">
        <v>29</v>
      </c>
      <c r="AB54" s="24">
        <v>19</v>
      </c>
      <c r="AC54" s="34" t="s">
        <v>29</v>
      </c>
      <c r="AD54" s="25">
        <f t="shared" si="236"/>
        <v>148</v>
      </c>
      <c r="AE54" s="24">
        <v>23</v>
      </c>
      <c r="AF54" s="24">
        <v>28</v>
      </c>
      <c r="AG54" s="24">
        <v>34</v>
      </c>
      <c r="AH54" s="24">
        <v>32</v>
      </c>
      <c r="AI54" s="24">
        <v>31</v>
      </c>
      <c r="AJ54" s="25">
        <v>130</v>
      </c>
      <c r="AK54" s="25">
        <v>59</v>
      </c>
      <c r="AL54" s="25">
        <v>44</v>
      </c>
      <c r="AM54" s="25">
        <v>41</v>
      </c>
      <c r="AN54" s="34" t="s">
        <v>29</v>
      </c>
      <c r="AO54" s="25">
        <v>50</v>
      </c>
      <c r="AP54" s="25">
        <v>52</v>
      </c>
      <c r="AQ54" s="25">
        <v>45</v>
      </c>
      <c r="AR54" s="25">
        <v>36</v>
      </c>
      <c r="AS54" s="25">
        <v>41</v>
      </c>
      <c r="AT54" s="25">
        <v>25</v>
      </c>
      <c r="AU54" s="25">
        <v>19</v>
      </c>
      <c r="AV54" s="25">
        <v>29</v>
      </c>
      <c r="AW54" s="14"/>
    </row>
    <row r="55" spans="2:49" ht="30" customHeight="1">
      <c r="B55" s="34" t="s">
        <v>30</v>
      </c>
      <c r="C55" s="23">
        <f t="shared" si="237"/>
        <v>3153</v>
      </c>
      <c r="D55" s="24">
        <f t="shared" si="238"/>
        <v>327</v>
      </c>
      <c r="E55" s="24">
        <v>77</v>
      </c>
      <c r="F55" s="24">
        <v>64</v>
      </c>
      <c r="G55" s="24">
        <v>56</v>
      </c>
      <c r="H55" s="24">
        <v>61</v>
      </c>
      <c r="I55" s="24">
        <v>69</v>
      </c>
      <c r="J55" s="25">
        <f t="shared" si="239"/>
        <v>334</v>
      </c>
      <c r="K55" s="24">
        <v>70</v>
      </c>
      <c r="L55" s="24">
        <v>66</v>
      </c>
      <c r="M55" s="24">
        <v>63</v>
      </c>
      <c r="N55" s="24">
        <v>70</v>
      </c>
      <c r="O55" s="24">
        <v>65</v>
      </c>
      <c r="P55" s="34" t="s">
        <v>30</v>
      </c>
      <c r="Q55" s="25">
        <f t="shared" si="240"/>
        <v>320</v>
      </c>
      <c r="R55" s="24">
        <v>66</v>
      </c>
      <c r="S55" s="24">
        <v>45</v>
      </c>
      <c r="T55" s="24">
        <v>69</v>
      </c>
      <c r="U55" s="24">
        <v>70</v>
      </c>
      <c r="V55" s="24">
        <v>70</v>
      </c>
      <c r="W55" s="25">
        <f t="shared" si="235"/>
        <v>409</v>
      </c>
      <c r="X55" s="24">
        <v>73</v>
      </c>
      <c r="Y55" s="24">
        <v>90</v>
      </c>
      <c r="Z55" s="24">
        <v>85</v>
      </c>
      <c r="AA55" s="24">
        <v>81</v>
      </c>
      <c r="AB55" s="24">
        <v>80</v>
      </c>
      <c r="AC55" s="34" t="s">
        <v>30</v>
      </c>
      <c r="AD55" s="25">
        <f t="shared" si="236"/>
        <v>434</v>
      </c>
      <c r="AE55" s="24">
        <v>84</v>
      </c>
      <c r="AF55" s="24">
        <v>97</v>
      </c>
      <c r="AG55" s="24">
        <v>101</v>
      </c>
      <c r="AH55" s="24">
        <v>61</v>
      </c>
      <c r="AI55" s="24">
        <v>91</v>
      </c>
      <c r="AJ55" s="25">
        <v>269</v>
      </c>
      <c r="AK55" s="25">
        <v>147</v>
      </c>
      <c r="AL55" s="25">
        <v>98</v>
      </c>
      <c r="AM55" s="25">
        <v>153</v>
      </c>
      <c r="AN55" s="34" t="s">
        <v>30</v>
      </c>
      <c r="AO55" s="25">
        <v>124</v>
      </c>
      <c r="AP55" s="25">
        <v>113</v>
      </c>
      <c r="AQ55" s="25">
        <v>96</v>
      </c>
      <c r="AR55" s="25">
        <v>75</v>
      </c>
      <c r="AS55" s="25">
        <v>74</v>
      </c>
      <c r="AT55" s="25">
        <v>74</v>
      </c>
      <c r="AU55" s="25">
        <v>51</v>
      </c>
      <c r="AV55" s="25">
        <v>55</v>
      </c>
      <c r="AW55" s="14"/>
    </row>
    <row r="56" spans="2:49" ht="30" customHeight="1">
      <c r="B56" s="34" t="s">
        <v>31</v>
      </c>
      <c r="C56" s="23">
        <f t="shared" si="237"/>
        <v>2300</v>
      </c>
      <c r="D56" s="24">
        <f t="shared" si="238"/>
        <v>250</v>
      </c>
      <c r="E56" s="24">
        <v>51</v>
      </c>
      <c r="F56" s="24">
        <v>46</v>
      </c>
      <c r="G56" s="24">
        <v>48</v>
      </c>
      <c r="H56" s="24">
        <v>57</v>
      </c>
      <c r="I56" s="24">
        <v>48</v>
      </c>
      <c r="J56" s="25">
        <f t="shared" si="239"/>
        <v>273</v>
      </c>
      <c r="K56" s="24">
        <v>62</v>
      </c>
      <c r="L56" s="24">
        <v>61</v>
      </c>
      <c r="M56" s="24">
        <v>56</v>
      </c>
      <c r="N56" s="24">
        <v>52</v>
      </c>
      <c r="O56" s="24">
        <v>42</v>
      </c>
      <c r="P56" s="34" t="s">
        <v>31</v>
      </c>
      <c r="Q56" s="25">
        <f t="shared" si="240"/>
        <v>275</v>
      </c>
      <c r="R56" s="24">
        <v>44</v>
      </c>
      <c r="S56" s="24">
        <v>60</v>
      </c>
      <c r="T56" s="24">
        <v>61</v>
      </c>
      <c r="U56" s="24">
        <v>54</v>
      </c>
      <c r="V56" s="24">
        <v>56</v>
      </c>
      <c r="W56" s="25">
        <f t="shared" si="235"/>
        <v>306</v>
      </c>
      <c r="X56" s="24">
        <v>65</v>
      </c>
      <c r="Y56" s="24">
        <v>54</v>
      </c>
      <c r="Z56" s="24">
        <v>65</v>
      </c>
      <c r="AA56" s="24">
        <v>68</v>
      </c>
      <c r="AB56" s="24">
        <v>54</v>
      </c>
      <c r="AC56" s="34" t="s">
        <v>31</v>
      </c>
      <c r="AD56" s="25">
        <f t="shared" si="236"/>
        <v>292</v>
      </c>
      <c r="AE56" s="24">
        <v>66</v>
      </c>
      <c r="AF56" s="24">
        <v>69</v>
      </c>
      <c r="AG56" s="24">
        <v>54</v>
      </c>
      <c r="AH56" s="24">
        <v>52</v>
      </c>
      <c r="AI56" s="24">
        <v>51</v>
      </c>
      <c r="AJ56" s="25">
        <v>152</v>
      </c>
      <c r="AK56" s="25">
        <v>100</v>
      </c>
      <c r="AL56" s="25">
        <v>76</v>
      </c>
      <c r="AM56" s="25">
        <v>92</v>
      </c>
      <c r="AN56" s="34" t="s">
        <v>31</v>
      </c>
      <c r="AO56" s="25">
        <v>72</v>
      </c>
      <c r="AP56" s="25">
        <v>65</v>
      </c>
      <c r="AQ56" s="25">
        <v>81</v>
      </c>
      <c r="AR56" s="25">
        <v>80</v>
      </c>
      <c r="AS56" s="25">
        <v>69</v>
      </c>
      <c r="AT56" s="25">
        <v>44</v>
      </c>
      <c r="AU56" s="25">
        <v>41</v>
      </c>
      <c r="AV56" s="25">
        <v>32</v>
      </c>
      <c r="AW56" s="14"/>
    </row>
    <row r="57" spans="2:49" ht="30" customHeight="1">
      <c r="B57" s="34" t="s">
        <v>32</v>
      </c>
      <c r="C57" s="23">
        <f t="shared" si="237"/>
        <v>1130</v>
      </c>
      <c r="D57" s="24">
        <f t="shared" si="238"/>
        <v>112</v>
      </c>
      <c r="E57" s="24">
        <v>24</v>
      </c>
      <c r="F57" s="24">
        <v>21</v>
      </c>
      <c r="G57" s="24">
        <v>25</v>
      </c>
      <c r="H57" s="24">
        <v>22</v>
      </c>
      <c r="I57" s="24">
        <v>20</v>
      </c>
      <c r="J57" s="25">
        <f t="shared" si="239"/>
        <v>128</v>
      </c>
      <c r="K57" s="24">
        <v>22</v>
      </c>
      <c r="L57" s="24">
        <v>28</v>
      </c>
      <c r="M57" s="24">
        <v>24</v>
      </c>
      <c r="N57" s="24">
        <v>22</v>
      </c>
      <c r="O57" s="24">
        <v>32</v>
      </c>
      <c r="P57" s="34" t="s">
        <v>32</v>
      </c>
      <c r="Q57" s="25">
        <f t="shared" si="240"/>
        <v>136</v>
      </c>
      <c r="R57" s="24">
        <v>23</v>
      </c>
      <c r="S57" s="24">
        <v>25</v>
      </c>
      <c r="T57" s="24">
        <v>26</v>
      </c>
      <c r="U57" s="24">
        <v>32</v>
      </c>
      <c r="V57" s="24">
        <v>30</v>
      </c>
      <c r="W57" s="25">
        <f t="shared" si="235"/>
        <v>171</v>
      </c>
      <c r="X57" s="24">
        <v>30</v>
      </c>
      <c r="Y57" s="24">
        <v>32</v>
      </c>
      <c r="Z57" s="24">
        <v>35</v>
      </c>
      <c r="AA57" s="24">
        <v>35</v>
      </c>
      <c r="AB57" s="24">
        <v>39</v>
      </c>
      <c r="AC57" s="34" t="s">
        <v>32</v>
      </c>
      <c r="AD57" s="25">
        <f t="shared" si="236"/>
        <v>116</v>
      </c>
      <c r="AE57" s="24">
        <v>25</v>
      </c>
      <c r="AF57" s="24">
        <v>26</v>
      </c>
      <c r="AG57" s="24">
        <v>26</v>
      </c>
      <c r="AH57" s="24">
        <v>24</v>
      </c>
      <c r="AI57" s="24">
        <v>15</v>
      </c>
      <c r="AJ57" s="25">
        <v>82</v>
      </c>
      <c r="AK57" s="25">
        <v>45</v>
      </c>
      <c r="AL57" s="25">
        <v>35</v>
      </c>
      <c r="AM57" s="25">
        <v>45</v>
      </c>
      <c r="AN57" s="34" t="s">
        <v>32</v>
      </c>
      <c r="AO57" s="25">
        <v>28</v>
      </c>
      <c r="AP57" s="25">
        <v>58</v>
      </c>
      <c r="AQ57" s="25">
        <v>47</v>
      </c>
      <c r="AR57" s="25">
        <v>40</v>
      </c>
      <c r="AS57" s="25">
        <v>30</v>
      </c>
      <c r="AT57" s="25">
        <v>21</v>
      </c>
      <c r="AU57" s="25">
        <v>23</v>
      </c>
      <c r="AV57" s="25">
        <v>13</v>
      </c>
      <c r="AW57" s="14"/>
    </row>
    <row r="58" spans="2:49" ht="30" customHeight="1">
      <c r="B58" s="34" t="s">
        <v>33</v>
      </c>
      <c r="C58" s="23">
        <f t="shared" si="237"/>
        <v>6026</v>
      </c>
      <c r="D58" s="24">
        <f t="shared" si="238"/>
        <v>625</v>
      </c>
      <c r="E58" s="24">
        <v>129</v>
      </c>
      <c r="F58" s="24">
        <v>127</v>
      </c>
      <c r="G58" s="24">
        <v>119</v>
      </c>
      <c r="H58" s="24">
        <v>129</v>
      </c>
      <c r="I58" s="24">
        <v>121</v>
      </c>
      <c r="J58" s="25">
        <f t="shared" si="239"/>
        <v>647</v>
      </c>
      <c r="K58" s="24">
        <v>119</v>
      </c>
      <c r="L58" s="24">
        <v>135</v>
      </c>
      <c r="M58" s="24">
        <v>119</v>
      </c>
      <c r="N58" s="24">
        <v>134</v>
      </c>
      <c r="O58" s="24">
        <v>140</v>
      </c>
      <c r="P58" s="34" t="s">
        <v>33</v>
      </c>
      <c r="Q58" s="25">
        <f t="shared" si="240"/>
        <v>651</v>
      </c>
      <c r="R58" s="24">
        <v>137</v>
      </c>
      <c r="S58" s="24">
        <v>145</v>
      </c>
      <c r="T58" s="24">
        <v>133</v>
      </c>
      <c r="U58" s="24">
        <v>116</v>
      </c>
      <c r="V58" s="24">
        <v>120</v>
      </c>
      <c r="W58" s="25">
        <f t="shared" si="235"/>
        <v>751</v>
      </c>
      <c r="X58" s="24">
        <v>133</v>
      </c>
      <c r="Y58" s="24">
        <v>168</v>
      </c>
      <c r="Z58" s="24">
        <v>147</v>
      </c>
      <c r="AA58" s="24">
        <v>147</v>
      </c>
      <c r="AB58" s="24">
        <v>156</v>
      </c>
      <c r="AC58" s="34" t="s">
        <v>33</v>
      </c>
      <c r="AD58" s="25">
        <f t="shared" si="236"/>
        <v>807</v>
      </c>
      <c r="AE58" s="24">
        <v>147</v>
      </c>
      <c r="AF58" s="24">
        <v>188</v>
      </c>
      <c r="AG58" s="24">
        <v>155</v>
      </c>
      <c r="AH58" s="24">
        <v>151</v>
      </c>
      <c r="AI58" s="24">
        <v>166</v>
      </c>
      <c r="AJ58" s="25">
        <v>570</v>
      </c>
      <c r="AK58" s="25">
        <v>329</v>
      </c>
      <c r="AL58" s="25">
        <v>251</v>
      </c>
      <c r="AM58" s="25">
        <v>261</v>
      </c>
      <c r="AN58" s="34" t="s">
        <v>33</v>
      </c>
      <c r="AO58" s="25">
        <v>218</v>
      </c>
      <c r="AP58" s="25">
        <v>191</v>
      </c>
      <c r="AQ58" s="25">
        <v>162</v>
      </c>
      <c r="AR58" s="25">
        <v>141</v>
      </c>
      <c r="AS58" s="25">
        <v>143</v>
      </c>
      <c r="AT58" s="25">
        <v>107</v>
      </c>
      <c r="AU58" s="25">
        <v>77</v>
      </c>
      <c r="AV58" s="25">
        <v>95</v>
      </c>
      <c r="AW58" s="14"/>
    </row>
    <row r="59" spans="2:49" ht="30" customHeight="1">
      <c r="B59" s="34" t="s">
        <v>34</v>
      </c>
      <c r="C59" s="23">
        <f t="shared" si="237"/>
        <v>1947</v>
      </c>
      <c r="D59" s="24">
        <f t="shared" si="238"/>
        <v>200</v>
      </c>
      <c r="E59" s="24">
        <v>32</v>
      </c>
      <c r="F59" s="24">
        <v>28</v>
      </c>
      <c r="G59" s="24">
        <v>44</v>
      </c>
      <c r="H59" s="24">
        <v>44</v>
      </c>
      <c r="I59" s="24">
        <v>52</v>
      </c>
      <c r="J59" s="25">
        <f t="shared" si="239"/>
        <v>208</v>
      </c>
      <c r="K59" s="24">
        <v>37</v>
      </c>
      <c r="L59" s="24">
        <v>44</v>
      </c>
      <c r="M59" s="24">
        <v>36</v>
      </c>
      <c r="N59" s="24">
        <v>48</v>
      </c>
      <c r="O59" s="24">
        <v>43</v>
      </c>
      <c r="P59" s="34" t="s">
        <v>34</v>
      </c>
      <c r="Q59" s="25">
        <f t="shared" si="240"/>
        <v>237</v>
      </c>
      <c r="R59" s="24">
        <v>44</v>
      </c>
      <c r="S59" s="24">
        <v>37</v>
      </c>
      <c r="T59" s="24">
        <v>57</v>
      </c>
      <c r="U59" s="24">
        <v>51</v>
      </c>
      <c r="V59" s="24">
        <v>48</v>
      </c>
      <c r="W59" s="25">
        <f t="shared" si="235"/>
        <v>286</v>
      </c>
      <c r="X59" s="24">
        <v>54</v>
      </c>
      <c r="Y59" s="24">
        <v>54</v>
      </c>
      <c r="Z59" s="24">
        <v>59</v>
      </c>
      <c r="AA59" s="24">
        <v>58</v>
      </c>
      <c r="AB59" s="24">
        <v>61</v>
      </c>
      <c r="AC59" s="34" t="s">
        <v>34</v>
      </c>
      <c r="AD59" s="25">
        <f t="shared" si="236"/>
        <v>244</v>
      </c>
      <c r="AE59" s="24">
        <v>47</v>
      </c>
      <c r="AF59" s="24">
        <v>37</v>
      </c>
      <c r="AG59" s="24">
        <v>51</v>
      </c>
      <c r="AH59" s="24">
        <v>48</v>
      </c>
      <c r="AI59" s="24">
        <v>61</v>
      </c>
      <c r="AJ59" s="25">
        <v>168</v>
      </c>
      <c r="AK59" s="25">
        <v>78</v>
      </c>
      <c r="AL59" s="25">
        <v>62</v>
      </c>
      <c r="AM59" s="25">
        <v>63</v>
      </c>
      <c r="AN59" s="34" t="s">
        <v>34</v>
      </c>
      <c r="AO59" s="25">
        <v>64</v>
      </c>
      <c r="AP59" s="25">
        <v>63</v>
      </c>
      <c r="AQ59" s="25">
        <v>60</v>
      </c>
      <c r="AR59" s="25">
        <v>60</v>
      </c>
      <c r="AS59" s="25">
        <v>46</v>
      </c>
      <c r="AT59" s="25">
        <v>50</v>
      </c>
      <c r="AU59" s="25">
        <v>35</v>
      </c>
      <c r="AV59" s="25">
        <v>23</v>
      </c>
      <c r="AW59" s="14"/>
    </row>
    <row r="60" spans="2:49" ht="30" customHeight="1">
      <c r="B60" s="34" t="s">
        <v>35</v>
      </c>
      <c r="C60" s="23">
        <f t="shared" si="237"/>
        <v>6325</v>
      </c>
      <c r="D60" s="24">
        <f t="shared" si="238"/>
        <v>762</v>
      </c>
      <c r="E60" s="24">
        <v>151</v>
      </c>
      <c r="F60" s="24">
        <v>161</v>
      </c>
      <c r="G60" s="24">
        <v>142</v>
      </c>
      <c r="H60" s="24">
        <v>156</v>
      </c>
      <c r="I60" s="24">
        <v>152</v>
      </c>
      <c r="J60" s="25">
        <f t="shared" si="239"/>
        <v>727</v>
      </c>
      <c r="K60" s="24">
        <v>157</v>
      </c>
      <c r="L60" s="24">
        <v>145</v>
      </c>
      <c r="M60" s="24">
        <v>146</v>
      </c>
      <c r="N60" s="24">
        <v>150</v>
      </c>
      <c r="O60" s="24">
        <v>129</v>
      </c>
      <c r="P60" s="34" t="s">
        <v>35</v>
      </c>
      <c r="Q60" s="25">
        <f t="shared" si="240"/>
        <v>740</v>
      </c>
      <c r="R60" s="24">
        <v>138</v>
      </c>
      <c r="S60" s="24">
        <v>139</v>
      </c>
      <c r="T60" s="24">
        <v>145</v>
      </c>
      <c r="U60" s="24">
        <v>154</v>
      </c>
      <c r="V60" s="24">
        <v>164</v>
      </c>
      <c r="W60" s="25">
        <f t="shared" si="235"/>
        <v>866</v>
      </c>
      <c r="X60" s="24">
        <v>171</v>
      </c>
      <c r="Y60" s="24">
        <v>148</v>
      </c>
      <c r="Z60" s="24">
        <v>194</v>
      </c>
      <c r="AA60" s="24">
        <v>186</v>
      </c>
      <c r="AB60" s="24">
        <v>167</v>
      </c>
      <c r="AC60" s="34" t="s">
        <v>35</v>
      </c>
      <c r="AD60" s="25">
        <f t="shared" si="236"/>
        <v>872</v>
      </c>
      <c r="AE60" s="24">
        <v>190</v>
      </c>
      <c r="AF60" s="24">
        <v>183</v>
      </c>
      <c r="AG60" s="24">
        <v>188</v>
      </c>
      <c r="AH60" s="24">
        <v>156</v>
      </c>
      <c r="AI60" s="24">
        <v>155</v>
      </c>
      <c r="AJ60" s="25">
        <v>497</v>
      </c>
      <c r="AK60" s="25">
        <v>258</v>
      </c>
      <c r="AL60" s="25">
        <v>222</v>
      </c>
      <c r="AM60" s="25">
        <v>247</v>
      </c>
      <c r="AN60" s="34" t="s">
        <v>35</v>
      </c>
      <c r="AO60" s="25">
        <v>216</v>
      </c>
      <c r="AP60" s="25">
        <v>212</v>
      </c>
      <c r="AQ60" s="25">
        <v>180</v>
      </c>
      <c r="AR60" s="25">
        <v>148</v>
      </c>
      <c r="AS60" s="25">
        <v>128</v>
      </c>
      <c r="AT60" s="25">
        <v>90</v>
      </c>
      <c r="AU60" s="25">
        <v>81</v>
      </c>
      <c r="AV60" s="25">
        <v>79</v>
      </c>
      <c r="AW60" s="14"/>
    </row>
    <row r="61" spans="2:49" ht="30" customHeight="1">
      <c r="B61" s="34" t="s">
        <v>36</v>
      </c>
      <c r="C61" s="23">
        <f t="shared" si="237"/>
        <v>4685</v>
      </c>
      <c r="D61" s="24">
        <f t="shared" si="238"/>
        <v>491</v>
      </c>
      <c r="E61" s="24">
        <v>103</v>
      </c>
      <c r="F61" s="24">
        <v>98</v>
      </c>
      <c r="G61" s="24">
        <v>94</v>
      </c>
      <c r="H61" s="24">
        <v>75</v>
      </c>
      <c r="I61" s="24">
        <v>121</v>
      </c>
      <c r="J61" s="25">
        <f t="shared" si="239"/>
        <v>503</v>
      </c>
      <c r="K61" s="24">
        <v>117</v>
      </c>
      <c r="L61" s="24">
        <v>94</v>
      </c>
      <c r="M61" s="24">
        <v>106</v>
      </c>
      <c r="N61" s="24">
        <v>102</v>
      </c>
      <c r="O61" s="24">
        <v>84</v>
      </c>
      <c r="P61" s="34" t="s">
        <v>36</v>
      </c>
      <c r="Q61" s="25">
        <f t="shared" si="240"/>
        <v>531</v>
      </c>
      <c r="R61" s="24">
        <v>95</v>
      </c>
      <c r="S61" s="24">
        <v>102</v>
      </c>
      <c r="T61" s="24">
        <v>103</v>
      </c>
      <c r="U61" s="24">
        <v>116</v>
      </c>
      <c r="V61" s="24">
        <v>115</v>
      </c>
      <c r="W61" s="25">
        <f t="shared" si="235"/>
        <v>673</v>
      </c>
      <c r="X61" s="24">
        <v>137</v>
      </c>
      <c r="Y61" s="24">
        <v>135</v>
      </c>
      <c r="Z61" s="24">
        <v>117</v>
      </c>
      <c r="AA61" s="24">
        <v>130</v>
      </c>
      <c r="AB61" s="24">
        <v>154</v>
      </c>
      <c r="AC61" s="34" t="s">
        <v>36</v>
      </c>
      <c r="AD61" s="25">
        <f t="shared" si="236"/>
        <v>538</v>
      </c>
      <c r="AE61" s="24">
        <v>107</v>
      </c>
      <c r="AF61" s="24">
        <v>90</v>
      </c>
      <c r="AG61" s="24">
        <v>125</v>
      </c>
      <c r="AH61" s="24">
        <v>118</v>
      </c>
      <c r="AI61" s="24">
        <v>98</v>
      </c>
      <c r="AJ61" s="25">
        <v>354</v>
      </c>
      <c r="AK61" s="25">
        <v>203</v>
      </c>
      <c r="AL61" s="25">
        <v>150</v>
      </c>
      <c r="AM61" s="25">
        <v>176</v>
      </c>
      <c r="AN61" s="34" t="s">
        <v>36</v>
      </c>
      <c r="AO61" s="25">
        <v>206</v>
      </c>
      <c r="AP61" s="25">
        <v>184</v>
      </c>
      <c r="AQ61" s="25">
        <v>155</v>
      </c>
      <c r="AR61" s="25">
        <v>130</v>
      </c>
      <c r="AS61" s="25">
        <v>113</v>
      </c>
      <c r="AT61" s="25">
        <v>108</v>
      </c>
      <c r="AU61" s="25">
        <v>76</v>
      </c>
      <c r="AV61" s="25">
        <v>94</v>
      </c>
      <c r="AW61" s="14"/>
    </row>
    <row r="62" spans="2:49" ht="30" customHeight="1">
      <c r="B62" s="34" t="s">
        <v>37</v>
      </c>
      <c r="C62" s="23">
        <f t="shared" si="237"/>
        <v>684</v>
      </c>
      <c r="D62" s="24">
        <f t="shared" si="238"/>
        <v>66</v>
      </c>
      <c r="E62" s="24">
        <v>13</v>
      </c>
      <c r="F62" s="24">
        <v>12</v>
      </c>
      <c r="G62" s="24">
        <v>17</v>
      </c>
      <c r="H62" s="24">
        <v>18</v>
      </c>
      <c r="I62" s="24">
        <v>6</v>
      </c>
      <c r="J62" s="25">
        <f t="shared" si="239"/>
        <v>52</v>
      </c>
      <c r="K62" s="24">
        <v>8</v>
      </c>
      <c r="L62" s="24">
        <v>8</v>
      </c>
      <c r="M62" s="24">
        <v>11</v>
      </c>
      <c r="N62" s="24">
        <v>9</v>
      </c>
      <c r="O62" s="24">
        <v>16</v>
      </c>
      <c r="P62" s="34" t="s">
        <v>37</v>
      </c>
      <c r="Q62" s="25">
        <f t="shared" si="240"/>
        <v>78</v>
      </c>
      <c r="R62" s="24">
        <v>16</v>
      </c>
      <c r="S62" s="24">
        <v>12</v>
      </c>
      <c r="T62" s="24">
        <v>18</v>
      </c>
      <c r="U62" s="24">
        <v>18</v>
      </c>
      <c r="V62" s="24">
        <v>14</v>
      </c>
      <c r="W62" s="25">
        <f t="shared" si="235"/>
        <v>99</v>
      </c>
      <c r="X62" s="24">
        <v>19</v>
      </c>
      <c r="Y62" s="24">
        <v>17</v>
      </c>
      <c r="Z62" s="24">
        <v>18</v>
      </c>
      <c r="AA62" s="24">
        <v>21</v>
      </c>
      <c r="AB62" s="24">
        <v>24</v>
      </c>
      <c r="AC62" s="34" t="s">
        <v>37</v>
      </c>
      <c r="AD62" s="25">
        <f t="shared" si="236"/>
        <v>80</v>
      </c>
      <c r="AE62" s="24">
        <v>23</v>
      </c>
      <c r="AF62" s="24">
        <v>22</v>
      </c>
      <c r="AG62" s="24">
        <v>12</v>
      </c>
      <c r="AH62" s="24">
        <v>6</v>
      </c>
      <c r="AI62" s="24">
        <v>17</v>
      </c>
      <c r="AJ62" s="25">
        <v>64</v>
      </c>
      <c r="AK62" s="25">
        <v>39</v>
      </c>
      <c r="AL62" s="25">
        <v>22</v>
      </c>
      <c r="AM62" s="25">
        <v>19</v>
      </c>
      <c r="AN62" s="34" t="s">
        <v>37</v>
      </c>
      <c r="AO62" s="25">
        <v>34</v>
      </c>
      <c r="AP62" s="25">
        <v>22</v>
      </c>
      <c r="AQ62" s="25">
        <v>19</v>
      </c>
      <c r="AR62" s="25">
        <v>21</v>
      </c>
      <c r="AS62" s="25">
        <v>17</v>
      </c>
      <c r="AT62" s="25">
        <v>14</v>
      </c>
      <c r="AU62" s="25">
        <v>26</v>
      </c>
      <c r="AV62" s="25">
        <v>12</v>
      </c>
      <c r="AW62" s="14"/>
    </row>
    <row r="63" spans="2:49" ht="30" customHeight="1">
      <c r="B63" s="34" t="s">
        <v>38</v>
      </c>
      <c r="C63" s="23">
        <f t="shared" si="237"/>
        <v>341</v>
      </c>
      <c r="D63" s="24">
        <f t="shared" si="238"/>
        <v>43</v>
      </c>
      <c r="E63" s="24">
        <v>6</v>
      </c>
      <c r="F63" s="24">
        <v>11</v>
      </c>
      <c r="G63" s="24">
        <v>12</v>
      </c>
      <c r="H63" s="24">
        <v>7</v>
      </c>
      <c r="I63" s="24">
        <v>7</v>
      </c>
      <c r="J63" s="25">
        <f t="shared" si="239"/>
        <v>35</v>
      </c>
      <c r="K63" s="24">
        <v>7</v>
      </c>
      <c r="L63" s="24">
        <v>7</v>
      </c>
      <c r="M63" s="24">
        <v>7</v>
      </c>
      <c r="N63" s="24">
        <v>5</v>
      </c>
      <c r="O63" s="24">
        <v>9</v>
      </c>
      <c r="P63" s="34" t="s">
        <v>38</v>
      </c>
      <c r="Q63" s="25">
        <f t="shared" si="240"/>
        <v>37</v>
      </c>
      <c r="R63" s="24">
        <v>7</v>
      </c>
      <c r="S63" s="24">
        <v>7</v>
      </c>
      <c r="T63" s="24">
        <v>9</v>
      </c>
      <c r="U63" s="24">
        <v>5</v>
      </c>
      <c r="V63" s="24">
        <v>9</v>
      </c>
      <c r="W63" s="25">
        <f t="shared" si="235"/>
        <v>46</v>
      </c>
      <c r="X63" s="24">
        <v>9</v>
      </c>
      <c r="Y63" s="24">
        <v>8</v>
      </c>
      <c r="Z63" s="24">
        <v>9</v>
      </c>
      <c r="AA63" s="24">
        <v>9</v>
      </c>
      <c r="AB63" s="24">
        <v>11</v>
      </c>
      <c r="AC63" s="34" t="s">
        <v>38</v>
      </c>
      <c r="AD63" s="25">
        <f t="shared" si="236"/>
        <v>22</v>
      </c>
      <c r="AE63" s="24">
        <v>7</v>
      </c>
      <c r="AF63" s="24">
        <v>7</v>
      </c>
      <c r="AG63" s="24">
        <v>1</v>
      </c>
      <c r="AH63" s="24">
        <v>5</v>
      </c>
      <c r="AI63" s="24">
        <v>2</v>
      </c>
      <c r="AJ63" s="25">
        <v>35</v>
      </c>
      <c r="AK63" s="25">
        <v>24</v>
      </c>
      <c r="AL63" s="25">
        <v>16</v>
      </c>
      <c r="AM63" s="25">
        <v>10</v>
      </c>
      <c r="AN63" s="34" t="s">
        <v>38</v>
      </c>
      <c r="AO63" s="25">
        <v>15</v>
      </c>
      <c r="AP63" s="25">
        <v>15</v>
      </c>
      <c r="AQ63" s="25">
        <v>9</v>
      </c>
      <c r="AR63" s="25">
        <v>11</v>
      </c>
      <c r="AS63" s="25">
        <v>7</v>
      </c>
      <c r="AT63" s="25">
        <v>8</v>
      </c>
      <c r="AU63" s="25">
        <v>6</v>
      </c>
      <c r="AV63" s="25">
        <v>2</v>
      </c>
      <c r="AW63" s="14"/>
    </row>
    <row r="64" spans="2:49" ht="30" customHeight="1">
      <c r="B64" s="34" t="s">
        <v>39</v>
      </c>
      <c r="C64" s="23">
        <f t="shared" si="237"/>
        <v>2054</v>
      </c>
      <c r="D64" s="24">
        <f t="shared" si="238"/>
        <v>238</v>
      </c>
      <c r="E64" s="24">
        <v>36</v>
      </c>
      <c r="F64" s="24">
        <v>50</v>
      </c>
      <c r="G64" s="24">
        <v>54</v>
      </c>
      <c r="H64" s="24">
        <v>50</v>
      </c>
      <c r="I64" s="24">
        <v>48</v>
      </c>
      <c r="J64" s="25">
        <f t="shared" si="239"/>
        <v>213</v>
      </c>
      <c r="K64" s="24">
        <v>42</v>
      </c>
      <c r="L64" s="24">
        <v>35</v>
      </c>
      <c r="M64" s="24">
        <v>44</v>
      </c>
      <c r="N64" s="24">
        <v>42</v>
      </c>
      <c r="O64" s="24">
        <v>50</v>
      </c>
      <c r="P64" s="34" t="s">
        <v>39</v>
      </c>
      <c r="Q64" s="25">
        <f t="shared" si="240"/>
        <v>267</v>
      </c>
      <c r="R64" s="24">
        <v>41</v>
      </c>
      <c r="S64" s="24">
        <v>53</v>
      </c>
      <c r="T64" s="24">
        <v>53</v>
      </c>
      <c r="U64" s="24">
        <v>60</v>
      </c>
      <c r="V64" s="24">
        <v>60</v>
      </c>
      <c r="W64" s="25">
        <f t="shared" si="235"/>
        <v>287</v>
      </c>
      <c r="X64" s="24">
        <v>51</v>
      </c>
      <c r="Y64" s="24">
        <v>65</v>
      </c>
      <c r="Z64" s="24">
        <v>48</v>
      </c>
      <c r="AA64" s="24">
        <v>63</v>
      </c>
      <c r="AB64" s="24">
        <v>60</v>
      </c>
      <c r="AC64" s="34" t="s">
        <v>39</v>
      </c>
      <c r="AD64" s="25">
        <f t="shared" si="236"/>
        <v>203</v>
      </c>
      <c r="AE64" s="24">
        <v>44</v>
      </c>
      <c r="AF64" s="24">
        <v>40</v>
      </c>
      <c r="AG64" s="24">
        <v>45</v>
      </c>
      <c r="AH64" s="24">
        <v>42</v>
      </c>
      <c r="AI64" s="24">
        <v>32</v>
      </c>
      <c r="AJ64" s="25">
        <v>153</v>
      </c>
      <c r="AK64" s="25">
        <v>87</v>
      </c>
      <c r="AL64" s="25">
        <v>82</v>
      </c>
      <c r="AM64" s="25">
        <v>76</v>
      </c>
      <c r="AN64" s="34" t="s">
        <v>39</v>
      </c>
      <c r="AO64" s="25">
        <v>80</v>
      </c>
      <c r="AP64" s="25">
        <v>65</v>
      </c>
      <c r="AQ64" s="25">
        <v>66</v>
      </c>
      <c r="AR64" s="25">
        <v>66</v>
      </c>
      <c r="AS64" s="25">
        <v>59</v>
      </c>
      <c r="AT64" s="25">
        <v>45</v>
      </c>
      <c r="AU64" s="25">
        <v>32</v>
      </c>
      <c r="AV64" s="25">
        <v>35</v>
      </c>
      <c r="AW64" s="14"/>
    </row>
    <row r="65" spans="2:49" ht="30" customHeight="1">
      <c r="B65" s="34" t="s">
        <v>40</v>
      </c>
      <c r="C65" s="23">
        <f t="shared" si="237"/>
        <v>14063</v>
      </c>
      <c r="D65" s="24">
        <f t="shared" si="238"/>
        <v>1579</v>
      </c>
      <c r="E65" s="24">
        <v>330</v>
      </c>
      <c r="F65" s="24">
        <v>308</v>
      </c>
      <c r="G65" s="24">
        <v>334</v>
      </c>
      <c r="H65" s="24">
        <v>320</v>
      </c>
      <c r="I65" s="24">
        <v>287</v>
      </c>
      <c r="J65" s="25">
        <f t="shared" si="239"/>
        <v>1448</v>
      </c>
      <c r="K65" s="24">
        <v>298</v>
      </c>
      <c r="L65" s="24">
        <v>284</v>
      </c>
      <c r="M65" s="24">
        <v>291</v>
      </c>
      <c r="N65" s="24">
        <v>285</v>
      </c>
      <c r="O65" s="24">
        <v>290</v>
      </c>
      <c r="P65" s="34" t="s">
        <v>40</v>
      </c>
      <c r="Q65" s="25">
        <f t="shared" si="240"/>
        <v>1584</v>
      </c>
      <c r="R65" s="24">
        <v>314</v>
      </c>
      <c r="S65" s="24">
        <v>312</v>
      </c>
      <c r="T65" s="24">
        <v>311</v>
      </c>
      <c r="U65" s="24">
        <v>307</v>
      </c>
      <c r="V65" s="24">
        <v>340</v>
      </c>
      <c r="W65" s="25">
        <f t="shared" si="235"/>
        <v>1922</v>
      </c>
      <c r="X65" s="24">
        <v>351</v>
      </c>
      <c r="Y65" s="24">
        <v>372</v>
      </c>
      <c r="Z65" s="24">
        <v>379</v>
      </c>
      <c r="AA65" s="24">
        <v>436</v>
      </c>
      <c r="AB65" s="24">
        <v>384</v>
      </c>
      <c r="AC65" s="34" t="s">
        <v>40</v>
      </c>
      <c r="AD65" s="25">
        <f t="shared" si="236"/>
        <v>1791</v>
      </c>
      <c r="AE65" s="24">
        <v>355</v>
      </c>
      <c r="AF65" s="24">
        <v>374</v>
      </c>
      <c r="AG65" s="24">
        <v>325</v>
      </c>
      <c r="AH65" s="24">
        <v>396</v>
      </c>
      <c r="AI65" s="24">
        <v>341</v>
      </c>
      <c r="AJ65" s="25">
        <v>1261</v>
      </c>
      <c r="AK65" s="25">
        <v>669</v>
      </c>
      <c r="AL65" s="25">
        <v>484</v>
      </c>
      <c r="AM65" s="25">
        <v>535</v>
      </c>
      <c r="AN65" s="34" t="s">
        <v>40</v>
      </c>
      <c r="AO65" s="25">
        <v>551</v>
      </c>
      <c r="AP65" s="25">
        <v>484</v>
      </c>
      <c r="AQ65" s="25">
        <v>427</v>
      </c>
      <c r="AR65" s="25">
        <v>383</v>
      </c>
      <c r="AS65" s="25">
        <v>314</v>
      </c>
      <c r="AT65" s="25">
        <v>256</v>
      </c>
      <c r="AU65" s="25">
        <v>189</v>
      </c>
      <c r="AV65" s="25">
        <v>186</v>
      </c>
      <c r="AW65" s="14"/>
    </row>
    <row r="66" spans="2:49" ht="30" customHeight="1">
      <c r="B66" s="34" t="s">
        <v>41</v>
      </c>
      <c r="C66" s="23">
        <f t="shared" si="237"/>
        <v>700</v>
      </c>
      <c r="D66" s="24">
        <f t="shared" si="238"/>
        <v>61</v>
      </c>
      <c r="E66" s="24">
        <v>13</v>
      </c>
      <c r="F66" s="24">
        <v>14</v>
      </c>
      <c r="G66" s="24">
        <v>12</v>
      </c>
      <c r="H66" s="24">
        <v>12</v>
      </c>
      <c r="I66" s="24">
        <v>10</v>
      </c>
      <c r="J66" s="25">
        <f t="shared" si="239"/>
        <v>66</v>
      </c>
      <c r="K66" s="24">
        <v>12</v>
      </c>
      <c r="L66" s="24">
        <v>9</v>
      </c>
      <c r="M66" s="24">
        <v>12</v>
      </c>
      <c r="N66" s="24">
        <v>12</v>
      </c>
      <c r="O66" s="24">
        <v>21</v>
      </c>
      <c r="P66" s="34" t="s">
        <v>41</v>
      </c>
      <c r="Q66" s="25">
        <f t="shared" si="240"/>
        <v>72</v>
      </c>
      <c r="R66" s="24">
        <v>14</v>
      </c>
      <c r="S66" s="24">
        <v>15</v>
      </c>
      <c r="T66" s="24">
        <v>12</v>
      </c>
      <c r="U66" s="24">
        <v>17</v>
      </c>
      <c r="V66" s="24">
        <v>14</v>
      </c>
      <c r="W66" s="25">
        <f t="shared" si="235"/>
        <v>101</v>
      </c>
      <c r="X66" s="24">
        <v>17</v>
      </c>
      <c r="Y66" s="24">
        <v>20</v>
      </c>
      <c r="Z66" s="24">
        <v>21</v>
      </c>
      <c r="AA66" s="24">
        <v>21</v>
      </c>
      <c r="AB66" s="24">
        <v>22</v>
      </c>
      <c r="AC66" s="34" t="s">
        <v>41</v>
      </c>
      <c r="AD66" s="25">
        <f t="shared" si="236"/>
        <v>105</v>
      </c>
      <c r="AE66" s="24">
        <v>23</v>
      </c>
      <c r="AF66" s="24">
        <v>21</v>
      </c>
      <c r="AG66" s="24">
        <v>21</v>
      </c>
      <c r="AH66" s="24">
        <v>16</v>
      </c>
      <c r="AI66" s="24">
        <v>24</v>
      </c>
      <c r="AJ66" s="25">
        <v>64</v>
      </c>
      <c r="AK66" s="25">
        <v>35</v>
      </c>
      <c r="AL66" s="25">
        <v>31</v>
      </c>
      <c r="AM66" s="25">
        <v>24</v>
      </c>
      <c r="AN66" s="34" t="s">
        <v>41</v>
      </c>
      <c r="AO66" s="25">
        <v>26</v>
      </c>
      <c r="AP66" s="25">
        <v>23</v>
      </c>
      <c r="AQ66" s="25">
        <v>15</v>
      </c>
      <c r="AR66" s="25">
        <v>20</v>
      </c>
      <c r="AS66" s="25">
        <v>14</v>
      </c>
      <c r="AT66" s="25">
        <v>21</v>
      </c>
      <c r="AU66" s="25">
        <v>12</v>
      </c>
      <c r="AV66" s="25">
        <v>10</v>
      </c>
      <c r="AW66" s="14"/>
    </row>
    <row r="67" spans="2:49" ht="30" customHeight="1">
      <c r="B67" s="34" t="s">
        <v>42</v>
      </c>
      <c r="C67" s="23">
        <f t="shared" si="237"/>
        <v>1612</v>
      </c>
      <c r="D67" s="24">
        <f t="shared" si="238"/>
        <v>141</v>
      </c>
      <c r="E67" s="24">
        <v>37</v>
      </c>
      <c r="F67" s="24">
        <v>29</v>
      </c>
      <c r="G67" s="24">
        <v>23</v>
      </c>
      <c r="H67" s="24">
        <v>24</v>
      </c>
      <c r="I67" s="24">
        <v>28</v>
      </c>
      <c r="J67" s="25">
        <f t="shared" si="239"/>
        <v>167</v>
      </c>
      <c r="K67" s="24">
        <v>30</v>
      </c>
      <c r="L67" s="24">
        <v>31</v>
      </c>
      <c r="M67" s="24">
        <v>36</v>
      </c>
      <c r="N67" s="24">
        <v>32</v>
      </c>
      <c r="O67" s="24">
        <v>38</v>
      </c>
      <c r="P67" s="34" t="s">
        <v>42</v>
      </c>
      <c r="Q67" s="25">
        <f t="shared" si="240"/>
        <v>207</v>
      </c>
      <c r="R67" s="24">
        <v>35</v>
      </c>
      <c r="S67" s="24">
        <v>40</v>
      </c>
      <c r="T67" s="24">
        <v>38</v>
      </c>
      <c r="U67" s="24">
        <v>50</v>
      </c>
      <c r="V67" s="24">
        <v>44</v>
      </c>
      <c r="W67" s="25">
        <f t="shared" si="235"/>
        <v>212</v>
      </c>
      <c r="X67" s="24">
        <v>42</v>
      </c>
      <c r="Y67" s="24">
        <v>36</v>
      </c>
      <c r="Z67" s="24">
        <v>48</v>
      </c>
      <c r="AA67" s="24">
        <v>43</v>
      </c>
      <c r="AB67" s="24">
        <v>43</v>
      </c>
      <c r="AC67" s="34" t="s">
        <v>42</v>
      </c>
      <c r="AD67" s="25">
        <f t="shared" si="236"/>
        <v>209</v>
      </c>
      <c r="AE67" s="24">
        <v>39</v>
      </c>
      <c r="AF67" s="24">
        <v>58</v>
      </c>
      <c r="AG67" s="24">
        <v>48</v>
      </c>
      <c r="AH67" s="24">
        <v>42</v>
      </c>
      <c r="AI67" s="24">
        <v>22</v>
      </c>
      <c r="AJ67" s="25">
        <v>124</v>
      </c>
      <c r="AK67" s="25">
        <v>78</v>
      </c>
      <c r="AL67" s="25">
        <v>57</v>
      </c>
      <c r="AM67" s="25">
        <v>68</v>
      </c>
      <c r="AN67" s="34" t="s">
        <v>42</v>
      </c>
      <c r="AO67" s="25">
        <v>58</v>
      </c>
      <c r="AP67" s="25">
        <v>47</v>
      </c>
      <c r="AQ67" s="25">
        <v>62</v>
      </c>
      <c r="AR67" s="25">
        <v>62</v>
      </c>
      <c r="AS67" s="25">
        <v>48</v>
      </c>
      <c r="AT67" s="25">
        <v>28</v>
      </c>
      <c r="AU67" s="25">
        <v>18</v>
      </c>
      <c r="AV67" s="25">
        <v>26</v>
      </c>
      <c r="AW67" s="14"/>
    </row>
    <row r="68" spans="2:49" ht="30" customHeight="1">
      <c r="B68" s="34" t="s">
        <v>43</v>
      </c>
      <c r="C68" s="23">
        <f t="shared" si="237"/>
        <v>639</v>
      </c>
      <c r="D68" s="24">
        <f t="shared" si="238"/>
        <v>49</v>
      </c>
      <c r="E68" s="24">
        <v>15</v>
      </c>
      <c r="F68" s="24">
        <v>10</v>
      </c>
      <c r="G68" s="24">
        <v>8</v>
      </c>
      <c r="H68" s="24">
        <v>10</v>
      </c>
      <c r="I68" s="24">
        <v>6</v>
      </c>
      <c r="J68" s="25">
        <f t="shared" si="239"/>
        <v>49</v>
      </c>
      <c r="K68" s="24">
        <v>10</v>
      </c>
      <c r="L68" s="24">
        <v>8</v>
      </c>
      <c r="M68" s="24">
        <v>8</v>
      </c>
      <c r="N68" s="24">
        <v>13</v>
      </c>
      <c r="O68" s="24">
        <v>10</v>
      </c>
      <c r="P68" s="34" t="s">
        <v>43</v>
      </c>
      <c r="Q68" s="25">
        <f t="shared" si="240"/>
        <v>49</v>
      </c>
      <c r="R68" s="24">
        <v>11</v>
      </c>
      <c r="S68" s="24">
        <v>10</v>
      </c>
      <c r="T68" s="24">
        <v>11</v>
      </c>
      <c r="U68" s="24">
        <v>6</v>
      </c>
      <c r="V68" s="24">
        <v>11</v>
      </c>
      <c r="W68" s="25">
        <f t="shared" si="235"/>
        <v>78</v>
      </c>
      <c r="X68" s="24">
        <v>15</v>
      </c>
      <c r="Y68" s="24">
        <v>17</v>
      </c>
      <c r="Z68" s="24">
        <v>14</v>
      </c>
      <c r="AA68" s="24">
        <v>14</v>
      </c>
      <c r="AB68" s="24">
        <v>18</v>
      </c>
      <c r="AC68" s="34" t="s">
        <v>43</v>
      </c>
      <c r="AD68" s="25">
        <f t="shared" si="236"/>
        <v>85</v>
      </c>
      <c r="AE68" s="24">
        <v>12</v>
      </c>
      <c r="AF68" s="24">
        <v>22</v>
      </c>
      <c r="AG68" s="24">
        <v>18</v>
      </c>
      <c r="AH68" s="24">
        <v>15</v>
      </c>
      <c r="AI68" s="24">
        <v>18</v>
      </c>
      <c r="AJ68" s="25">
        <v>66</v>
      </c>
      <c r="AK68" s="25">
        <v>35</v>
      </c>
      <c r="AL68" s="25">
        <v>32</v>
      </c>
      <c r="AM68" s="25">
        <v>31</v>
      </c>
      <c r="AN68" s="34" t="s">
        <v>43</v>
      </c>
      <c r="AO68" s="25">
        <v>21</v>
      </c>
      <c r="AP68" s="25">
        <v>24</v>
      </c>
      <c r="AQ68" s="25">
        <v>27</v>
      </c>
      <c r="AR68" s="25">
        <v>20</v>
      </c>
      <c r="AS68" s="25">
        <v>17</v>
      </c>
      <c r="AT68" s="25">
        <v>21</v>
      </c>
      <c r="AU68" s="25">
        <v>16</v>
      </c>
      <c r="AV68" s="25">
        <v>19</v>
      </c>
      <c r="AW68" s="14"/>
    </row>
    <row r="69" spans="2:49" ht="30" customHeight="1">
      <c r="B69" s="34" t="s">
        <v>44</v>
      </c>
      <c r="C69" s="23">
        <f t="shared" si="237"/>
        <v>830</v>
      </c>
      <c r="D69" s="24">
        <f t="shared" si="238"/>
        <v>90</v>
      </c>
      <c r="E69" s="24">
        <v>17</v>
      </c>
      <c r="F69" s="24">
        <v>16</v>
      </c>
      <c r="G69" s="24">
        <v>13</v>
      </c>
      <c r="H69" s="24">
        <v>22</v>
      </c>
      <c r="I69" s="24">
        <v>22</v>
      </c>
      <c r="J69" s="25">
        <f t="shared" si="239"/>
        <v>95</v>
      </c>
      <c r="K69" s="24">
        <v>19</v>
      </c>
      <c r="L69" s="24">
        <v>22</v>
      </c>
      <c r="M69" s="24">
        <v>20</v>
      </c>
      <c r="N69" s="24">
        <v>18</v>
      </c>
      <c r="O69" s="24">
        <v>16</v>
      </c>
      <c r="P69" s="34" t="s">
        <v>44</v>
      </c>
      <c r="Q69" s="25">
        <f t="shared" si="240"/>
        <v>115</v>
      </c>
      <c r="R69" s="24">
        <v>21</v>
      </c>
      <c r="S69" s="24">
        <v>19</v>
      </c>
      <c r="T69" s="24">
        <v>30</v>
      </c>
      <c r="U69" s="24">
        <v>23</v>
      </c>
      <c r="V69" s="24">
        <v>22</v>
      </c>
      <c r="W69" s="25">
        <f t="shared" si="235"/>
        <v>126</v>
      </c>
      <c r="X69" s="24">
        <v>35</v>
      </c>
      <c r="Y69" s="24">
        <v>18</v>
      </c>
      <c r="Z69" s="24">
        <v>27</v>
      </c>
      <c r="AA69" s="24">
        <v>25</v>
      </c>
      <c r="AB69" s="24">
        <v>21</v>
      </c>
      <c r="AC69" s="34" t="s">
        <v>44</v>
      </c>
      <c r="AD69" s="25">
        <f t="shared" si="236"/>
        <v>101</v>
      </c>
      <c r="AE69" s="24">
        <v>25</v>
      </c>
      <c r="AF69" s="24">
        <v>13</v>
      </c>
      <c r="AG69" s="24">
        <v>19</v>
      </c>
      <c r="AH69" s="24">
        <v>18</v>
      </c>
      <c r="AI69" s="24">
        <v>26</v>
      </c>
      <c r="AJ69" s="25">
        <v>62</v>
      </c>
      <c r="AK69" s="25">
        <v>38</v>
      </c>
      <c r="AL69" s="25">
        <v>26</v>
      </c>
      <c r="AM69" s="25">
        <v>32</v>
      </c>
      <c r="AN69" s="34" t="s">
        <v>44</v>
      </c>
      <c r="AO69" s="25">
        <v>36</v>
      </c>
      <c r="AP69" s="25">
        <v>23</v>
      </c>
      <c r="AQ69" s="25">
        <v>13</v>
      </c>
      <c r="AR69" s="25">
        <v>24</v>
      </c>
      <c r="AS69" s="25">
        <v>16</v>
      </c>
      <c r="AT69" s="25">
        <v>18</v>
      </c>
      <c r="AU69" s="25">
        <v>9</v>
      </c>
      <c r="AV69" s="25">
        <v>6</v>
      </c>
      <c r="AW69" s="14"/>
    </row>
    <row r="70" spans="2:49" ht="30" customHeight="1">
      <c r="B70" s="34" t="s">
        <v>45</v>
      </c>
      <c r="C70" s="23">
        <f t="shared" si="237"/>
        <v>782</v>
      </c>
      <c r="D70" s="24">
        <f t="shared" si="238"/>
        <v>62</v>
      </c>
      <c r="E70" s="24">
        <v>13</v>
      </c>
      <c r="F70" s="24">
        <v>12</v>
      </c>
      <c r="G70" s="24">
        <v>13</v>
      </c>
      <c r="H70" s="24">
        <v>12</v>
      </c>
      <c r="I70" s="24">
        <v>12</v>
      </c>
      <c r="J70" s="25">
        <f t="shared" si="239"/>
        <v>75</v>
      </c>
      <c r="K70" s="24">
        <v>16</v>
      </c>
      <c r="L70" s="24">
        <v>13</v>
      </c>
      <c r="M70" s="24">
        <v>15</v>
      </c>
      <c r="N70" s="24">
        <v>14</v>
      </c>
      <c r="O70" s="24">
        <v>17</v>
      </c>
      <c r="P70" s="34" t="s">
        <v>45</v>
      </c>
      <c r="Q70" s="25">
        <f t="shared" si="240"/>
        <v>86</v>
      </c>
      <c r="R70" s="24">
        <v>13</v>
      </c>
      <c r="S70" s="24">
        <v>16</v>
      </c>
      <c r="T70" s="24">
        <v>20</v>
      </c>
      <c r="U70" s="24">
        <v>19</v>
      </c>
      <c r="V70" s="24">
        <v>18</v>
      </c>
      <c r="W70" s="25">
        <f t="shared" si="235"/>
        <v>112</v>
      </c>
      <c r="X70" s="24">
        <v>21</v>
      </c>
      <c r="Y70" s="24">
        <v>27</v>
      </c>
      <c r="Z70" s="24">
        <v>23</v>
      </c>
      <c r="AA70" s="24">
        <v>22</v>
      </c>
      <c r="AB70" s="24">
        <v>19</v>
      </c>
      <c r="AC70" s="34" t="s">
        <v>45</v>
      </c>
      <c r="AD70" s="25">
        <f t="shared" si="236"/>
        <v>102</v>
      </c>
      <c r="AE70" s="24">
        <v>24</v>
      </c>
      <c r="AF70" s="24">
        <v>12</v>
      </c>
      <c r="AG70" s="24">
        <v>20</v>
      </c>
      <c r="AH70" s="24">
        <v>20</v>
      </c>
      <c r="AI70" s="24">
        <v>26</v>
      </c>
      <c r="AJ70" s="25">
        <v>65</v>
      </c>
      <c r="AK70" s="25">
        <v>41</v>
      </c>
      <c r="AL70" s="25">
        <v>36</v>
      </c>
      <c r="AM70" s="25">
        <v>28</v>
      </c>
      <c r="AN70" s="34" t="s">
        <v>45</v>
      </c>
      <c r="AO70" s="25">
        <v>20</v>
      </c>
      <c r="AP70" s="25">
        <v>33</v>
      </c>
      <c r="AQ70" s="25">
        <v>22</v>
      </c>
      <c r="AR70" s="25">
        <v>37</v>
      </c>
      <c r="AS70" s="25">
        <v>26</v>
      </c>
      <c r="AT70" s="25">
        <v>10</v>
      </c>
      <c r="AU70" s="25">
        <v>8</v>
      </c>
      <c r="AV70" s="25">
        <v>19</v>
      </c>
      <c r="AW70" s="14"/>
    </row>
    <row r="71" spans="2:49" ht="30" customHeight="1">
      <c r="B71" s="34" t="s">
        <v>46</v>
      </c>
      <c r="C71" s="23">
        <f t="shared" si="237"/>
        <v>1393</v>
      </c>
      <c r="D71" s="24">
        <f t="shared" si="238"/>
        <v>154</v>
      </c>
      <c r="E71" s="24">
        <v>30</v>
      </c>
      <c r="F71" s="24">
        <v>28</v>
      </c>
      <c r="G71" s="24">
        <v>31</v>
      </c>
      <c r="H71" s="24">
        <v>30</v>
      </c>
      <c r="I71" s="24">
        <v>35</v>
      </c>
      <c r="J71" s="25">
        <f t="shared" si="239"/>
        <v>173</v>
      </c>
      <c r="K71" s="24">
        <v>40</v>
      </c>
      <c r="L71" s="24">
        <v>39</v>
      </c>
      <c r="M71" s="24">
        <v>27</v>
      </c>
      <c r="N71" s="24">
        <v>32</v>
      </c>
      <c r="O71" s="24">
        <v>35</v>
      </c>
      <c r="P71" s="34" t="s">
        <v>46</v>
      </c>
      <c r="Q71" s="25">
        <f t="shared" si="240"/>
        <v>152</v>
      </c>
      <c r="R71" s="24">
        <v>26</v>
      </c>
      <c r="S71" s="24">
        <v>26</v>
      </c>
      <c r="T71" s="24">
        <v>31</v>
      </c>
      <c r="U71" s="24">
        <v>37</v>
      </c>
      <c r="V71" s="24">
        <v>32</v>
      </c>
      <c r="W71" s="25">
        <f t="shared" si="235"/>
        <v>171</v>
      </c>
      <c r="X71" s="24">
        <v>28</v>
      </c>
      <c r="Y71" s="24">
        <v>32</v>
      </c>
      <c r="Z71" s="24">
        <v>34</v>
      </c>
      <c r="AA71" s="24">
        <v>27</v>
      </c>
      <c r="AB71" s="24">
        <v>50</v>
      </c>
      <c r="AC71" s="34" t="s">
        <v>46</v>
      </c>
      <c r="AD71" s="25">
        <f t="shared" si="236"/>
        <v>211</v>
      </c>
      <c r="AE71" s="24">
        <v>47</v>
      </c>
      <c r="AF71" s="24">
        <v>35</v>
      </c>
      <c r="AG71" s="24">
        <v>37</v>
      </c>
      <c r="AH71" s="24">
        <v>44</v>
      </c>
      <c r="AI71" s="24">
        <v>48</v>
      </c>
      <c r="AJ71" s="25">
        <v>120</v>
      </c>
      <c r="AK71" s="25">
        <v>50</v>
      </c>
      <c r="AL71" s="25">
        <v>55</v>
      </c>
      <c r="AM71" s="25">
        <v>38</v>
      </c>
      <c r="AN71" s="34" t="s">
        <v>46</v>
      </c>
      <c r="AO71" s="25">
        <v>38</v>
      </c>
      <c r="AP71" s="25">
        <v>35</v>
      </c>
      <c r="AQ71" s="25">
        <v>30</v>
      </c>
      <c r="AR71" s="25">
        <v>32</v>
      </c>
      <c r="AS71" s="25">
        <v>27</v>
      </c>
      <c r="AT71" s="25">
        <v>31</v>
      </c>
      <c r="AU71" s="25">
        <v>18</v>
      </c>
      <c r="AV71" s="25">
        <v>58</v>
      </c>
      <c r="AW71" s="14"/>
    </row>
    <row r="72" spans="2:49" ht="30" customHeight="1">
      <c r="B72" s="34" t="s">
        <v>47</v>
      </c>
      <c r="C72" s="23">
        <f t="shared" ref="C72:C75" si="241">SUM(D72+J72+Q72+W72+AD72+AJ72+AK72+AL72+AM72+AO72+AP72+AQ72+AR72+AS72+AT72+AU72+AV72)</f>
        <v>404</v>
      </c>
      <c r="D72" s="24">
        <f t="shared" si="232"/>
        <v>21</v>
      </c>
      <c r="E72" s="24">
        <v>0</v>
      </c>
      <c r="F72" s="24">
        <v>7</v>
      </c>
      <c r="G72" s="24">
        <v>6</v>
      </c>
      <c r="H72" s="24">
        <v>3</v>
      </c>
      <c r="I72" s="24">
        <v>5</v>
      </c>
      <c r="J72" s="25">
        <f t="shared" si="233"/>
        <v>38</v>
      </c>
      <c r="K72" s="24">
        <v>3</v>
      </c>
      <c r="L72" s="24">
        <v>12</v>
      </c>
      <c r="M72" s="24">
        <v>7</v>
      </c>
      <c r="N72" s="24">
        <v>7</v>
      </c>
      <c r="O72" s="24">
        <v>9</v>
      </c>
      <c r="P72" s="34" t="s">
        <v>47</v>
      </c>
      <c r="Q72" s="25">
        <f t="shared" si="240"/>
        <v>54</v>
      </c>
      <c r="R72" s="24">
        <v>14</v>
      </c>
      <c r="S72" s="24">
        <v>12</v>
      </c>
      <c r="T72" s="24">
        <v>7</v>
      </c>
      <c r="U72" s="24">
        <v>9</v>
      </c>
      <c r="V72" s="24">
        <v>12</v>
      </c>
      <c r="W72" s="25">
        <f t="shared" si="235"/>
        <v>66</v>
      </c>
      <c r="X72" s="24">
        <v>13</v>
      </c>
      <c r="Y72" s="24">
        <v>16</v>
      </c>
      <c r="Z72" s="24">
        <v>16</v>
      </c>
      <c r="AA72" s="24">
        <v>16</v>
      </c>
      <c r="AB72" s="24">
        <v>5</v>
      </c>
      <c r="AC72" s="34" t="s">
        <v>47</v>
      </c>
      <c r="AD72" s="25">
        <f t="shared" si="236"/>
        <v>27</v>
      </c>
      <c r="AE72" s="24">
        <v>13</v>
      </c>
      <c r="AF72" s="24">
        <v>4</v>
      </c>
      <c r="AG72" s="24">
        <v>3</v>
      </c>
      <c r="AH72" s="24">
        <v>4</v>
      </c>
      <c r="AI72" s="24">
        <v>3</v>
      </c>
      <c r="AJ72" s="25">
        <v>36</v>
      </c>
      <c r="AK72" s="25">
        <v>18</v>
      </c>
      <c r="AL72" s="25">
        <v>21</v>
      </c>
      <c r="AM72" s="25">
        <v>18</v>
      </c>
      <c r="AN72" s="34" t="s">
        <v>47</v>
      </c>
      <c r="AO72" s="25">
        <v>24</v>
      </c>
      <c r="AP72" s="25">
        <v>12</v>
      </c>
      <c r="AQ72" s="25">
        <v>10</v>
      </c>
      <c r="AR72" s="25">
        <v>13</v>
      </c>
      <c r="AS72" s="25">
        <v>15</v>
      </c>
      <c r="AT72" s="25">
        <v>12</v>
      </c>
      <c r="AU72" s="25">
        <v>10</v>
      </c>
      <c r="AV72" s="25">
        <v>9</v>
      </c>
      <c r="AW72" s="14"/>
    </row>
    <row r="73" spans="2:49" ht="30" customHeight="1">
      <c r="B73" s="34" t="s">
        <v>48</v>
      </c>
      <c r="C73" s="23">
        <f t="shared" si="241"/>
        <v>2049</v>
      </c>
      <c r="D73" s="24">
        <f t="shared" si="232"/>
        <v>256</v>
      </c>
      <c r="E73" s="24">
        <v>45</v>
      </c>
      <c r="F73" s="24">
        <v>42</v>
      </c>
      <c r="G73" s="24">
        <v>54</v>
      </c>
      <c r="H73" s="24">
        <v>53</v>
      </c>
      <c r="I73" s="24">
        <v>62</v>
      </c>
      <c r="J73" s="25">
        <f t="shared" si="233"/>
        <v>209</v>
      </c>
      <c r="K73" s="24">
        <v>42</v>
      </c>
      <c r="L73" s="24">
        <v>37</v>
      </c>
      <c r="M73" s="24">
        <v>49</v>
      </c>
      <c r="N73" s="24">
        <v>38</v>
      </c>
      <c r="O73" s="24">
        <v>43</v>
      </c>
      <c r="P73" s="34" t="s">
        <v>48</v>
      </c>
      <c r="Q73" s="25">
        <f t="shared" si="240"/>
        <v>226</v>
      </c>
      <c r="R73" s="24">
        <v>44</v>
      </c>
      <c r="S73" s="24">
        <v>40</v>
      </c>
      <c r="T73" s="24">
        <v>47</v>
      </c>
      <c r="U73" s="24">
        <v>57</v>
      </c>
      <c r="V73" s="24">
        <v>38</v>
      </c>
      <c r="W73" s="25">
        <f t="shared" si="235"/>
        <v>276</v>
      </c>
      <c r="X73" s="24">
        <v>48</v>
      </c>
      <c r="Y73" s="24">
        <v>55</v>
      </c>
      <c r="Z73" s="24">
        <v>63</v>
      </c>
      <c r="AA73" s="24">
        <v>61</v>
      </c>
      <c r="AB73" s="24">
        <v>49</v>
      </c>
      <c r="AC73" s="34" t="s">
        <v>48</v>
      </c>
      <c r="AD73" s="25">
        <f t="shared" si="236"/>
        <v>297</v>
      </c>
      <c r="AE73" s="24">
        <v>66</v>
      </c>
      <c r="AF73" s="24">
        <v>54</v>
      </c>
      <c r="AG73" s="24">
        <v>65</v>
      </c>
      <c r="AH73" s="24">
        <v>69</v>
      </c>
      <c r="AI73" s="24">
        <v>43</v>
      </c>
      <c r="AJ73" s="25">
        <v>182</v>
      </c>
      <c r="AK73" s="25">
        <v>97</v>
      </c>
      <c r="AL73" s="25">
        <v>73</v>
      </c>
      <c r="AM73" s="25">
        <v>74</v>
      </c>
      <c r="AN73" s="34" t="s">
        <v>48</v>
      </c>
      <c r="AO73" s="25">
        <v>77</v>
      </c>
      <c r="AP73" s="25">
        <v>50</v>
      </c>
      <c r="AQ73" s="25">
        <v>53</v>
      </c>
      <c r="AR73" s="25">
        <v>47</v>
      </c>
      <c r="AS73" s="25">
        <v>41</v>
      </c>
      <c r="AT73" s="25">
        <v>35</v>
      </c>
      <c r="AU73" s="25">
        <v>24</v>
      </c>
      <c r="AV73" s="25">
        <v>32</v>
      </c>
      <c r="AW73" s="14"/>
    </row>
    <row r="74" spans="2:49" ht="30" customHeight="1">
      <c r="B74" s="34" t="s">
        <v>49</v>
      </c>
      <c r="C74" s="23">
        <f t="shared" si="241"/>
        <v>4510</v>
      </c>
      <c r="D74" s="24">
        <f t="shared" si="232"/>
        <v>520</v>
      </c>
      <c r="E74" s="24">
        <v>112</v>
      </c>
      <c r="F74" s="24">
        <v>110</v>
      </c>
      <c r="G74" s="24">
        <v>113</v>
      </c>
      <c r="H74" s="24">
        <v>98</v>
      </c>
      <c r="I74" s="24">
        <v>87</v>
      </c>
      <c r="J74" s="25">
        <f t="shared" si="233"/>
        <v>543</v>
      </c>
      <c r="K74" s="24">
        <v>98</v>
      </c>
      <c r="L74" s="24">
        <v>116</v>
      </c>
      <c r="M74" s="24">
        <v>119</v>
      </c>
      <c r="N74" s="24">
        <v>114</v>
      </c>
      <c r="O74" s="24">
        <v>96</v>
      </c>
      <c r="P74" s="34" t="s">
        <v>49</v>
      </c>
      <c r="Q74" s="25">
        <f t="shared" si="240"/>
        <v>552</v>
      </c>
      <c r="R74" s="24">
        <v>105</v>
      </c>
      <c r="S74" s="24">
        <v>112</v>
      </c>
      <c r="T74" s="24">
        <v>110</v>
      </c>
      <c r="U74" s="24">
        <v>109</v>
      </c>
      <c r="V74" s="24">
        <v>116</v>
      </c>
      <c r="W74" s="25">
        <f t="shared" si="235"/>
        <v>655</v>
      </c>
      <c r="X74" s="24">
        <v>131</v>
      </c>
      <c r="Y74" s="24">
        <v>129</v>
      </c>
      <c r="Z74" s="24">
        <v>147</v>
      </c>
      <c r="AA74" s="24">
        <v>121</v>
      </c>
      <c r="AB74" s="24">
        <v>127</v>
      </c>
      <c r="AC74" s="34" t="s">
        <v>49</v>
      </c>
      <c r="AD74" s="25">
        <f t="shared" si="236"/>
        <v>549</v>
      </c>
      <c r="AE74" s="24">
        <v>123</v>
      </c>
      <c r="AF74" s="24">
        <v>129</v>
      </c>
      <c r="AG74" s="24">
        <v>112</v>
      </c>
      <c r="AH74" s="24">
        <v>95</v>
      </c>
      <c r="AI74" s="24">
        <v>90</v>
      </c>
      <c r="AJ74" s="25">
        <v>362</v>
      </c>
      <c r="AK74" s="25">
        <v>169</v>
      </c>
      <c r="AL74" s="25">
        <v>163</v>
      </c>
      <c r="AM74" s="25">
        <v>163</v>
      </c>
      <c r="AN74" s="34" t="s">
        <v>49</v>
      </c>
      <c r="AO74" s="25">
        <v>176</v>
      </c>
      <c r="AP74" s="25">
        <v>151</v>
      </c>
      <c r="AQ74" s="25">
        <v>120</v>
      </c>
      <c r="AR74" s="25">
        <v>104</v>
      </c>
      <c r="AS74" s="25">
        <v>95</v>
      </c>
      <c r="AT74" s="25">
        <v>64</v>
      </c>
      <c r="AU74" s="25">
        <v>55</v>
      </c>
      <c r="AV74" s="25">
        <v>69</v>
      </c>
      <c r="AW74" s="14"/>
    </row>
    <row r="75" spans="2:49" ht="30" customHeight="1">
      <c r="B75" s="34" t="s">
        <v>50</v>
      </c>
      <c r="C75" s="23">
        <f t="shared" si="241"/>
        <v>1247</v>
      </c>
      <c r="D75" s="24">
        <f t="shared" si="232"/>
        <v>115</v>
      </c>
      <c r="E75" s="24">
        <v>25</v>
      </c>
      <c r="F75" s="24">
        <v>22</v>
      </c>
      <c r="G75" s="24">
        <v>18</v>
      </c>
      <c r="H75" s="24">
        <v>23</v>
      </c>
      <c r="I75" s="24">
        <v>27</v>
      </c>
      <c r="J75" s="25">
        <f t="shared" si="233"/>
        <v>105</v>
      </c>
      <c r="K75" s="24">
        <v>19</v>
      </c>
      <c r="L75" s="24">
        <v>23</v>
      </c>
      <c r="M75" s="24">
        <v>20</v>
      </c>
      <c r="N75" s="24">
        <v>17</v>
      </c>
      <c r="O75" s="24">
        <v>26</v>
      </c>
      <c r="P75" s="34" t="s">
        <v>50</v>
      </c>
      <c r="Q75" s="25">
        <f t="shared" si="240"/>
        <v>151</v>
      </c>
      <c r="R75" s="24">
        <v>26</v>
      </c>
      <c r="S75" s="24">
        <v>22</v>
      </c>
      <c r="T75" s="24">
        <v>25</v>
      </c>
      <c r="U75" s="24">
        <v>31</v>
      </c>
      <c r="V75" s="24">
        <v>47</v>
      </c>
      <c r="W75" s="25">
        <f t="shared" si="235"/>
        <v>210</v>
      </c>
      <c r="X75" s="24">
        <v>36</v>
      </c>
      <c r="Y75" s="24">
        <v>45</v>
      </c>
      <c r="Z75" s="24">
        <v>42</v>
      </c>
      <c r="AA75" s="24">
        <v>41</v>
      </c>
      <c r="AB75" s="24">
        <v>46</v>
      </c>
      <c r="AC75" s="34" t="s">
        <v>50</v>
      </c>
      <c r="AD75" s="25">
        <f t="shared" si="236"/>
        <v>174</v>
      </c>
      <c r="AE75" s="24">
        <v>37</v>
      </c>
      <c r="AF75" s="24">
        <v>43</v>
      </c>
      <c r="AG75" s="24">
        <v>48</v>
      </c>
      <c r="AH75" s="24">
        <v>43</v>
      </c>
      <c r="AI75" s="24">
        <v>3</v>
      </c>
      <c r="AJ75" s="25">
        <v>135</v>
      </c>
      <c r="AK75" s="25">
        <v>69</v>
      </c>
      <c r="AL75" s="25">
        <v>39</v>
      </c>
      <c r="AM75" s="25">
        <v>30</v>
      </c>
      <c r="AN75" s="34" t="s">
        <v>50</v>
      </c>
      <c r="AO75" s="25">
        <v>48</v>
      </c>
      <c r="AP75" s="25">
        <v>36</v>
      </c>
      <c r="AQ75" s="25">
        <v>31</v>
      </c>
      <c r="AR75" s="25">
        <v>26</v>
      </c>
      <c r="AS75" s="25">
        <v>28</v>
      </c>
      <c r="AT75" s="25">
        <v>19</v>
      </c>
      <c r="AU75" s="25">
        <v>19</v>
      </c>
      <c r="AV75" s="25">
        <v>12</v>
      </c>
      <c r="AW75" s="14"/>
    </row>
    <row r="76" spans="2:49" ht="30" customHeight="1">
      <c r="B76" s="34" t="s">
        <v>51</v>
      </c>
      <c r="C76" s="23">
        <f t="shared" si="231"/>
        <v>484</v>
      </c>
      <c r="D76" s="24">
        <f t="shared" si="232"/>
        <v>46</v>
      </c>
      <c r="E76" s="24">
        <v>11</v>
      </c>
      <c r="F76" s="24">
        <v>10</v>
      </c>
      <c r="G76" s="24">
        <v>9</v>
      </c>
      <c r="H76" s="24">
        <v>11</v>
      </c>
      <c r="I76" s="24">
        <v>5</v>
      </c>
      <c r="J76" s="25">
        <f t="shared" si="233"/>
        <v>32</v>
      </c>
      <c r="K76" s="24">
        <v>4</v>
      </c>
      <c r="L76" s="24">
        <v>7</v>
      </c>
      <c r="M76" s="24">
        <v>8</v>
      </c>
      <c r="N76" s="24">
        <v>7</v>
      </c>
      <c r="O76" s="24">
        <v>6</v>
      </c>
      <c r="P76" s="34" t="s">
        <v>51</v>
      </c>
      <c r="Q76" s="25">
        <f t="shared" si="240"/>
        <v>36</v>
      </c>
      <c r="R76" s="24">
        <v>9</v>
      </c>
      <c r="S76" s="24">
        <v>8</v>
      </c>
      <c r="T76" s="24">
        <v>6</v>
      </c>
      <c r="U76" s="24">
        <v>5</v>
      </c>
      <c r="V76" s="24">
        <v>8</v>
      </c>
      <c r="W76" s="25">
        <f t="shared" si="235"/>
        <v>59</v>
      </c>
      <c r="X76" s="24">
        <v>9</v>
      </c>
      <c r="Y76" s="24">
        <v>11</v>
      </c>
      <c r="Z76" s="24">
        <v>14</v>
      </c>
      <c r="AA76" s="24">
        <v>12</v>
      </c>
      <c r="AB76" s="24">
        <v>13</v>
      </c>
      <c r="AC76" s="34" t="s">
        <v>51</v>
      </c>
      <c r="AD76" s="25">
        <f t="shared" si="236"/>
        <v>60</v>
      </c>
      <c r="AE76" s="24">
        <v>17</v>
      </c>
      <c r="AF76" s="24">
        <v>8</v>
      </c>
      <c r="AG76" s="24">
        <v>19</v>
      </c>
      <c r="AH76" s="24">
        <v>12</v>
      </c>
      <c r="AI76" s="24">
        <v>4</v>
      </c>
      <c r="AJ76" s="25">
        <v>32</v>
      </c>
      <c r="AK76" s="25">
        <v>24</v>
      </c>
      <c r="AL76" s="25">
        <v>20</v>
      </c>
      <c r="AM76" s="25">
        <v>27</v>
      </c>
      <c r="AN76" s="34" t="s">
        <v>51</v>
      </c>
      <c r="AO76" s="25">
        <v>17</v>
      </c>
      <c r="AP76" s="25">
        <v>21</v>
      </c>
      <c r="AQ76" s="25">
        <v>18</v>
      </c>
      <c r="AR76" s="25">
        <v>20</v>
      </c>
      <c r="AS76" s="25">
        <v>19</v>
      </c>
      <c r="AT76" s="25">
        <v>20</v>
      </c>
      <c r="AU76" s="25">
        <v>15</v>
      </c>
      <c r="AV76" s="25">
        <v>18</v>
      </c>
      <c r="AW76" s="14"/>
    </row>
    <row r="77" spans="2:49" s="4" customFormat="1" ht="30" customHeight="1">
      <c r="B77" s="34" t="s">
        <v>52</v>
      </c>
      <c r="C77" s="23">
        <f t="shared" si="231"/>
        <v>1246</v>
      </c>
      <c r="D77" s="24">
        <f t="shared" si="232"/>
        <v>131</v>
      </c>
      <c r="E77" s="24">
        <v>30</v>
      </c>
      <c r="F77" s="24">
        <v>31</v>
      </c>
      <c r="G77" s="24">
        <v>25</v>
      </c>
      <c r="H77" s="24">
        <v>25</v>
      </c>
      <c r="I77" s="24">
        <v>20</v>
      </c>
      <c r="J77" s="25">
        <f t="shared" si="233"/>
        <v>109</v>
      </c>
      <c r="K77" s="24">
        <v>23</v>
      </c>
      <c r="L77" s="24">
        <v>20</v>
      </c>
      <c r="M77" s="24">
        <v>17</v>
      </c>
      <c r="N77" s="24">
        <v>22</v>
      </c>
      <c r="O77" s="24">
        <v>27</v>
      </c>
      <c r="P77" s="34" t="s">
        <v>52</v>
      </c>
      <c r="Q77" s="25">
        <f t="shared" si="240"/>
        <v>99</v>
      </c>
      <c r="R77" s="24">
        <v>16</v>
      </c>
      <c r="S77" s="24">
        <v>20</v>
      </c>
      <c r="T77" s="24">
        <v>17</v>
      </c>
      <c r="U77" s="24">
        <v>26</v>
      </c>
      <c r="V77" s="24">
        <v>20</v>
      </c>
      <c r="W77" s="25">
        <f t="shared" si="235"/>
        <v>151</v>
      </c>
      <c r="X77" s="24">
        <v>25</v>
      </c>
      <c r="Y77" s="24">
        <v>30</v>
      </c>
      <c r="Z77" s="24">
        <v>32</v>
      </c>
      <c r="AA77" s="24">
        <v>25</v>
      </c>
      <c r="AB77" s="24">
        <v>39</v>
      </c>
      <c r="AC77" s="34" t="s">
        <v>52</v>
      </c>
      <c r="AD77" s="25">
        <f t="shared" si="236"/>
        <v>155</v>
      </c>
      <c r="AE77" s="24">
        <v>28</v>
      </c>
      <c r="AF77" s="24">
        <v>34</v>
      </c>
      <c r="AG77" s="24">
        <v>37</v>
      </c>
      <c r="AH77" s="24">
        <v>33</v>
      </c>
      <c r="AI77" s="24">
        <v>23</v>
      </c>
      <c r="AJ77" s="25">
        <v>137</v>
      </c>
      <c r="AK77" s="25">
        <v>89</v>
      </c>
      <c r="AL77" s="25">
        <v>45</v>
      </c>
      <c r="AM77" s="25">
        <v>37</v>
      </c>
      <c r="AN77" s="34" t="s">
        <v>52</v>
      </c>
      <c r="AO77" s="25">
        <v>41</v>
      </c>
      <c r="AP77" s="25">
        <v>31</v>
      </c>
      <c r="AQ77" s="25">
        <v>40</v>
      </c>
      <c r="AR77" s="25">
        <v>47</v>
      </c>
      <c r="AS77" s="25">
        <v>40</v>
      </c>
      <c r="AT77" s="25">
        <v>30</v>
      </c>
      <c r="AU77" s="25">
        <v>22</v>
      </c>
      <c r="AV77" s="25">
        <v>42</v>
      </c>
      <c r="AW77" s="14"/>
    </row>
    <row r="78" spans="2:49" s="5" customFormat="1" ht="30" customHeight="1">
      <c r="B78" s="34" t="s">
        <v>53</v>
      </c>
      <c r="C78" s="23">
        <f t="shared" si="231"/>
        <v>2034</v>
      </c>
      <c r="D78" s="24">
        <f t="shared" si="232"/>
        <v>214</v>
      </c>
      <c r="E78" s="24">
        <v>54</v>
      </c>
      <c r="F78" s="24">
        <v>52</v>
      </c>
      <c r="G78" s="24">
        <v>28</v>
      </c>
      <c r="H78" s="24">
        <v>47</v>
      </c>
      <c r="I78" s="24">
        <v>33</v>
      </c>
      <c r="J78" s="25">
        <f t="shared" si="233"/>
        <v>190</v>
      </c>
      <c r="K78" s="24">
        <v>30</v>
      </c>
      <c r="L78" s="24">
        <v>39</v>
      </c>
      <c r="M78" s="24">
        <v>38</v>
      </c>
      <c r="N78" s="24">
        <v>44</v>
      </c>
      <c r="O78" s="24">
        <v>39</v>
      </c>
      <c r="P78" s="34" t="s">
        <v>53</v>
      </c>
      <c r="Q78" s="25">
        <f t="shared" si="240"/>
        <v>195</v>
      </c>
      <c r="R78" s="24">
        <v>41</v>
      </c>
      <c r="S78" s="24">
        <v>35</v>
      </c>
      <c r="T78" s="24">
        <v>34</v>
      </c>
      <c r="U78" s="24">
        <v>39</v>
      </c>
      <c r="V78" s="24">
        <v>46</v>
      </c>
      <c r="W78" s="25">
        <f t="shared" si="235"/>
        <v>250</v>
      </c>
      <c r="X78" s="24">
        <v>36</v>
      </c>
      <c r="Y78" s="24">
        <v>50</v>
      </c>
      <c r="Z78" s="24">
        <v>51</v>
      </c>
      <c r="AA78" s="24">
        <v>57</v>
      </c>
      <c r="AB78" s="24">
        <v>56</v>
      </c>
      <c r="AC78" s="34" t="s">
        <v>53</v>
      </c>
      <c r="AD78" s="25">
        <f t="shared" si="236"/>
        <v>265</v>
      </c>
      <c r="AE78" s="24">
        <v>45</v>
      </c>
      <c r="AF78" s="24">
        <v>55</v>
      </c>
      <c r="AG78" s="24">
        <v>59</v>
      </c>
      <c r="AH78" s="24">
        <v>49</v>
      </c>
      <c r="AI78" s="24">
        <v>57</v>
      </c>
      <c r="AJ78" s="25">
        <v>176</v>
      </c>
      <c r="AK78" s="25">
        <v>90</v>
      </c>
      <c r="AL78" s="25">
        <v>67</v>
      </c>
      <c r="AM78" s="25">
        <v>90</v>
      </c>
      <c r="AN78" s="34" t="s">
        <v>53</v>
      </c>
      <c r="AO78" s="25">
        <v>82</v>
      </c>
      <c r="AP78" s="25">
        <v>63</v>
      </c>
      <c r="AQ78" s="25">
        <v>78</v>
      </c>
      <c r="AR78" s="25">
        <v>65</v>
      </c>
      <c r="AS78" s="25">
        <v>75</v>
      </c>
      <c r="AT78" s="25">
        <v>59</v>
      </c>
      <c r="AU78" s="25">
        <v>36</v>
      </c>
      <c r="AV78" s="25">
        <v>39</v>
      </c>
      <c r="AW78" s="13"/>
    </row>
    <row r="79" spans="2:49" s="4" customFormat="1" ht="30" customHeight="1">
      <c r="B79" s="34" t="s">
        <v>54</v>
      </c>
      <c r="C79" s="23">
        <f t="shared" si="231"/>
        <v>3204</v>
      </c>
      <c r="D79" s="24">
        <f t="shared" si="232"/>
        <v>290</v>
      </c>
      <c r="E79" s="24">
        <v>49</v>
      </c>
      <c r="F79" s="24">
        <v>64</v>
      </c>
      <c r="G79" s="24">
        <v>62</v>
      </c>
      <c r="H79" s="24">
        <v>52</v>
      </c>
      <c r="I79" s="24">
        <v>63</v>
      </c>
      <c r="J79" s="25">
        <f t="shared" si="233"/>
        <v>337</v>
      </c>
      <c r="K79" s="24">
        <v>79</v>
      </c>
      <c r="L79" s="24">
        <v>61</v>
      </c>
      <c r="M79" s="24">
        <v>69</v>
      </c>
      <c r="N79" s="24">
        <v>63</v>
      </c>
      <c r="O79" s="24">
        <v>65</v>
      </c>
      <c r="P79" s="34" t="s">
        <v>54</v>
      </c>
      <c r="Q79" s="25">
        <f t="shared" si="240"/>
        <v>326</v>
      </c>
      <c r="R79" s="24">
        <v>54</v>
      </c>
      <c r="S79" s="24">
        <v>59</v>
      </c>
      <c r="T79" s="24">
        <v>68</v>
      </c>
      <c r="U79" s="24">
        <v>70</v>
      </c>
      <c r="V79" s="24">
        <v>75</v>
      </c>
      <c r="W79" s="25">
        <f t="shared" si="235"/>
        <v>391</v>
      </c>
      <c r="X79" s="24">
        <v>94</v>
      </c>
      <c r="Y79" s="24">
        <v>72</v>
      </c>
      <c r="Z79" s="24">
        <v>90</v>
      </c>
      <c r="AA79" s="24">
        <v>68</v>
      </c>
      <c r="AB79" s="24">
        <v>67</v>
      </c>
      <c r="AC79" s="34" t="s">
        <v>54</v>
      </c>
      <c r="AD79" s="25">
        <f t="shared" si="236"/>
        <v>396</v>
      </c>
      <c r="AE79" s="24">
        <v>92</v>
      </c>
      <c r="AF79" s="24">
        <v>71</v>
      </c>
      <c r="AG79" s="24">
        <v>56</v>
      </c>
      <c r="AH79" s="24">
        <v>90</v>
      </c>
      <c r="AI79" s="24">
        <v>87</v>
      </c>
      <c r="AJ79" s="25">
        <v>274</v>
      </c>
      <c r="AK79" s="25">
        <v>176</v>
      </c>
      <c r="AL79" s="25">
        <v>125</v>
      </c>
      <c r="AM79" s="25">
        <v>145</v>
      </c>
      <c r="AN79" s="34" t="s">
        <v>54</v>
      </c>
      <c r="AO79" s="25">
        <v>136</v>
      </c>
      <c r="AP79" s="25">
        <v>103</v>
      </c>
      <c r="AQ79" s="25">
        <v>123</v>
      </c>
      <c r="AR79" s="25">
        <v>111</v>
      </c>
      <c r="AS79" s="25">
        <v>90</v>
      </c>
      <c r="AT79" s="25">
        <v>71</v>
      </c>
      <c r="AU79" s="25">
        <v>50</v>
      </c>
      <c r="AV79" s="25">
        <v>60</v>
      </c>
      <c r="AW79" s="14"/>
    </row>
    <row r="80" spans="2:49" ht="30" customHeight="1">
      <c r="B80" s="35" t="s">
        <v>55</v>
      </c>
      <c r="C80" s="31">
        <f t="shared" si="231"/>
        <v>6968</v>
      </c>
      <c r="D80" s="32">
        <f t="shared" si="232"/>
        <v>721</v>
      </c>
      <c r="E80" s="32">
        <v>139</v>
      </c>
      <c r="F80" s="32">
        <v>158</v>
      </c>
      <c r="G80" s="32">
        <v>154</v>
      </c>
      <c r="H80" s="32">
        <v>123</v>
      </c>
      <c r="I80" s="32">
        <v>147</v>
      </c>
      <c r="J80" s="33">
        <f t="shared" si="233"/>
        <v>721</v>
      </c>
      <c r="K80" s="32">
        <v>153</v>
      </c>
      <c r="L80" s="32">
        <v>148</v>
      </c>
      <c r="M80" s="32">
        <v>135</v>
      </c>
      <c r="N80" s="32">
        <v>136</v>
      </c>
      <c r="O80" s="32">
        <v>149</v>
      </c>
      <c r="P80" s="35" t="s">
        <v>55</v>
      </c>
      <c r="Q80" s="33">
        <f t="shared" si="240"/>
        <v>730</v>
      </c>
      <c r="R80" s="32">
        <v>140</v>
      </c>
      <c r="S80" s="32">
        <v>141</v>
      </c>
      <c r="T80" s="32">
        <v>139</v>
      </c>
      <c r="U80" s="32">
        <v>145</v>
      </c>
      <c r="V80" s="32">
        <v>165</v>
      </c>
      <c r="W80" s="33">
        <f t="shared" si="235"/>
        <v>909</v>
      </c>
      <c r="X80" s="32">
        <v>163</v>
      </c>
      <c r="Y80" s="32">
        <v>169</v>
      </c>
      <c r="Z80" s="32">
        <v>188</v>
      </c>
      <c r="AA80" s="32">
        <v>207</v>
      </c>
      <c r="AB80" s="32">
        <v>182</v>
      </c>
      <c r="AC80" s="35" t="s">
        <v>55</v>
      </c>
      <c r="AD80" s="33">
        <f t="shared" si="236"/>
        <v>894</v>
      </c>
      <c r="AE80" s="32">
        <v>193</v>
      </c>
      <c r="AF80" s="32">
        <v>166</v>
      </c>
      <c r="AG80" s="32">
        <v>182</v>
      </c>
      <c r="AH80" s="32">
        <v>184</v>
      </c>
      <c r="AI80" s="32">
        <v>169</v>
      </c>
      <c r="AJ80" s="33">
        <v>692</v>
      </c>
      <c r="AK80" s="33">
        <v>369</v>
      </c>
      <c r="AL80" s="33">
        <v>285</v>
      </c>
      <c r="AM80" s="33">
        <v>268</v>
      </c>
      <c r="AN80" s="35" t="s">
        <v>55</v>
      </c>
      <c r="AO80" s="33">
        <v>223</v>
      </c>
      <c r="AP80" s="33">
        <v>245</v>
      </c>
      <c r="AQ80" s="33">
        <v>210</v>
      </c>
      <c r="AR80" s="33">
        <v>191</v>
      </c>
      <c r="AS80" s="33">
        <v>157</v>
      </c>
      <c r="AT80" s="33">
        <v>139</v>
      </c>
      <c r="AU80" s="33">
        <v>111</v>
      </c>
      <c r="AV80" s="33">
        <v>103</v>
      </c>
      <c r="AW80" s="14"/>
    </row>
    <row r="81" spans="2:49" ht="27.95" customHeight="1">
      <c r="B81"/>
      <c r="C81"/>
      <c r="D81"/>
      <c r="E81"/>
      <c r="F81"/>
      <c r="G81"/>
      <c r="H81"/>
      <c r="I81"/>
      <c r="J81" s="42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14"/>
    </row>
    <row r="82" spans="2:49" ht="20.100000000000001" customHeight="1">
      <c r="B82" s="1"/>
      <c r="C82" s="1"/>
      <c r="J82" s="41"/>
      <c r="L82" s="1"/>
      <c r="M82" s="1"/>
      <c r="N82" s="1"/>
      <c r="Q82"/>
      <c r="R82"/>
      <c r="S82"/>
      <c r="T82"/>
      <c r="U82"/>
      <c r="V82"/>
      <c r="W82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14"/>
    </row>
    <row r="83" spans="2:49" ht="8.1" customHeight="1">
      <c r="B83" s="1"/>
      <c r="C83" s="1"/>
      <c r="J83" s="41"/>
      <c r="L83" s="1"/>
      <c r="M83" s="1"/>
      <c r="N83" s="1"/>
      <c r="Q83"/>
      <c r="R83"/>
      <c r="S83"/>
      <c r="T83"/>
      <c r="U83"/>
      <c r="V83"/>
      <c r="W83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14"/>
    </row>
    <row r="84" spans="2:49" s="4" customFormat="1" ht="20.100000000000001" customHeight="1">
      <c r="B84" s="27" t="s">
        <v>57</v>
      </c>
      <c r="C84" s="28" t="s">
        <v>22</v>
      </c>
      <c r="D84" s="2"/>
      <c r="E84" s="9"/>
      <c r="F84" s="9"/>
      <c r="G84" s="9"/>
      <c r="H84" s="9"/>
      <c r="I84" s="8"/>
      <c r="J84" s="41"/>
      <c r="K84" s="2"/>
      <c r="L84" s="2"/>
      <c r="M84" s="2"/>
      <c r="N84" s="2"/>
      <c r="O84" s="2"/>
      <c r="P84" s="27" t="s">
        <v>57</v>
      </c>
      <c r="Q84" s="28" t="s">
        <v>22</v>
      </c>
      <c r="R84"/>
      <c r="S84"/>
      <c r="T84"/>
      <c r="U84"/>
      <c r="V84"/>
      <c r="W84"/>
      <c r="X84" s="2"/>
      <c r="Y84" s="2"/>
      <c r="Z84" s="2"/>
      <c r="AA84" s="2"/>
      <c r="AB84" s="2"/>
      <c r="AC84" s="27" t="s">
        <v>57</v>
      </c>
      <c r="AD84" s="28" t="s">
        <v>22</v>
      </c>
      <c r="AE84"/>
      <c r="AF84" s="9"/>
      <c r="AG84" s="9"/>
      <c r="AH84" s="9"/>
      <c r="AI84" s="9"/>
      <c r="AJ84" s="41"/>
      <c r="AK84" s="41"/>
      <c r="AL84" s="41"/>
      <c r="AM84" s="5"/>
      <c r="AN84" s="27" t="s">
        <v>57</v>
      </c>
      <c r="AO84" s="28" t="s">
        <v>22</v>
      </c>
      <c r="AP84" s="42"/>
      <c r="AQ84" s="42"/>
      <c r="AR84" s="42"/>
      <c r="AS84" s="42"/>
      <c r="AT84" s="42"/>
      <c r="AU84" s="9"/>
      <c r="AV84" s="41"/>
      <c r="AW84" s="14"/>
    </row>
    <row r="85" spans="2:49" s="4" customFormat="1" ht="12" customHeight="1">
      <c r="B85" s="9"/>
      <c r="C85" s="10"/>
      <c r="D85" s="2"/>
      <c r="E85" s="9"/>
      <c r="F85" s="9"/>
      <c r="G85" s="9"/>
      <c r="H85" s="9"/>
      <c r="I85" s="8"/>
      <c r="J85" s="41"/>
      <c r="K85" s="2"/>
      <c r="L85" s="2"/>
      <c r="M85" s="2"/>
      <c r="N85" s="2"/>
      <c r="O85" s="2"/>
      <c r="P85" s="2"/>
      <c r="Q85"/>
      <c r="R85"/>
      <c r="S85"/>
      <c r="T85"/>
      <c r="U85"/>
      <c r="V85"/>
      <c r="W85"/>
      <c r="X85" s="2"/>
      <c r="Y85" s="2"/>
      <c r="Z85" s="2"/>
      <c r="AA85" s="2"/>
      <c r="AB85" s="2"/>
      <c r="AC85" s="2"/>
      <c r="AD85" s="3"/>
      <c r="AE85"/>
      <c r="AF85" s="9"/>
      <c r="AG85" s="9"/>
      <c r="AH85" s="9"/>
      <c r="AI85" s="9"/>
      <c r="AJ85" s="41"/>
      <c r="AK85" s="41"/>
      <c r="AL85" s="41"/>
      <c r="AM85" s="5"/>
      <c r="AN85" s="42"/>
      <c r="AO85" s="42"/>
      <c r="AP85" s="42"/>
      <c r="AQ85" s="42"/>
      <c r="AR85" s="42"/>
      <c r="AS85" s="42"/>
      <c r="AT85" s="42"/>
      <c r="AU85" s="9"/>
      <c r="AV85" s="41"/>
      <c r="AW85" s="14"/>
    </row>
    <row r="86" spans="2:49" s="4" customFormat="1" ht="24.95" customHeight="1">
      <c r="B86" s="17" t="s">
        <v>18</v>
      </c>
      <c r="C86" s="17" t="s">
        <v>0</v>
      </c>
      <c r="D86" s="19" t="s">
        <v>1</v>
      </c>
      <c r="E86" s="18">
        <v>0</v>
      </c>
      <c r="F86" s="18">
        <v>1</v>
      </c>
      <c r="G86" s="18">
        <v>2</v>
      </c>
      <c r="H86" s="18">
        <v>3</v>
      </c>
      <c r="I86" s="18">
        <v>4</v>
      </c>
      <c r="J86" s="18" t="s">
        <v>2</v>
      </c>
      <c r="K86" s="18">
        <v>5</v>
      </c>
      <c r="L86" s="18">
        <v>6</v>
      </c>
      <c r="M86" s="18">
        <v>7</v>
      </c>
      <c r="N86" s="18">
        <v>8</v>
      </c>
      <c r="O86" s="18">
        <v>9</v>
      </c>
      <c r="P86" s="17" t="s">
        <v>18</v>
      </c>
      <c r="Q86" s="18" t="s">
        <v>3</v>
      </c>
      <c r="R86" s="20">
        <v>10</v>
      </c>
      <c r="S86" s="20">
        <v>11</v>
      </c>
      <c r="T86" s="20">
        <v>12</v>
      </c>
      <c r="U86" s="20">
        <v>13</v>
      </c>
      <c r="V86" s="20">
        <v>14</v>
      </c>
      <c r="W86" s="18" t="s">
        <v>4</v>
      </c>
      <c r="X86" s="20">
        <v>15</v>
      </c>
      <c r="Y86" s="20">
        <v>16</v>
      </c>
      <c r="Z86" s="20">
        <v>17</v>
      </c>
      <c r="AA86" s="20">
        <v>18</v>
      </c>
      <c r="AB86" s="20">
        <v>19</v>
      </c>
      <c r="AC86" s="17" t="s">
        <v>18</v>
      </c>
      <c r="AD86" s="18" t="s">
        <v>5</v>
      </c>
      <c r="AE86" s="20">
        <v>20</v>
      </c>
      <c r="AF86" s="20">
        <v>21</v>
      </c>
      <c r="AG86" s="20">
        <v>22</v>
      </c>
      <c r="AH86" s="20">
        <v>23</v>
      </c>
      <c r="AI86" s="20">
        <v>24</v>
      </c>
      <c r="AJ86" s="18" t="s">
        <v>6</v>
      </c>
      <c r="AK86" s="18" t="s">
        <v>7</v>
      </c>
      <c r="AL86" s="18" t="s">
        <v>21</v>
      </c>
      <c r="AM86" s="18" t="s">
        <v>8</v>
      </c>
      <c r="AN86" s="17" t="s">
        <v>18</v>
      </c>
      <c r="AO86" s="18" t="s">
        <v>9</v>
      </c>
      <c r="AP86" s="18" t="s">
        <v>10</v>
      </c>
      <c r="AQ86" s="18" t="s">
        <v>11</v>
      </c>
      <c r="AR86" s="18" t="s">
        <v>12</v>
      </c>
      <c r="AS86" s="18" t="s">
        <v>13</v>
      </c>
      <c r="AT86" s="18" t="s">
        <v>14</v>
      </c>
      <c r="AU86" s="18" t="s">
        <v>15</v>
      </c>
      <c r="AV86" s="18" t="s">
        <v>16</v>
      </c>
      <c r="AW86" s="14"/>
    </row>
    <row r="87" spans="2:49" s="5" customFormat="1" ht="24.95" customHeight="1">
      <c r="B87" s="25" t="s">
        <v>19</v>
      </c>
      <c r="C87" s="25">
        <f>SUM(C88+C89+C90+C91+C92+C93+C94+C95+C96+C97+C98+C99+C100+C101+C102+C103+C104+C105+C106+C107+C108+C109+C110+C111+C112+C113+C114+C115+C116+C117+C118+C119+C120)</f>
        <v>106218</v>
      </c>
      <c r="D87" s="25">
        <f t="shared" ref="D87:Q87" si="242">SUM(D88+D89+D90+D91+D92+D93+D94+D95+D96+D97+D98+D99+D100+D101+D102+D103+D104+D105+D106+D107+D108+D109+D110+D111+D112+D113+D114+D115+D116+D117+D118+D119+D120)</f>
        <v>9460</v>
      </c>
      <c r="E87" s="25">
        <f t="shared" si="242"/>
        <v>1918</v>
      </c>
      <c r="F87" s="25">
        <f t="shared" si="242"/>
        <v>1904</v>
      </c>
      <c r="G87" s="25">
        <f t="shared" si="242"/>
        <v>1890</v>
      </c>
      <c r="H87" s="25">
        <f t="shared" si="242"/>
        <v>1880</v>
      </c>
      <c r="I87" s="25">
        <f t="shared" si="242"/>
        <v>1868</v>
      </c>
      <c r="J87" s="25">
        <f t="shared" si="242"/>
        <v>9393</v>
      </c>
      <c r="K87" s="25">
        <f t="shared" si="242"/>
        <v>1862</v>
      </c>
      <c r="L87" s="25">
        <f t="shared" si="242"/>
        <v>1862</v>
      </c>
      <c r="M87" s="25">
        <f t="shared" si="242"/>
        <v>1870</v>
      </c>
      <c r="N87" s="25">
        <f t="shared" si="242"/>
        <v>1889</v>
      </c>
      <c r="O87" s="25">
        <f t="shared" si="242"/>
        <v>1910</v>
      </c>
      <c r="P87" s="25" t="s">
        <v>19</v>
      </c>
      <c r="Q87" s="25">
        <f t="shared" si="242"/>
        <v>10020</v>
      </c>
      <c r="R87" s="25">
        <f t="shared" ref="R87" si="243">SUM(R88+R89+R90+R91+R92+R93+R94+R95+R96+R97+R98+R99+R100+R101+R102+R103+R104+R105+R106+R107+R108+R109+R110+R111+R112+R113+R114+R115+R116+R117+R118+R119+R120)</f>
        <v>1905</v>
      </c>
      <c r="S87" s="25">
        <f t="shared" ref="S87" si="244">SUM(S88+S89+S90+S91+S92+S93+S94+S95+S96+S97+S98+S99+S100+S101+S102+S103+S104+S105+S106+S107+S108+S109+S110+S111+S112+S113+S114+S115+S116+S117+S118+S119+S120)</f>
        <v>1947</v>
      </c>
      <c r="T87" s="25">
        <f t="shared" ref="T87" si="245">SUM(T88+T89+T90+T91+T92+T93+T94+T95+T96+T97+T98+T99+T100+T101+T102+T103+T104+T105+T106+T107+T108+T109+T110+T111+T112+T113+T114+T115+T116+T117+T118+T119+T120)</f>
        <v>1988</v>
      </c>
      <c r="U87" s="25">
        <f t="shared" ref="U87" si="246">SUM(U88+U89+U90+U91+U92+U93+U94+U95+U96+U97+U98+U99+U100+U101+U102+U103+U104+U105+U106+U107+U108+U109+U110+U111+U112+U113+U114+U115+U116+U117+U118+U119+U120)</f>
        <v>2042</v>
      </c>
      <c r="V87" s="25">
        <f t="shared" ref="V87" si="247">SUM(V88+V89+V90+V91+V92+V93+V94+V95+V96+V97+V98+V99+V100+V101+V102+V103+V104+V105+V106+V107+V108+V109+V110+V111+V112+V113+V114+V115+V116+V117+V118+V119+V120)</f>
        <v>2138</v>
      </c>
      <c r="W87" s="25">
        <f t="shared" ref="W87" si="248">SUM(W88+W89+W90+W91+W92+W93+W94+W95+W96+W97+W98+W99+W100+W101+W102+W103+W104+W105+W106+W107+W108+W109+W110+W111+W112+W113+W114+W115+W116+W117+W118+W119+W120)</f>
        <v>12270</v>
      </c>
      <c r="X87" s="25">
        <f t="shared" ref="X87" si="249">SUM(X88+X89+X90+X91+X92+X93+X94+X95+X96+X97+X98+X99+X100+X101+X102+X103+X104+X105+X106+X107+X108+X109+X110+X111+X112+X113+X114+X115+X116+X117+X118+X119+X120)</f>
        <v>2271</v>
      </c>
      <c r="Y87" s="25">
        <f t="shared" ref="Y87" si="250">SUM(Y88+Y89+Y90+Y91+Y92+Y93+Y94+Y95+Y96+Y97+Y98+Y99+Y100+Y101+Y102+Y103+Y104+Y105+Y106+Y107+Y108+Y109+Y110+Y111+Y112+Y113+Y114+Y115+Y116+Y117+Y118+Y119+Y120)</f>
        <v>2405</v>
      </c>
      <c r="Z87" s="25">
        <f t="shared" ref="Z87" si="251">SUM(Z88+Z89+Z90+Z91+Z92+Z93+Z94+Z95+Z96+Z97+Z98+Z99+Z100+Z101+Z102+Z103+Z104+Z105+Z106+Z107+Z108+Z109+Z110+Z111+Z112+Z113+Z114+Z115+Z116+Z117+Z118+Z119+Z120)</f>
        <v>2490</v>
      </c>
      <c r="AA87" s="25">
        <f t="shared" ref="AA87" si="252">SUM(AA88+AA89+AA90+AA91+AA92+AA93+AA94+AA95+AA96+AA97+AA98+AA99+AA100+AA101+AA102+AA103+AA104+AA105+AA106+AA107+AA108+AA109+AA110+AA111+AA112+AA113+AA114+AA115+AA116+AA117+AA118+AA119+AA120)</f>
        <v>2543</v>
      </c>
      <c r="AB87" s="25">
        <f t="shared" ref="AB87:AD87" si="253">SUM(AB88+AB89+AB90+AB91+AB92+AB93+AB94+AB95+AB96+AB97+AB98+AB99+AB100+AB101+AB102+AB103+AB104+AB105+AB106+AB107+AB108+AB109+AB110+AB111+AB112+AB113+AB114+AB115+AB116+AB117+AB118+AB119+AB120)</f>
        <v>2561</v>
      </c>
      <c r="AC87" s="25" t="s">
        <v>19</v>
      </c>
      <c r="AD87" s="25">
        <f t="shared" si="253"/>
        <v>12702</v>
      </c>
      <c r="AE87" s="25">
        <f t="shared" ref="AE87" si="254">SUM(AE88+AE89+AE90+AE91+AE92+AE93+AE94+AE95+AE96+AE97+AE98+AE99+AE100+AE101+AE102+AE103+AE104+AE105+AE106+AE107+AE108+AE109+AE110+AE111+AE112+AE113+AE114+AE115+AE116+AE117+AE118+AE119+AE120)</f>
        <v>2562</v>
      </c>
      <c r="AF87" s="25">
        <f t="shared" ref="AF87" si="255">SUM(AF88+AF89+AF90+AF91+AF92+AF93+AF94+AF95+AF96+AF97+AF98+AF99+AF100+AF101+AF102+AF103+AF104+AF105+AF106+AF107+AF108+AF109+AF110+AF111+AF112+AF113+AF114+AF115+AF116+AF117+AF118+AF119+AF120)</f>
        <v>2570</v>
      </c>
      <c r="AG87" s="25">
        <f t="shared" ref="AG87" si="256">SUM(AG88+AG89+AG90+AG91+AG92+AG93+AG94+AG95+AG96+AG97+AG98+AG99+AG100+AG101+AG102+AG103+AG104+AG105+AG106+AG107+AG108+AG109+AG110+AG111+AG112+AG113+AG114+AG115+AG116+AG117+AG118+AG119+AG120)</f>
        <v>2564</v>
      </c>
      <c r="AH87" s="25">
        <f t="shared" ref="AH87" si="257">SUM(AH88+AH89+AH90+AH91+AH92+AH93+AH94+AH95+AH96+AH97+AH98+AH99+AH100+AH101+AH102+AH103+AH104+AH105+AH106+AH107+AH108+AH109+AH110+AH111+AH112+AH113+AH114+AH115+AH116+AH117+AH118+AH119+AH120)</f>
        <v>2542</v>
      </c>
      <c r="AI87" s="25">
        <f t="shared" ref="AI87" si="258">SUM(AI88+AI89+AI90+AI91+AI92+AI93+AI94+AI95+AI96+AI97+AI98+AI99+AI100+AI101+AI102+AI103+AI104+AI105+AI106+AI107+AI108+AI109+AI110+AI111+AI112+AI113+AI114+AI115+AI116+AI117+AI118+AI119+AI120)</f>
        <v>2464</v>
      </c>
      <c r="AJ87" s="25">
        <f t="shared" ref="AJ87" si="259">SUM(AJ88+AJ89+AJ90+AJ91+AJ92+AJ93+AJ94+AJ95+AJ96+AJ97+AJ98+AJ99+AJ100+AJ101+AJ102+AJ103+AJ104+AJ105+AJ106+AJ107+AJ108+AJ109+AJ110+AJ111+AJ112+AJ113+AJ114+AJ115+AJ116+AJ117+AJ118+AJ119+AJ120)</f>
        <v>10229</v>
      </c>
      <c r="AK87" s="25">
        <f t="shared" ref="AK87" si="260">SUM(AK88+AK89+AK90+AK91+AK92+AK93+AK94+AK95+AK96+AK97+AK98+AK99+AK100+AK101+AK102+AK103+AK104+AK105+AK106+AK107+AK108+AK109+AK110+AK111+AK112+AK113+AK114+AK115+AK116+AK117+AK118+AK119+AK120)</f>
        <v>6612</v>
      </c>
      <c r="AL87" s="25">
        <f t="shared" ref="AL87" si="261">SUM(AL88+AL89+AL90+AL91+AL92+AL93+AL94+AL95+AL96+AL97+AL98+AL99+AL100+AL101+AL102+AL103+AL104+AL105+AL106+AL107+AL108+AL109+AL110+AL111+AL112+AL113+AL114+AL115+AL116+AL117+AL118+AL119+AL120)</f>
        <v>5343</v>
      </c>
      <c r="AM87" s="25">
        <f t="shared" ref="AM87:AO87" si="262">SUM(AM88+AM89+AM90+AM91+AM92+AM93+AM94+AM95+AM96+AM97+AM98+AM99+AM100+AM101+AM102+AM103+AM104+AM105+AM106+AM107+AM108+AM109+AM110+AM111+AM112+AM113+AM114+AM115+AM116+AM117+AM118+AM119+AM120)</f>
        <v>5347</v>
      </c>
      <c r="AN87" s="25" t="s">
        <v>19</v>
      </c>
      <c r="AO87" s="25">
        <f t="shared" si="262"/>
        <v>4846</v>
      </c>
      <c r="AP87" s="25">
        <f t="shared" ref="AP87" si="263">SUM(AP88+AP89+AP90+AP91+AP92+AP93+AP94+AP95+AP96+AP97+AP98+AP99+AP100+AP101+AP102+AP103+AP104+AP105+AP106+AP107+AP108+AP109+AP110+AP111+AP112+AP113+AP114+AP115+AP116+AP117+AP118+AP119+AP120)</f>
        <v>4251</v>
      </c>
      <c r="AQ87" s="25">
        <f t="shared" ref="AQ87" si="264">SUM(AQ88+AQ89+AQ90+AQ91+AQ92+AQ93+AQ94+AQ95+AQ96+AQ97+AQ98+AQ99+AQ100+AQ101+AQ102+AQ103+AQ104+AQ105+AQ106+AQ107+AQ108+AQ109+AQ110+AQ111+AQ112+AQ113+AQ114+AQ115+AQ116+AQ117+AQ118+AQ119+AQ120)</f>
        <v>3767</v>
      </c>
      <c r="AR87" s="25">
        <f t="shared" ref="AR87" si="265">SUM(AR88+AR89+AR90+AR91+AR92+AR93+AR94+AR95+AR96+AR97+AR98+AR99+AR100+AR101+AR102+AR103+AR104+AR105+AR106+AR107+AR108+AR109+AR110+AR111+AR112+AR113+AR114+AR115+AR116+AR117+AR118+AR119+AR120)</f>
        <v>3280</v>
      </c>
      <c r="AS87" s="25">
        <f t="shared" ref="AS87" si="266">SUM(AS88+AS89+AS90+AS91+AS92+AS93+AS94+AS95+AS96+AS97+AS98+AS99+AS100+AS101+AS102+AS103+AS104+AS105+AS106+AS107+AS108+AS109+AS110+AS111+AS112+AS113+AS114+AS115+AS116+AS117+AS118+AS119+AS120)</f>
        <v>2789</v>
      </c>
      <c r="AT87" s="25">
        <f t="shared" ref="AT87" si="267">SUM(AT88+AT89+AT90+AT91+AT92+AT93+AT94+AT95+AT96+AT97+AT98+AT99+AT100+AT101+AT102+AT103+AT104+AT105+AT106+AT107+AT108+AT109+AT110+AT111+AT112+AT113+AT114+AT115+AT116+AT117+AT118+AT119+AT120)</f>
        <v>2341</v>
      </c>
      <c r="AU87" s="25">
        <f t="shared" ref="AU87:AV87" si="268">SUM(AU88+AU89+AU90+AU91+AU92+AU93+AU94+AU95+AU96+AU97+AU98+AU99+AU100+AU101+AU102+AU103+AU104+AU105+AU106+AU107+AU108+AU109+AU110+AU111+AU112+AU113+AU114+AU115+AU116+AU117+AU118+AU119+AU120)</f>
        <v>1689</v>
      </c>
      <c r="AV87" s="25">
        <f t="shared" si="268"/>
        <v>1879</v>
      </c>
      <c r="AW87" s="13"/>
    </row>
    <row r="88" spans="2:49" ht="30" customHeight="1">
      <c r="B88" s="34" t="s">
        <v>23</v>
      </c>
      <c r="C88" s="23">
        <f t="shared" ref="C88" si="269">SUM(D88+J88+Q88+W88+AD88+AJ88+AK88+AL88+AM88+AO88+AP88+AQ88+AR88+AS88+AT88+AU88+AV88)</f>
        <v>15988</v>
      </c>
      <c r="D88" s="24">
        <f t="shared" ref="D88" si="270">SUM(I88+H88+G88+F88+E88)</f>
        <v>1261</v>
      </c>
      <c r="E88" s="24">
        <v>256</v>
      </c>
      <c r="F88" s="24">
        <v>285</v>
      </c>
      <c r="G88" s="24">
        <v>240</v>
      </c>
      <c r="H88" s="24">
        <v>246</v>
      </c>
      <c r="I88" s="24">
        <v>234</v>
      </c>
      <c r="J88" s="25">
        <f>SUM(O88+N88+M88+L88+K88)</f>
        <v>1144</v>
      </c>
      <c r="K88" s="24">
        <v>208</v>
      </c>
      <c r="L88" s="24">
        <v>232</v>
      </c>
      <c r="M88" s="24">
        <v>220</v>
      </c>
      <c r="N88" s="24">
        <v>245</v>
      </c>
      <c r="O88" s="24">
        <v>239</v>
      </c>
      <c r="P88" s="34" t="s">
        <v>23</v>
      </c>
      <c r="Q88" s="25">
        <f t="shared" ref="Q88:Q120" si="271">SUM(V88+U88+T88+S88+R88)</f>
        <v>1269</v>
      </c>
      <c r="R88" s="24">
        <v>245</v>
      </c>
      <c r="S88" s="24">
        <v>251</v>
      </c>
      <c r="T88" s="24">
        <v>234</v>
      </c>
      <c r="U88" s="24">
        <v>264</v>
      </c>
      <c r="V88" s="24">
        <v>275</v>
      </c>
      <c r="W88" s="38">
        <f t="shared" ref="W88:W120" si="272">SUM(AB88+AA88+Z88+Y88+X88)</f>
        <v>1610</v>
      </c>
      <c r="X88" s="24">
        <v>286</v>
      </c>
      <c r="Y88" s="24">
        <v>298</v>
      </c>
      <c r="Z88" s="24">
        <v>335</v>
      </c>
      <c r="AA88" s="24">
        <v>335</v>
      </c>
      <c r="AB88" s="24">
        <v>356</v>
      </c>
      <c r="AC88" s="34" t="s">
        <v>23</v>
      </c>
      <c r="AD88" s="25">
        <f t="shared" ref="AD88:AD120" si="273">SUM(AI88+AH88+AG88+AF88+AE88)</f>
        <v>1872</v>
      </c>
      <c r="AE88" s="24">
        <v>412</v>
      </c>
      <c r="AF88" s="24">
        <v>375</v>
      </c>
      <c r="AG88" s="24">
        <v>372</v>
      </c>
      <c r="AH88" s="24">
        <v>352</v>
      </c>
      <c r="AI88" s="24">
        <v>361</v>
      </c>
      <c r="AJ88" s="25">
        <v>1740</v>
      </c>
      <c r="AK88" s="25">
        <v>1137</v>
      </c>
      <c r="AL88" s="25">
        <v>900</v>
      </c>
      <c r="AM88" s="25">
        <v>919</v>
      </c>
      <c r="AN88" s="34" t="s">
        <v>23</v>
      </c>
      <c r="AO88" s="25">
        <v>792</v>
      </c>
      <c r="AP88" s="25">
        <v>671</v>
      </c>
      <c r="AQ88" s="25">
        <v>613</v>
      </c>
      <c r="AR88" s="25">
        <v>515</v>
      </c>
      <c r="AS88" s="25">
        <v>498</v>
      </c>
      <c r="AT88" s="25">
        <v>420</v>
      </c>
      <c r="AU88" s="25">
        <v>292</v>
      </c>
      <c r="AV88" s="25">
        <v>335</v>
      </c>
      <c r="AW88" s="14"/>
    </row>
    <row r="89" spans="2:49" ht="30" customHeight="1">
      <c r="B89" s="34" t="s">
        <v>24</v>
      </c>
      <c r="C89" s="23">
        <f t="shared" ref="C89:C120" si="274">SUM(D89+J89+Q89+W89+AD89+AJ89+AK89+AL89+AM89+AO89+AP89+AQ89+AR89+AS89+AT89+AU89+AV89)</f>
        <v>4637</v>
      </c>
      <c r="D89" s="24">
        <f t="shared" ref="D89:D120" si="275">SUM(I89+H89+G89+F89+E89)</f>
        <v>421</v>
      </c>
      <c r="E89" s="24">
        <v>111</v>
      </c>
      <c r="F89" s="24">
        <v>73</v>
      </c>
      <c r="G89" s="24">
        <v>68</v>
      </c>
      <c r="H89" s="24">
        <v>83</v>
      </c>
      <c r="I89" s="24">
        <v>86</v>
      </c>
      <c r="J89" s="25">
        <f t="shared" ref="J89:J120" si="276">SUM(O89+N89+M89+L89+K89)</f>
        <v>418</v>
      </c>
      <c r="K89" s="24">
        <v>87</v>
      </c>
      <c r="L89" s="24">
        <v>94</v>
      </c>
      <c r="M89" s="24">
        <v>85</v>
      </c>
      <c r="N89" s="24">
        <v>73</v>
      </c>
      <c r="O89" s="24">
        <v>79</v>
      </c>
      <c r="P89" s="34" t="s">
        <v>24</v>
      </c>
      <c r="Q89" s="25">
        <f t="shared" si="271"/>
        <v>459</v>
      </c>
      <c r="R89" s="24">
        <v>77</v>
      </c>
      <c r="S89" s="24">
        <v>80</v>
      </c>
      <c r="T89" s="24">
        <v>96</v>
      </c>
      <c r="U89" s="24">
        <v>99</v>
      </c>
      <c r="V89" s="24">
        <v>107</v>
      </c>
      <c r="W89" s="38">
        <f t="shared" si="272"/>
        <v>530</v>
      </c>
      <c r="X89" s="24">
        <v>99</v>
      </c>
      <c r="Y89" s="24">
        <v>103</v>
      </c>
      <c r="Z89" s="24">
        <v>107</v>
      </c>
      <c r="AA89" s="24">
        <v>120</v>
      </c>
      <c r="AB89" s="24">
        <v>101</v>
      </c>
      <c r="AC89" s="34" t="s">
        <v>24</v>
      </c>
      <c r="AD89" s="25">
        <f t="shared" si="273"/>
        <v>630</v>
      </c>
      <c r="AE89" s="24">
        <v>138</v>
      </c>
      <c r="AF89" s="24">
        <v>127</v>
      </c>
      <c r="AG89" s="24">
        <v>120</v>
      </c>
      <c r="AH89" s="24">
        <v>121</v>
      </c>
      <c r="AI89" s="24">
        <v>124</v>
      </c>
      <c r="AJ89" s="25">
        <v>452</v>
      </c>
      <c r="AK89" s="25">
        <v>258</v>
      </c>
      <c r="AL89" s="25">
        <v>226</v>
      </c>
      <c r="AM89" s="25">
        <v>216</v>
      </c>
      <c r="AN89" s="34" t="s">
        <v>24</v>
      </c>
      <c r="AO89" s="25">
        <v>213</v>
      </c>
      <c r="AP89" s="25">
        <v>202</v>
      </c>
      <c r="AQ89" s="25">
        <v>162</v>
      </c>
      <c r="AR89" s="25">
        <v>118</v>
      </c>
      <c r="AS89" s="25">
        <v>107</v>
      </c>
      <c r="AT89" s="25">
        <v>92</v>
      </c>
      <c r="AU89" s="25">
        <v>68</v>
      </c>
      <c r="AV89" s="25">
        <v>65</v>
      </c>
      <c r="AW89" s="14"/>
    </row>
    <row r="90" spans="2:49" ht="30" customHeight="1">
      <c r="B90" s="34" t="s">
        <v>25</v>
      </c>
      <c r="C90" s="23">
        <f t="shared" si="274"/>
        <v>1272</v>
      </c>
      <c r="D90" s="24">
        <f t="shared" si="275"/>
        <v>96</v>
      </c>
      <c r="E90" s="24">
        <v>22</v>
      </c>
      <c r="F90" s="24">
        <v>23</v>
      </c>
      <c r="G90" s="24">
        <v>18</v>
      </c>
      <c r="H90" s="24">
        <v>16</v>
      </c>
      <c r="I90" s="24">
        <v>17</v>
      </c>
      <c r="J90" s="25">
        <f t="shared" si="276"/>
        <v>111</v>
      </c>
      <c r="K90" s="24">
        <v>14</v>
      </c>
      <c r="L90" s="24">
        <v>25</v>
      </c>
      <c r="M90" s="24">
        <v>20</v>
      </c>
      <c r="N90" s="24">
        <v>28</v>
      </c>
      <c r="O90" s="24">
        <v>24</v>
      </c>
      <c r="P90" s="34" t="s">
        <v>25</v>
      </c>
      <c r="Q90" s="25">
        <f t="shared" si="271"/>
        <v>157</v>
      </c>
      <c r="R90" s="24">
        <v>32</v>
      </c>
      <c r="S90" s="24">
        <v>27</v>
      </c>
      <c r="T90" s="24">
        <v>32</v>
      </c>
      <c r="U90" s="24">
        <v>36</v>
      </c>
      <c r="V90" s="24">
        <v>30</v>
      </c>
      <c r="W90" s="38">
        <f t="shared" si="272"/>
        <v>171</v>
      </c>
      <c r="X90" s="24">
        <v>23</v>
      </c>
      <c r="Y90" s="24">
        <v>38</v>
      </c>
      <c r="Z90" s="24">
        <v>40</v>
      </c>
      <c r="AA90" s="24">
        <v>27</v>
      </c>
      <c r="AB90" s="24">
        <v>43</v>
      </c>
      <c r="AC90" s="34" t="s">
        <v>25</v>
      </c>
      <c r="AD90" s="25">
        <f t="shared" si="273"/>
        <v>150</v>
      </c>
      <c r="AE90" s="24">
        <v>26</v>
      </c>
      <c r="AF90" s="24">
        <v>31</v>
      </c>
      <c r="AG90" s="24">
        <v>20</v>
      </c>
      <c r="AH90" s="24">
        <v>45</v>
      </c>
      <c r="AI90" s="24">
        <v>28</v>
      </c>
      <c r="AJ90" s="25">
        <v>102</v>
      </c>
      <c r="AK90" s="25">
        <v>79</v>
      </c>
      <c r="AL90" s="25">
        <v>58</v>
      </c>
      <c r="AM90" s="25">
        <v>71</v>
      </c>
      <c r="AN90" s="34" t="s">
        <v>25</v>
      </c>
      <c r="AO90" s="25">
        <v>63</v>
      </c>
      <c r="AP90" s="25">
        <v>38</v>
      </c>
      <c r="AQ90" s="25">
        <v>36</v>
      </c>
      <c r="AR90" s="25">
        <v>42</v>
      </c>
      <c r="AS90" s="25">
        <v>37</v>
      </c>
      <c r="AT90" s="25">
        <v>27</v>
      </c>
      <c r="AU90" s="25">
        <v>17</v>
      </c>
      <c r="AV90" s="25">
        <v>17</v>
      </c>
      <c r="AW90" s="14"/>
    </row>
    <row r="91" spans="2:49" ht="30" customHeight="1">
      <c r="B91" s="34" t="s">
        <v>26</v>
      </c>
      <c r="C91" s="23">
        <f t="shared" si="274"/>
        <v>545</v>
      </c>
      <c r="D91" s="24">
        <f t="shared" si="275"/>
        <v>33</v>
      </c>
      <c r="E91" s="24">
        <v>4</v>
      </c>
      <c r="F91" s="24">
        <v>5</v>
      </c>
      <c r="G91" s="24">
        <v>9</v>
      </c>
      <c r="H91" s="24">
        <v>10</v>
      </c>
      <c r="I91" s="24">
        <v>5</v>
      </c>
      <c r="J91" s="25">
        <f t="shared" si="276"/>
        <v>49</v>
      </c>
      <c r="K91" s="24">
        <v>9</v>
      </c>
      <c r="L91" s="24">
        <v>11</v>
      </c>
      <c r="M91" s="24">
        <v>10</v>
      </c>
      <c r="N91" s="24">
        <v>10</v>
      </c>
      <c r="O91" s="24">
        <v>9</v>
      </c>
      <c r="P91" s="34" t="s">
        <v>26</v>
      </c>
      <c r="Q91" s="25">
        <f t="shared" si="271"/>
        <v>37</v>
      </c>
      <c r="R91" s="24">
        <v>7</v>
      </c>
      <c r="S91" s="24">
        <v>6</v>
      </c>
      <c r="T91" s="24">
        <v>8</v>
      </c>
      <c r="U91" s="24">
        <v>8</v>
      </c>
      <c r="V91" s="24">
        <v>8</v>
      </c>
      <c r="W91" s="38">
        <f t="shared" si="272"/>
        <v>57</v>
      </c>
      <c r="X91" s="24">
        <v>9</v>
      </c>
      <c r="Y91" s="24">
        <v>12</v>
      </c>
      <c r="Z91" s="24">
        <v>14</v>
      </c>
      <c r="AA91" s="24">
        <v>14</v>
      </c>
      <c r="AB91" s="24">
        <v>8</v>
      </c>
      <c r="AC91" s="34" t="s">
        <v>26</v>
      </c>
      <c r="AD91" s="25">
        <f t="shared" si="273"/>
        <v>42</v>
      </c>
      <c r="AE91" s="24">
        <v>11</v>
      </c>
      <c r="AF91" s="24">
        <v>6</v>
      </c>
      <c r="AG91" s="24">
        <v>6</v>
      </c>
      <c r="AH91" s="24">
        <v>12</v>
      </c>
      <c r="AI91" s="24">
        <v>7</v>
      </c>
      <c r="AJ91" s="25">
        <v>51</v>
      </c>
      <c r="AK91" s="25">
        <v>35</v>
      </c>
      <c r="AL91" s="25">
        <v>28</v>
      </c>
      <c r="AM91" s="25">
        <v>28</v>
      </c>
      <c r="AN91" s="34" t="s">
        <v>26</v>
      </c>
      <c r="AO91" s="25">
        <v>19</v>
      </c>
      <c r="AP91" s="25">
        <v>28</v>
      </c>
      <c r="AQ91" s="25">
        <v>35</v>
      </c>
      <c r="AR91" s="25">
        <v>24</v>
      </c>
      <c r="AS91" s="25">
        <v>23</v>
      </c>
      <c r="AT91" s="25">
        <v>26</v>
      </c>
      <c r="AU91" s="25">
        <v>13</v>
      </c>
      <c r="AV91" s="25">
        <v>17</v>
      </c>
      <c r="AW91" s="14"/>
    </row>
    <row r="92" spans="2:49" ht="30" customHeight="1">
      <c r="B92" s="34" t="s">
        <v>27</v>
      </c>
      <c r="C92" s="23">
        <f t="shared" si="274"/>
        <v>766</v>
      </c>
      <c r="D92" s="24">
        <f t="shared" si="275"/>
        <v>57</v>
      </c>
      <c r="E92" s="24">
        <v>9</v>
      </c>
      <c r="F92" s="24">
        <v>14</v>
      </c>
      <c r="G92" s="24">
        <v>11</v>
      </c>
      <c r="H92" s="24">
        <v>14</v>
      </c>
      <c r="I92" s="24">
        <v>9</v>
      </c>
      <c r="J92" s="25">
        <f t="shared" si="276"/>
        <v>76</v>
      </c>
      <c r="K92" s="24">
        <v>11</v>
      </c>
      <c r="L92" s="24">
        <v>22</v>
      </c>
      <c r="M92" s="24">
        <v>12</v>
      </c>
      <c r="N92" s="24">
        <v>19</v>
      </c>
      <c r="O92" s="24">
        <v>12</v>
      </c>
      <c r="P92" s="34" t="s">
        <v>27</v>
      </c>
      <c r="Q92" s="25">
        <f t="shared" si="271"/>
        <v>84</v>
      </c>
      <c r="R92" s="24">
        <v>17</v>
      </c>
      <c r="S92" s="24">
        <v>15</v>
      </c>
      <c r="T92" s="24">
        <v>14</v>
      </c>
      <c r="U92" s="24">
        <v>15</v>
      </c>
      <c r="V92" s="24">
        <v>23</v>
      </c>
      <c r="W92" s="38">
        <f t="shared" si="272"/>
        <v>97</v>
      </c>
      <c r="X92" s="24">
        <v>18</v>
      </c>
      <c r="Y92" s="24">
        <v>23</v>
      </c>
      <c r="Z92" s="24">
        <v>16</v>
      </c>
      <c r="AA92" s="24">
        <v>24</v>
      </c>
      <c r="AB92" s="24">
        <v>16</v>
      </c>
      <c r="AC92" s="34" t="s">
        <v>27</v>
      </c>
      <c r="AD92" s="25">
        <f t="shared" si="273"/>
        <v>71</v>
      </c>
      <c r="AE92" s="24">
        <v>7</v>
      </c>
      <c r="AF92" s="24">
        <v>15</v>
      </c>
      <c r="AG92" s="24">
        <v>9</v>
      </c>
      <c r="AH92" s="24">
        <v>21</v>
      </c>
      <c r="AI92" s="24">
        <v>19</v>
      </c>
      <c r="AJ92" s="25">
        <v>74</v>
      </c>
      <c r="AK92" s="25">
        <v>44</v>
      </c>
      <c r="AL92" s="25">
        <v>44</v>
      </c>
      <c r="AM92" s="25">
        <v>42</v>
      </c>
      <c r="AN92" s="34" t="s">
        <v>27</v>
      </c>
      <c r="AO92" s="25">
        <v>30</v>
      </c>
      <c r="AP92" s="25">
        <v>22</v>
      </c>
      <c r="AQ92" s="25">
        <v>31</v>
      </c>
      <c r="AR92" s="25">
        <v>25</v>
      </c>
      <c r="AS92" s="25">
        <v>17</v>
      </c>
      <c r="AT92" s="25">
        <v>21</v>
      </c>
      <c r="AU92" s="25">
        <v>13</v>
      </c>
      <c r="AV92" s="25">
        <v>18</v>
      </c>
      <c r="AW92" s="14"/>
    </row>
    <row r="93" spans="2:49" ht="30" customHeight="1">
      <c r="B93" s="34" t="s">
        <v>28</v>
      </c>
      <c r="C93" s="23">
        <f t="shared" si="274"/>
        <v>2154</v>
      </c>
      <c r="D93" s="24">
        <f t="shared" si="275"/>
        <v>201</v>
      </c>
      <c r="E93" s="24">
        <v>39</v>
      </c>
      <c r="F93" s="24">
        <v>42</v>
      </c>
      <c r="G93" s="24">
        <v>38</v>
      </c>
      <c r="H93" s="24">
        <v>40</v>
      </c>
      <c r="I93" s="24">
        <v>42</v>
      </c>
      <c r="J93" s="25">
        <f t="shared" si="276"/>
        <v>182</v>
      </c>
      <c r="K93" s="24">
        <v>38</v>
      </c>
      <c r="L93" s="24">
        <v>34</v>
      </c>
      <c r="M93" s="24">
        <v>41</v>
      </c>
      <c r="N93" s="24">
        <v>34</v>
      </c>
      <c r="O93" s="24">
        <v>35</v>
      </c>
      <c r="P93" s="34" t="s">
        <v>28</v>
      </c>
      <c r="Q93" s="25">
        <f t="shared" si="271"/>
        <v>202</v>
      </c>
      <c r="R93" s="24">
        <v>45</v>
      </c>
      <c r="S93" s="24">
        <v>32</v>
      </c>
      <c r="T93" s="24">
        <v>37</v>
      </c>
      <c r="U93" s="24">
        <v>38</v>
      </c>
      <c r="V93" s="24">
        <v>50</v>
      </c>
      <c r="W93" s="38">
        <f t="shared" si="272"/>
        <v>248</v>
      </c>
      <c r="X93" s="24">
        <v>42</v>
      </c>
      <c r="Y93" s="24">
        <v>49</v>
      </c>
      <c r="Z93" s="24">
        <v>56</v>
      </c>
      <c r="AA93" s="24">
        <v>50</v>
      </c>
      <c r="AB93" s="24">
        <v>51</v>
      </c>
      <c r="AC93" s="34" t="s">
        <v>28</v>
      </c>
      <c r="AD93" s="25">
        <f t="shared" si="273"/>
        <v>270</v>
      </c>
      <c r="AE93" s="24">
        <v>55</v>
      </c>
      <c r="AF93" s="24">
        <v>44</v>
      </c>
      <c r="AG93" s="24">
        <v>51</v>
      </c>
      <c r="AH93" s="24">
        <v>73</v>
      </c>
      <c r="AI93" s="24">
        <v>47</v>
      </c>
      <c r="AJ93" s="25">
        <v>173</v>
      </c>
      <c r="AK93" s="25">
        <v>139</v>
      </c>
      <c r="AL93" s="25">
        <v>120</v>
      </c>
      <c r="AM93" s="25">
        <v>102</v>
      </c>
      <c r="AN93" s="34" t="s">
        <v>28</v>
      </c>
      <c r="AO93" s="25">
        <v>91</v>
      </c>
      <c r="AP93" s="25">
        <v>84</v>
      </c>
      <c r="AQ93" s="25">
        <v>98</v>
      </c>
      <c r="AR93" s="25">
        <v>68</v>
      </c>
      <c r="AS93" s="25">
        <v>57</v>
      </c>
      <c r="AT93" s="25">
        <v>48</v>
      </c>
      <c r="AU93" s="25">
        <v>31</v>
      </c>
      <c r="AV93" s="25">
        <v>40</v>
      </c>
      <c r="AW93" s="14"/>
    </row>
    <row r="94" spans="2:49" ht="30" customHeight="1">
      <c r="B94" s="34" t="s">
        <v>29</v>
      </c>
      <c r="C94" s="23">
        <f t="shared" si="274"/>
        <v>1536</v>
      </c>
      <c r="D94" s="24">
        <f t="shared" si="275"/>
        <v>142</v>
      </c>
      <c r="E94" s="24">
        <v>30</v>
      </c>
      <c r="F94" s="24">
        <v>21</v>
      </c>
      <c r="G94" s="24">
        <v>33</v>
      </c>
      <c r="H94" s="24">
        <v>30</v>
      </c>
      <c r="I94" s="24">
        <v>28</v>
      </c>
      <c r="J94" s="25">
        <f t="shared" si="276"/>
        <v>148</v>
      </c>
      <c r="K94" s="24">
        <v>35</v>
      </c>
      <c r="L94" s="24">
        <v>29</v>
      </c>
      <c r="M94" s="24">
        <v>29</v>
      </c>
      <c r="N94" s="24">
        <v>31</v>
      </c>
      <c r="O94" s="24">
        <v>24</v>
      </c>
      <c r="P94" s="34" t="s">
        <v>29</v>
      </c>
      <c r="Q94" s="25">
        <f t="shared" si="271"/>
        <v>159</v>
      </c>
      <c r="R94" s="24">
        <v>35</v>
      </c>
      <c r="S94" s="24">
        <v>27</v>
      </c>
      <c r="T94" s="24">
        <v>32</v>
      </c>
      <c r="U94" s="24">
        <v>36</v>
      </c>
      <c r="V94" s="24">
        <v>29</v>
      </c>
      <c r="W94" s="38">
        <f t="shared" si="272"/>
        <v>172</v>
      </c>
      <c r="X94" s="24">
        <v>38</v>
      </c>
      <c r="Y94" s="24">
        <v>39</v>
      </c>
      <c r="Z94" s="24">
        <v>35</v>
      </c>
      <c r="AA94" s="24">
        <v>29</v>
      </c>
      <c r="AB94" s="24">
        <v>31</v>
      </c>
      <c r="AC94" s="34" t="s">
        <v>29</v>
      </c>
      <c r="AD94" s="25">
        <f t="shared" si="273"/>
        <v>193</v>
      </c>
      <c r="AE94" s="24">
        <v>39</v>
      </c>
      <c r="AF94" s="24">
        <v>46</v>
      </c>
      <c r="AG94" s="24">
        <v>30</v>
      </c>
      <c r="AH94" s="24">
        <v>42</v>
      </c>
      <c r="AI94" s="24">
        <v>36</v>
      </c>
      <c r="AJ94" s="25">
        <v>132</v>
      </c>
      <c r="AK94" s="25">
        <v>84</v>
      </c>
      <c r="AL94" s="25">
        <v>67</v>
      </c>
      <c r="AM94" s="25">
        <v>68</v>
      </c>
      <c r="AN94" s="34" t="s">
        <v>29</v>
      </c>
      <c r="AO94" s="25">
        <v>71</v>
      </c>
      <c r="AP94" s="25">
        <v>69</v>
      </c>
      <c r="AQ94" s="25">
        <v>51</v>
      </c>
      <c r="AR94" s="25">
        <v>57</v>
      </c>
      <c r="AS94" s="25">
        <v>41</v>
      </c>
      <c r="AT94" s="25">
        <v>39</v>
      </c>
      <c r="AU94" s="25">
        <v>17</v>
      </c>
      <c r="AV94" s="25">
        <v>26</v>
      </c>
      <c r="AW94" s="14"/>
    </row>
    <row r="95" spans="2:49" ht="30" customHeight="1">
      <c r="B95" s="34" t="s">
        <v>30</v>
      </c>
      <c r="C95" s="23">
        <f t="shared" si="274"/>
        <v>3572</v>
      </c>
      <c r="D95" s="24">
        <f t="shared" si="275"/>
        <v>306</v>
      </c>
      <c r="E95" s="24">
        <v>55</v>
      </c>
      <c r="F95" s="24">
        <v>52</v>
      </c>
      <c r="G95" s="24">
        <v>77</v>
      </c>
      <c r="H95" s="24">
        <v>68</v>
      </c>
      <c r="I95" s="24">
        <v>54</v>
      </c>
      <c r="J95" s="25">
        <f t="shared" si="276"/>
        <v>293</v>
      </c>
      <c r="K95" s="24">
        <v>60</v>
      </c>
      <c r="L95" s="24">
        <v>48</v>
      </c>
      <c r="M95" s="24">
        <v>67</v>
      </c>
      <c r="N95" s="24">
        <v>56</v>
      </c>
      <c r="O95" s="24">
        <v>62</v>
      </c>
      <c r="P95" s="34" t="s">
        <v>30</v>
      </c>
      <c r="Q95" s="25">
        <f t="shared" si="271"/>
        <v>338</v>
      </c>
      <c r="R95" s="24">
        <v>56</v>
      </c>
      <c r="S95" s="24">
        <v>68</v>
      </c>
      <c r="T95" s="24">
        <v>71</v>
      </c>
      <c r="U95" s="24">
        <v>64</v>
      </c>
      <c r="V95" s="24">
        <v>79</v>
      </c>
      <c r="W95" s="38">
        <f t="shared" si="272"/>
        <v>448</v>
      </c>
      <c r="X95" s="24">
        <v>97</v>
      </c>
      <c r="Y95" s="24">
        <v>93</v>
      </c>
      <c r="Z95" s="24">
        <v>76</v>
      </c>
      <c r="AA95" s="24">
        <v>95</v>
      </c>
      <c r="AB95" s="24">
        <v>87</v>
      </c>
      <c r="AC95" s="34" t="s">
        <v>30</v>
      </c>
      <c r="AD95" s="25">
        <f t="shared" si="273"/>
        <v>389</v>
      </c>
      <c r="AE95" s="24">
        <v>75</v>
      </c>
      <c r="AF95" s="24">
        <v>93</v>
      </c>
      <c r="AG95" s="24">
        <v>75</v>
      </c>
      <c r="AH95" s="24">
        <v>71</v>
      </c>
      <c r="AI95" s="24">
        <v>75</v>
      </c>
      <c r="AJ95" s="25">
        <v>334</v>
      </c>
      <c r="AK95" s="25">
        <v>219</v>
      </c>
      <c r="AL95" s="25">
        <v>183</v>
      </c>
      <c r="AM95" s="25">
        <v>178</v>
      </c>
      <c r="AN95" s="34" t="s">
        <v>30</v>
      </c>
      <c r="AO95" s="25">
        <v>160</v>
      </c>
      <c r="AP95" s="25">
        <v>131</v>
      </c>
      <c r="AQ95" s="25">
        <v>130</v>
      </c>
      <c r="AR95" s="25">
        <v>121</v>
      </c>
      <c r="AS95" s="25">
        <v>96</v>
      </c>
      <c r="AT95" s="25">
        <v>97</v>
      </c>
      <c r="AU95" s="25">
        <v>76</v>
      </c>
      <c r="AV95" s="25">
        <v>73</v>
      </c>
      <c r="AW95" s="14"/>
    </row>
    <row r="96" spans="2:49" ht="30" customHeight="1">
      <c r="B96" s="34" t="s">
        <v>31</v>
      </c>
      <c r="C96" s="23">
        <f t="shared" si="274"/>
        <v>2645</v>
      </c>
      <c r="D96" s="24">
        <f t="shared" si="275"/>
        <v>250</v>
      </c>
      <c r="E96" s="24">
        <v>38</v>
      </c>
      <c r="F96" s="24">
        <v>53</v>
      </c>
      <c r="G96" s="24">
        <v>49</v>
      </c>
      <c r="H96" s="24">
        <v>53</v>
      </c>
      <c r="I96" s="24">
        <v>57</v>
      </c>
      <c r="J96" s="25">
        <f t="shared" si="276"/>
        <v>263</v>
      </c>
      <c r="K96" s="24">
        <v>62</v>
      </c>
      <c r="L96" s="24">
        <v>51</v>
      </c>
      <c r="M96" s="24">
        <v>56</v>
      </c>
      <c r="N96" s="24">
        <v>49</v>
      </c>
      <c r="O96" s="24">
        <v>45</v>
      </c>
      <c r="P96" s="34" t="s">
        <v>31</v>
      </c>
      <c r="Q96" s="25">
        <f t="shared" si="271"/>
        <v>287</v>
      </c>
      <c r="R96" s="24">
        <v>68</v>
      </c>
      <c r="S96" s="24">
        <v>49</v>
      </c>
      <c r="T96" s="24">
        <v>56</v>
      </c>
      <c r="U96" s="24">
        <v>51</v>
      </c>
      <c r="V96" s="24">
        <v>63</v>
      </c>
      <c r="W96" s="38">
        <f t="shared" si="272"/>
        <v>261</v>
      </c>
      <c r="X96" s="24">
        <v>59</v>
      </c>
      <c r="Y96" s="24">
        <v>55</v>
      </c>
      <c r="Z96" s="24">
        <v>53</v>
      </c>
      <c r="AA96" s="24">
        <v>46</v>
      </c>
      <c r="AB96" s="24">
        <v>48</v>
      </c>
      <c r="AC96" s="34" t="s">
        <v>31</v>
      </c>
      <c r="AD96" s="25">
        <f t="shared" si="273"/>
        <v>308</v>
      </c>
      <c r="AE96" s="24">
        <v>39</v>
      </c>
      <c r="AF96" s="24">
        <v>69</v>
      </c>
      <c r="AG96" s="24">
        <v>72</v>
      </c>
      <c r="AH96" s="24">
        <v>53</v>
      </c>
      <c r="AI96" s="24">
        <v>75</v>
      </c>
      <c r="AJ96" s="25">
        <v>257</v>
      </c>
      <c r="AK96" s="25">
        <v>141</v>
      </c>
      <c r="AL96" s="25">
        <v>120</v>
      </c>
      <c r="AM96" s="25">
        <v>131</v>
      </c>
      <c r="AN96" s="34" t="s">
        <v>31</v>
      </c>
      <c r="AO96" s="25">
        <v>117</v>
      </c>
      <c r="AP96" s="25">
        <v>90</v>
      </c>
      <c r="AQ96" s="25">
        <v>116</v>
      </c>
      <c r="AR96" s="25">
        <v>62</v>
      </c>
      <c r="AS96" s="25">
        <v>75</v>
      </c>
      <c r="AT96" s="25">
        <v>67</v>
      </c>
      <c r="AU96" s="25">
        <v>47</v>
      </c>
      <c r="AV96" s="25">
        <v>53</v>
      </c>
      <c r="AW96" s="14"/>
    </row>
    <row r="97" spans="2:49" ht="30" customHeight="1">
      <c r="B97" s="34" t="s">
        <v>32</v>
      </c>
      <c r="C97" s="23">
        <f t="shared" si="274"/>
        <v>1319</v>
      </c>
      <c r="D97" s="24">
        <f t="shared" si="275"/>
        <v>125</v>
      </c>
      <c r="E97" s="24">
        <v>20</v>
      </c>
      <c r="F97" s="24">
        <v>18</v>
      </c>
      <c r="G97" s="24">
        <v>32</v>
      </c>
      <c r="H97" s="24">
        <v>24</v>
      </c>
      <c r="I97" s="24">
        <v>31</v>
      </c>
      <c r="J97" s="25">
        <f t="shared" si="276"/>
        <v>115</v>
      </c>
      <c r="K97" s="24">
        <v>23</v>
      </c>
      <c r="L97" s="24">
        <v>24</v>
      </c>
      <c r="M97" s="24">
        <v>21</v>
      </c>
      <c r="N97" s="24">
        <v>26</v>
      </c>
      <c r="O97" s="24">
        <v>21</v>
      </c>
      <c r="P97" s="34" t="s">
        <v>32</v>
      </c>
      <c r="Q97" s="25">
        <f t="shared" si="271"/>
        <v>130</v>
      </c>
      <c r="R97" s="24">
        <v>27</v>
      </c>
      <c r="S97" s="24">
        <v>20</v>
      </c>
      <c r="T97" s="24">
        <v>30</v>
      </c>
      <c r="U97" s="24">
        <v>28</v>
      </c>
      <c r="V97" s="24">
        <v>25</v>
      </c>
      <c r="W97" s="38">
        <f t="shared" si="272"/>
        <v>185</v>
      </c>
      <c r="X97" s="24">
        <v>33</v>
      </c>
      <c r="Y97" s="24">
        <v>29</v>
      </c>
      <c r="Z97" s="24">
        <v>37</v>
      </c>
      <c r="AA97" s="24">
        <v>36</v>
      </c>
      <c r="AB97" s="24">
        <v>50</v>
      </c>
      <c r="AC97" s="34" t="s">
        <v>32</v>
      </c>
      <c r="AD97" s="25">
        <f t="shared" si="273"/>
        <v>144</v>
      </c>
      <c r="AE97" s="24">
        <v>28</v>
      </c>
      <c r="AF97" s="24">
        <v>46</v>
      </c>
      <c r="AG97" s="24">
        <v>24</v>
      </c>
      <c r="AH97" s="24">
        <v>20</v>
      </c>
      <c r="AI97" s="24">
        <v>26</v>
      </c>
      <c r="AJ97" s="25">
        <v>79</v>
      </c>
      <c r="AK97" s="25">
        <v>73</v>
      </c>
      <c r="AL97" s="25">
        <v>61</v>
      </c>
      <c r="AM97" s="25">
        <v>49</v>
      </c>
      <c r="AN97" s="34" t="s">
        <v>32</v>
      </c>
      <c r="AO97" s="25">
        <v>54</v>
      </c>
      <c r="AP97" s="25">
        <v>79</v>
      </c>
      <c r="AQ97" s="25">
        <v>52</v>
      </c>
      <c r="AR97" s="25">
        <v>42</v>
      </c>
      <c r="AS97" s="25">
        <v>39</v>
      </c>
      <c r="AT97" s="25">
        <v>41</v>
      </c>
      <c r="AU97" s="25">
        <v>22</v>
      </c>
      <c r="AV97" s="25">
        <v>29</v>
      </c>
      <c r="AW97" s="14"/>
    </row>
    <row r="98" spans="2:49" ht="30" customHeight="1">
      <c r="B98" s="34" t="s">
        <v>33</v>
      </c>
      <c r="C98" s="23">
        <f t="shared" si="274"/>
        <v>6713</v>
      </c>
      <c r="D98" s="24">
        <f t="shared" si="275"/>
        <v>585</v>
      </c>
      <c r="E98" s="24">
        <v>118</v>
      </c>
      <c r="F98" s="24">
        <v>120</v>
      </c>
      <c r="G98" s="24">
        <v>109</v>
      </c>
      <c r="H98" s="24">
        <v>120</v>
      </c>
      <c r="I98" s="24">
        <v>118</v>
      </c>
      <c r="J98" s="25">
        <f t="shared" si="276"/>
        <v>627</v>
      </c>
      <c r="K98" s="24">
        <v>134</v>
      </c>
      <c r="L98" s="24">
        <v>120</v>
      </c>
      <c r="M98" s="24">
        <v>134</v>
      </c>
      <c r="N98" s="24">
        <v>124</v>
      </c>
      <c r="O98" s="24">
        <v>115</v>
      </c>
      <c r="P98" s="34" t="s">
        <v>33</v>
      </c>
      <c r="Q98" s="25">
        <f t="shared" si="271"/>
        <v>607</v>
      </c>
      <c r="R98" s="24">
        <v>118</v>
      </c>
      <c r="S98" s="24">
        <v>135</v>
      </c>
      <c r="T98" s="24">
        <v>123</v>
      </c>
      <c r="U98" s="24">
        <v>133</v>
      </c>
      <c r="V98" s="24">
        <v>98</v>
      </c>
      <c r="W98" s="38">
        <f t="shared" si="272"/>
        <v>761</v>
      </c>
      <c r="X98" s="24">
        <v>147</v>
      </c>
      <c r="Y98" s="24">
        <v>143</v>
      </c>
      <c r="Z98" s="24">
        <v>158</v>
      </c>
      <c r="AA98" s="24">
        <v>150</v>
      </c>
      <c r="AB98" s="24">
        <v>163</v>
      </c>
      <c r="AC98" s="34" t="s">
        <v>33</v>
      </c>
      <c r="AD98" s="25">
        <f t="shared" si="273"/>
        <v>753</v>
      </c>
      <c r="AE98" s="24">
        <v>148</v>
      </c>
      <c r="AF98" s="24">
        <v>136</v>
      </c>
      <c r="AG98" s="24">
        <v>175</v>
      </c>
      <c r="AH98" s="24">
        <v>153</v>
      </c>
      <c r="AI98" s="24">
        <v>141</v>
      </c>
      <c r="AJ98" s="25">
        <v>722</v>
      </c>
      <c r="AK98" s="25">
        <v>474</v>
      </c>
      <c r="AL98" s="25">
        <v>347</v>
      </c>
      <c r="AM98" s="25">
        <v>380</v>
      </c>
      <c r="AN98" s="34" t="s">
        <v>33</v>
      </c>
      <c r="AO98" s="25">
        <v>283</v>
      </c>
      <c r="AP98" s="25">
        <v>248</v>
      </c>
      <c r="AQ98" s="25">
        <v>234</v>
      </c>
      <c r="AR98" s="25">
        <v>196</v>
      </c>
      <c r="AS98" s="25">
        <v>142</v>
      </c>
      <c r="AT98" s="25">
        <v>138</v>
      </c>
      <c r="AU98" s="25">
        <v>111</v>
      </c>
      <c r="AV98" s="25">
        <v>105</v>
      </c>
      <c r="AW98" s="14"/>
    </row>
    <row r="99" spans="2:49" ht="30" customHeight="1">
      <c r="B99" s="34" t="s">
        <v>34</v>
      </c>
      <c r="C99" s="23">
        <f t="shared" si="274"/>
        <v>2031</v>
      </c>
      <c r="D99" s="24">
        <f t="shared" si="275"/>
        <v>167</v>
      </c>
      <c r="E99" s="24">
        <v>26</v>
      </c>
      <c r="F99" s="24">
        <v>34</v>
      </c>
      <c r="G99" s="24">
        <v>28</v>
      </c>
      <c r="H99" s="24">
        <v>45</v>
      </c>
      <c r="I99" s="24">
        <v>34</v>
      </c>
      <c r="J99" s="25">
        <f t="shared" si="276"/>
        <v>203</v>
      </c>
      <c r="K99" s="24">
        <v>42</v>
      </c>
      <c r="L99" s="24">
        <v>39</v>
      </c>
      <c r="M99" s="24">
        <v>33</v>
      </c>
      <c r="N99" s="24">
        <v>38</v>
      </c>
      <c r="O99" s="24">
        <v>51</v>
      </c>
      <c r="P99" s="34" t="s">
        <v>34</v>
      </c>
      <c r="Q99" s="25">
        <f t="shared" si="271"/>
        <v>223</v>
      </c>
      <c r="R99" s="24">
        <v>43</v>
      </c>
      <c r="S99" s="24">
        <v>41</v>
      </c>
      <c r="T99" s="24">
        <v>45</v>
      </c>
      <c r="U99" s="24">
        <v>46</v>
      </c>
      <c r="V99" s="24">
        <v>48</v>
      </c>
      <c r="W99" s="38">
        <f t="shared" si="272"/>
        <v>230</v>
      </c>
      <c r="X99" s="24">
        <v>56</v>
      </c>
      <c r="Y99" s="24">
        <v>42</v>
      </c>
      <c r="Z99" s="24">
        <v>42</v>
      </c>
      <c r="AA99" s="24">
        <v>42</v>
      </c>
      <c r="AB99" s="24">
        <v>48</v>
      </c>
      <c r="AC99" s="34" t="s">
        <v>34</v>
      </c>
      <c r="AD99" s="25">
        <f t="shared" si="273"/>
        <v>227</v>
      </c>
      <c r="AE99" s="24">
        <v>41</v>
      </c>
      <c r="AF99" s="24">
        <v>40</v>
      </c>
      <c r="AG99" s="24">
        <v>73</v>
      </c>
      <c r="AH99" s="24">
        <v>32</v>
      </c>
      <c r="AI99" s="24">
        <v>41</v>
      </c>
      <c r="AJ99" s="25">
        <v>187</v>
      </c>
      <c r="AK99" s="25">
        <v>118</v>
      </c>
      <c r="AL99" s="25">
        <v>85</v>
      </c>
      <c r="AM99" s="25">
        <v>92</v>
      </c>
      <c r="AN99" s="34" t="s">
        <v>34</v>
      </c>
      <c r="AO99" s="25">
        <v>102</v>
      </c>
      <c r="AP99" s="25">
        <v>82</v>
      </c>
      <c r="AQ99" s="25">
        <v>71</v>
      </c>
      <c r="AR99" s="25">
        <v>55</v>
      </c>
      <c r="AS99" s="25">
        <v>66</v>
      </c>
      <c r="AT99" s="25">
        <v>45</v>
      </c>
      <c r="AU99" s="25">
        <v>37</v>
      </c>
      <c r="AV99" s="25">
        <v>41</v>
      </c>
      <c r="AW99" s="14"/>
    </row>
    <row r="100" spans="2:49" ht="30" customHeight="1">
      <c r="B100" s="34" t="s">
        <v>35</v>
      </c>
      <c r="C100" s="23">
        <f t="shared" si="274"/>
        <v>7157</v>
      </c>
      <c r="D100" s="24">
        <f t="shared" si="275"/>
        <v>711</v>
      </c>
      <c r="E100" s="24">
        <v>168</v>
      </c>
      <c r="F100" s="24">
        <v>159</v>
      </c>
      <c r="G100" s="24">
        <v>126</v>
      </c>
      <c r="H100" s="24">
        <v>112</v>
      </c>
      <c r="I100" s="24">
        <v>146</v>
      </c>
      <c r="J100" s="25">
        <f t="shared" si="276"/>
        <v>660</v>
      </c>
      <c r="K100" s="24">
        <v>146</v>
      </c>
      <c r="L100" s="24">
        <v>118</v>
      </c>
      <c r="M100" s="24">
        <v>121</v>
      </c>
      <c r="N100" s="24">
        <v>141</v>
      </c>
      <c r="O100" s="24">
        <v>134</v>
      </c>
      <c r="P100" s="34" t="s">
        <v>35</v>
      </c>
      <c r="Q100" s="25">
        <f t="shared" si="271"/>
        <v>689</v>
      </c>
      <c r="R100" s="24">
        <v>119</v>
      </c>
      <c r="S100" s="24">
        <v>135</v>
      </c>
      <c r="T100" s="24">
        <v>136</v>
      </c>
      <c r="U100" s="24">
        <v>147</v>
      </c>
      <c r="V100" s="24">
        <v>152</v>
      </c>
      <c r="W100" s="38">
        <f t="shared" si="272"/>
        <v>894</v>
      </c>
      <c r="X100" s="24">
        <v>172</v>
      </c>
      <c r="Y100" s="24">
        <v>159</v>
      </c>
      <c r="Z100" s="24">
        <v>172</v>
      </c>
      <c r="AA100" s="24">
        <v>192</v>
      </c>
      <c r="AB100" s="24">
        <v>199</v>
      </c>
      <c r="AC100" s="34" t="s">
        <v>35</v>
      </c>
      <c r="AD100" s="25">
        <f t="shared" si="273"/>
        <v>945</v>
      </c>
      <c r="AE100" s="24">
        <v>193</v>
      </c>
      <c r="AF100" s="24">
        <v>187</v>
      </c>
      <c r="AG100" s="24">
        <v>199</v>
      </c>
      <c r="AH100" s="24">
        <v>196</v>
      </c>
      <c r="AI100" s="24">
        <v>170</v>
      </c>
      <c r="AJ100" s="25">
        <v>691</v>
      </c>
      <c r="AK100" s="25">
        <v>432</v>
      </c>
      <c r="AL100" s="25">
        <v>361</v>
      </c>
      <c r="AM100" s="25">
        <v>361</v>
      </c>
      <c r="AN100" s="34" t="s">
        <v>35</v>
      </c>
      <c r="AO100" s="25">
        <v>333</v>
      </c>
      <c r="AP100" s="25">
        <v>254</v>
      </c>
      <c r="AQ100" s="25">
        <v>189</v>
      </c>
      <c r="AR100" s="25">
        <v>179</v>
      </c>
      <c r="AS100" s="25">
        <v>159</v>
      </c>
      <c r="AT100" s="25">
        <v>116</v>
      </c>
      <c r="AU100" s="25">
        <v>105</v>
      </c>
      <c r="AV100" s="25">
        <v>78</v>
      </c>
      <c r="AW100" s="14"/>
    </row>
    <row r="101" spans="2:49" ht="30" customHeight="1">
      <c r="B101" s="34" t="s">
        <v>36</v>
      </c>
      <c r="C101" s="23">
        <f t="shared" si="274"/>
        <v>5385</v>
      </c>
      <c r="D101" s="24">
        <f t="shared" si="275"/>
        <v>514</v>
      </c>
      <c r="E101" s="24">
        <v>105</v>
      </c>
      <c r="F101" s="24">
        <v>88</v>
      </c>
      <c r="G101" s="24">
        <v>109</v>
      </c>
      <c r="H101" s="24">
        <v>91</v>
      </c>
      <c r="I101" s="24">
        <v>121</v>
      </c>
      <c r="J101" s="25">
        <f t="shared" si="276"/>
        <v>504</v>
      </c>
      <c r="K101" s="24">
        <v>106</v>
      </c>
      <c r="L101" s="24">
        <v>104</v>
      </c>
      <c r="M101" s="24">
        <v>77</v>
      </c>
      <c r="N101" s="24">
        <v>108</v>
      </c>
      <c r="O101" s="24">
        <v>109</v>
      </c>
      <c r="P101" s="34" t="s">
        <v>36</v>
      </c>
      <c r="Q101" s="25">
        <f t="shared" si="271"/>
        <v>537</v>
      </c>
      <c r="R101" s="24">
        <v>99</v>
      </c>
      <c r="S101" s="24">
        <v>109</v>
      </c>
      <c r="T101" s="24">
        <v>109</v>
      </c>
      <c r="U101" s="24">
        <v>102</v>
      </c>
      <c r="V101" s="24">
        <v>118</v>
      </c>
      <c r="W101" s="38">
        <f t="shared" si="272"/>
        <v>651</v>
      </c>
      <c r="X101" s="24">
        <v>115</v>
      </c>
      <c r="Y101" s="24">
        <v>141</v>
      </c>
      <c r="Z101" s="24">
        <v>117</v>
      </c>
      <c r="AA101" s="24">
        <v>136</v>
      </c>
      <c r="AB101" s="24">
        <v>142</v>
      </c>
      <c r="AC101" s="34" t="s">
        <v>36</v>
      </c>
      <c r="AD101" s="25">
        <f t="shared" si="273"/>
        <v>602</v>
      </c>
      <c r="AE101" s="24">
        <v>124</v>
      </c>
      <c r="AF101" s="24">
        <v>130</v>
      </c>
      <c r="AG101" s="24">
        <v>130</v>
      </c>
      <c r="AH101" s="24">
        <v>101</v>
      </c>
      <c r="AI101" s="24">
        <v>117</v>
      </c>
      <c r="AJ101" s="25">
        <v>482</v>
      </c>
      <c r="AK101" s="25">
        <v>323</v>
      </c>
      <c r="AL101" s="25">
        <v>271</v>
      </c>
      <c r="AM101" s="25">
        <v>249</v>
      </c>
      <c r="AN101" s="34" t="s">
        <v>36</v>
      </c>
      <c r="AO101" s="25">
        <v>268</v>
      </c>
      <c r="AP101" s="25">
        <v>215</v>
      </c>
      <c r="AQ101" s="25">
        <v>172</v>
      </c>
      <c r="AR101" s="25">
        <v>175</v>
      </c>
      <c r="AS101" s="25">
        <v>153</v>
      </c>
      <c r="AT101" s="25">
        <v>119</v>
      </c>
      <c r="AU101" s="25">
        <v>71</v>
      </c>
      <c r="AV101" s="25">
        <v>79</v>
      </c>
      <c r="AW101" s="14"/>
    </row>
    <row r="102" spans="2:49" ht="30" customHeight="1">
      <c r="B102" s="34" t="s">
        <v>37</v>
      </c>
      <c r="C102" s="23">
        <f t="shared" si="274"/>
        <v>642</v>
      </c>
      <c r="D102" s="24">
        <f t="shared" si="275"/>
        <v>56</v>
      </c>
      <c r="E102" s="24">
        <v>13</v>
      </c>
      <c r="F102" s="24">
        <v>16</v>
      </c>
      <c r="G102" s="24">
        <v>12</v>
      </c>
      <c r="H102" s="24">
        <v>7</v>
      </c>
      <c r="I102" s="24">
        <v>8</v>
      </c>
      <c r="J102" s="25">
        <f t="shared" si="276"/>
        <v>46</v>
      </c>
      <c r="K102" s="24">
        <v>9</v>
      </c>
      <c r="L102" s="24">
        <v>9</v>
      </c>
      <c r="M102" s="24">
        <v>8</v>
      </c>
      <c r="N102" s="24">
        <v>8</v>
      </c>
      <c r="O102" s="24">
        <v>12</v>
      </c>
      <c r="P102" s="34" t="s">
        <v>37</v>
      </c>
      <c r="Q102" s="25">
        <f t="shared" si="271"/>
        <v>58</v>
      </c>
      <c r="R102" s="24">
        <v>11</v>
      </c>
      <c r="S102" s="24">
        <v>9</v>
      </c>
      <c r="T102" s="24">
        <v>13</v>
      </c>
      <c r="U102" s="24">
        <v>14</v>
      </c>
      <c r="V102" s="24">
        <v>11</v>
      </c>
      <c r="W102" s="38">
        <f t="shared" si="272"/>
        <v>86</v>
      </c>
      <c r="X102" s="24">
        <v>10</v>
      </c>
      <c r="Y102" s="24">
        <v>21</v>
      </c>
      <c r="Z102" s="24">
        <v>22</v>
      </c>
      <c r="AA102" s="24">
        <v>16</v>
      </c>
      <c r="AB102" s="24">
        <v>17</v>
      </c>
      <c r="AC102" s="34" t="s">
        <v>37</v>
      </c>
      <c r="AD102" s="25">
        <f t="shared" si="273"/>
        <v>72</v>
      </c>
      <c r="AE102" s="24">
        <v>16</v>
      </c>
      <c r="AF102" s="24">
        <v>22</v>
      </c>
      <c r="AG102" s="24">
        <v>11</v>
      </c>
      <c r="AH102" s="24">
        <v>7</v>
      </c>
      <c r="AI102" s="24">
        <v>16</v>
      </c>
      <c r="AJ102" s="25">
        <v>57</v>
      </c>
      <c r="AK102" s="25">
        <v>45</v>
      </c>
      <c r="AL102" s="25">
        <v>31</v>
      </c>
      <c r="AM102" s="25">
        <v>29</v>
      </c>
      <c r="AN102" s="34" t="s">
        <v>37</v>
      </c>
      <c r="AO102" s="25">
        <v>27</v>
      </c>
      <c r="AP102" s="25">
        <v>29</v>
      </c>
      <c r="AQ102" s="25">
        <v>15</v>
      </c>
      <c r="AR102" s="25">
        <v>26</v>
      </c>
      <c r="AS102" s="25">
        <v>18</v>
      </c>
      <c r="AT102" s="25">
        <v>23</v>
      </c>
      <c r="AU102" s="25">
        <v>16</v>
      </c>
      <c r="AV102" s="25">
        <v>8</v>
      </c>
      <c r="AW102" s="14"/>
    </row>
    <row r="103" spans="2:49" ht="30" customHeight="1">
      <c r="B103" s="34" t="s">
        <v>38</v>
      </c>
      <c r="C103" s="23">
        <f t="shared" si="274"/>
        <v>370</v>
      </c>
      <c r="D103" s="24">
        <f t="shared" si="275"/>
        <v>33</v>
      </c>
      <c r="E103" s="24">
        <v>5</v>
      </c>
      <c r="F103" s="24">
        <v>6</v>
      </c>
      <c r="G103" s="24">
        <v>7</v>
      </c>
      <c r="H103" s="24">
        <v>6</v>
      </c>
      <c r="I103" s="24">
        <v>9</v>
      </c>
      <c r="J103" s="25">
        <f t="shared" si="276"/>
        <v>36</v>
      </c>
      <c r="K103" s="24">
        <v>7</v>
      </c>
      <c r="L103" s="24">
        <v>7</v>
      </c>
      <c r="M103" s="24">
        <v>9</v>
      </c>
      <c r="N103" s="24">
        <v>6</v>
      </c>
      <c r="O103" s="24">
        <v>7</v>
      </c>
      <c r="P103" s="34" t="s">
        <v>38</v>
      </c>
      <c r="Q103" s="25">
        <f t="shared" si="271"/>
        <v>30</v>
      </c>
      <c r="R103" s="24">
        <v>7</v>
      </c>
      <c r="S103" s="24">
        <v>4</v>
      </c>
      <c r="T103" s="24">
        <v>6</v>
      </c>
      <c r="U103" s="24">
        <v>7</v>
      </c>
      <c r="V103" s="24">
        <v>6</v>
      </c>
      <c r="W103" s="38">
        <f t="shared" si="272"/>
        <v>45</v>
      </c>
      <c r="X103" s="24">
        <v>5</v>
      </c>
      <c r="Y103" s="24">
        <v>14</v>
      </c>
      <c r="Z103" s="24">
        <v>8</v>
      </c>
      <c r="AA103" s="24">
        <v>9</v>
      </c>
      <c r="AB103" s="24">
        <v>9</v>
      </c>
      <c r="AC103" s="34" t="s">
        <v>38</v>
      </c>
      <c r="AD103" s="25">
        <f t="shared" si="273"/>
        <v>45</v>
      </c>
      <c r="AE103" s="24">
        <v>8</v>
      </c>
      <c r="AF103" s="24">
        <v>6</v>
      </c>
      <c r="AG103" s="24">
        <v>8</v>
      </c>
      <c r="AH103" s="24">
        <v>12</v>
      </c>
      <c r="AI103" s="24">
        <v>11</v>
      </c>
      <c r="AJ103" s="25">
        <v>24</v>
      </c>
      <c r="AK103" s="25">
        <v>25</v>
      </c>
      <c r="AL103" s="25">
        <v>24</v>
      </c>
      <c r="AM103" s="25">
        <v>17</v>
      </c>
      <c r="AN103" s="34" t="s">
        <v>38</v>
      </c>
      <c r="AO103" s="25">
        <v>17</v>
      </c>
      <c r="AP103" s="25">
        <v>16</v>
      </c>
      <c r="AQ103" s="25">
        <v>9</v>
      </c>
      <c r="AR103" s="25">
        <v>18</v>
      </c>
      <c r="AS103" s="25">
        <v>13</v>
      </c>
      <c r="AT103" s="25">
        <v>10</v>
      </c>
      <c r="AU103" s="25">
        <v>5</v>
      </c>
      <c r="AV103" s="25">
        <v>3</v>
      </c>
      <c r="AW103" s="14"/>
    </row>
    <row r="104" spans="2:49" ht="30" customHeight="1">
      <c r="B104" s="34" t="s">
        <v>39</v>
      </c>
      <c r="C104" s="23">
        <f t="shared" si="274"/>
        <v>2363</v>
      </c>
      <c r="D104" s="24">
        <f t="shared" si="275"/>
        <v>221</v>
      </c>
      <c r="E104" s="24">
        <v>51</v>
      </c>
      <c r="F104" s="24">
        <v>51</v>
      </c>
      <c r="G104" s="24">
        <v>39</v>
      </c>
      <c r="H104" s="24">
        <v>41</v>
      </c>
      <c r="I104" s="24">
        <v>39</v>
      </c>
      <c r="J104" s="25">
        <f t="shared" si="276"/>
        <v>226</v>
      </c>
      <c r="K104" s="24">
        <v>49</v>
      </c>
      <c r="L104" s="24">
        <v>41</v>
      </c>
      <c r="M104" s="24">
        <v>38</v>
      </c>
      <c r="N104" s="24">
        <v>46</v>
      </c>
      <c r="O104" s="24">
        <v>52</v>
      </c>
      <c r="P104" s="34" t="s">
        <v>39</v>
      </c>
      <c r="Q104" s="25">
        <f t="shared" si="271"/>
        <v>247</v>
      </c>
      <c r="R104" s="24">
        <v>46</v>
      </c>
      <c r="S104" s="24">
        <v>51</v>
      </c>
      <c r="T104" s="24">
        <v>47</v>
      </c>
      <c r="U104" s="24">
        <v>52</v>
      </c>
      <c r="V104" s="24">
        <v>51</v>
      </c>
      <c r="W104" s="38">
        <f t="shared" si="272"/>
        <v>287</v>
      </c>
      <c r="X104" s="24">
        <v>48</v>
      </c>
      <c r="Y104" s="24">
        <v>59</v>
      </c>
      <c r="Z104" s="24">
        <v>51</v>
      </c>
      <c r="AA104" s="24">
        <v>61</v>
      </c>
      <c r="AB104" s="24">
        <v>68</v>
      </c>
      <c r="AC104" s="34" t="s">
        <v>39</v>
      </c>
      <c r="AD104" s="25">
        <f t="shared" si="273"/>
        <v>262</v>
      </c>
      <c r="AE104" s="24">
        <v>58</v>
      </c>
      <c r="AF104" s="24">
        <v>58</v>
      </c>
      <c r="AG104" s="24">
        <v>57</v>
      </c>
      <c r="AH104" s="24">
        <v>44</v>
      </c>
      <c r="AI104" s="24">
        <v>45</v>
      </c>
      <c r="AJ104" s="25">
        <v>241</v>
      </c>
      <c r="AK104" s="25">
        <v>125</v>
      </c>
      <c r="AL104" s="25">
        <v>97</v>
      </c>
      <c r="AM104" s="25">
        <v>123</v>
      </c>
      <c r="AN104" s="34" t="s">
        <v>39</v>
      </c>
      <c r="AO104" s="25">
        <v>113</v>
      </c>
      <c r="AP104" s="25">
        <v>85</v>
      </c>
      <c r="AQ104" s="25">
        <v>73</v>
      </c>
      <c r="AR104" s="25">
        <v>84</v>
      </c>
      <c r="AS104" s="25">
        <v>48</v>
      </c>
      <c r="AT104" s="25">
        <v>64</v>
      </c>
      <c r="AU104" s="25">
        <v>35</v>
      </c>
      <c r="AV104" s="25">
        <v>32</v>
      </c>
      <c r="AW104" s="14"/>
    </row>
    <row r="105" spans="2:49" ht="30" customHeight="1">
      <c r="B105" s="34" t="s">
        <v>40</v>
      </c>
      <c r="C105" s="23">
        <f t="shared" si="274"/>
        <v>16371</v>
      </c>
      <c r="D105" s="24">
        <f t="shared" si="275"/>
        <v>1494</v>
      </c>
      <c r="E105" s="24">
        <v>293</v>
      </c>
      <c r="F105" s="24">
        <v>312</v>
      </c>
      <c r="G105" s="24">
        <v>297</v>
      </c>
      <c r="H105" s="24">
        <v>301</v>
      </c>
      <c r="I105" s="24">
        <v>291</v>
      </c>
      <c r="J105" s="25">
        <f t="shared" si="276"/>
        <v>1446</v>
      </c>
      <c r="K105" s="24">
        <v>290</v>
      </c>
      <c r="L105" s="24">
        <v>274</v>
      </c>
      <c r="M105" s="24">
        <v>302</v>
      </c>
      <c r="N105" s="24">
        <v>277</v>
      </c>
      <c r="O105" s="24">
        <v>303</v>
      </c>
      <c r="P105" s="34" t="s">
        <v>40</v>
      </c>
      <c r="Q105" s="25">
        <f t="shared" si="271"/>
        <v>1537</v>
      </c>
      <c r="R105" s="24">
        <v>297</v>
      </c>
      <c r="S105" s="24">
        <v>297</v>
      </c>
      <c r="T105" s="24">
        <v>305</v>
      </c>
      <c r="U105" s="24">
        <v>314</v>
      </c>
      <c r="V105" s="24">
        <v>324</v>
      </c>
      <c r="W105" s="38">
        <f t="shared" si="272"/>
        <v>1985</v>
      </c>
      <c r="X105" s="24">
        <v>349</v>
      </c>
      <c r="Y105" s="24">
        <v>392</v>
      </c>
      <c r="Z105" s="24">
        <v>391</v>
      </c>
      <c r="AA105" s="24">
        <v>443</v>
      </c>
      <c r="AB105" s="24">
        <v>410</v>
      </c>
      <c r="AC105" s="34" t="s">
        <v>40</v>
      </c>
      <c r="AD105" s="25">
        <f t="shared" si="273"/>
        <v>2108</v>
      </c>
      <c r="AE105" s="24">
        <v>431</v>
      </c>
      <c r="AF105" s="24">
        <v>440</v>
      </c>
      <c r="AG105" s="24">
        <v>397</v>
      </c>
      <c r="AH105" s="24">
        <v>419</v>
      </c>
      <c r="AI105" s="24">
        <v>421</v>
      </c>
      <c r="AJ105" s="25">
        <v>1627</v>
      </c>
      <c r="AK105" s="25">
        <v>980</v>
      </c>
      <c r="AL105" s="25">
        <v>767</v>
      </c>
      <c r="AM105" s="25">
        <v>823</v>
      </c>
      <c r="AN105" s="34" t="s">
        <v>40</v>
      </c>
      <c r="AO105" s="25">
        <v>740</v>
      </c>
      <c r="AP105" s="25">
        <v>649</v>
      </c>
      <c r="AQ105" s="25">
        <v>588</v>
      </c>
      <c r="AR105" s="25">
        <v>496</v>
      </c>
      <c r="AS105" s="25">
        <v>392</v>
      </c>
      <c r="AT105" s="25">
        <v>268</v>
      </c>
      <c r="AU105" s="25">
        <v>220</v>
      </c>
      <c r="AV105" s="25">
        <v>251</v>
      </c>
      <c r="AW105" s="14"/>
    </row>
    <row r="106" spans="2:49" ht="30" customHeight="1">
      <c r="B106" s="34" t="s">
        <v>41</v>
      </c>
      <c r="C106" s="23">
        <f t="shared" si="274"/>
        <v>664</v>
      </c>
      <c r="D106" s="24">
        <f t="shared" si="275"/>
        <v>59</v>
      </c>
      <c r="E106" s="24">
        <v>15</v>
      </c>
      <c r="F106" s="24">
        <v>9</v>
      </c>
      <c r="G106" s="24">
        <v>11</v>
      </c>
      <c r="H106" s="24">
        <v>13</v>
      </c>
      <c r="I106" s="24">
        <v>11</v>
      </c>
      <c r="J106" s="25">
        <f t="shared" si="276"/>
        <v>63</v>
      </c>
      <c r="K106" s="24">
        <v>9</v>
      </c>
      <c r="L106" s="24">
        <v>15</v>
      </c>
      <c r="M106" s="24">
        <v>15</v>
      </c>
      <c r="N106" s="24">
        <v>10</v>
      </c>
      <c r="O106" s="24">
        <v>14</v>
      </c>
      <c r="P106" s="34" t="s">
        <v>41</v>
      </c>
      <c r="Q106" s="25">
        <f t="shared" si="271"/>
        <v>68</v>
      </c>
      <c r="R106" s="24">
        <v>14</v>
      </c>
      <c r="S106" s="24">
        <v>12</v>
      </c>
      <c r="T106" s="24">
        <v>18</v>
      </c>
      <c r="U106" s="24">
        <v>13</v>
      </c>
      <c r="V106" s="24">
        <v>11</v>
      </c>
      <c r="W106" s="38">
        <f t="shared" si="272"/>
        <v>76</v>
      </c>
      <c r="X106" s="24">
        <v>14</v>
      </c>
      <c r="Y106" s="24">
        <v>15</v>
      </c>
      <c r="Z106" s="24">
        <v>21</v>
      </c>
      <c r="AA106" s="24">
        <v>15</v>
      </c>
      <c r="AB106" s="24">
        <v>11</v>
      </c>
      <c r="AC106" s="34" t="s">
        <v>41</v>
      </c>
      <c r="AD106" s="25">
        <f t="shared" si="273"/>
        <v>69</v>
      </c>
      <c r="AE106" s="24">
        <v>14</v>
      </c>
      <c r="AF106" s="24">
        <v>10</v>
      </c>
      <c r="AG106" s="24">
        <v>12</v>
      </c>
      <c r="AH106" s="24">
        <v>16</v>
      </c>
      <c r="AI106" s="24">
        <v>17</v>
      </c>
      <c r="AJ106" s="25">
        <v>62</v>
      </c>
      <c r="AK106" s="25">
        <v>47</v>
      </c>
      <c r="AL106" s="25">
        <v>37</v>
      </c>
      <c r="AM106" s="25">
        <v>25</v>
      </c>
      <c r="AN106" s="34" t="s">
        <v>41</v>
      </c>
      <c r="AO106" s="25">
        <v>26</v>
      </c>
      <c r="AP106" s="25">
        <v>21</v>
      </c>
      <c r="AQ106" s="25">
        <v>34</v>
      </c>
      <c r="AR106" s="25">
        <v>21</v>
      </c>
      <c r="AS106" s="25">
        <v>17</v>
      </c>
      <c r="AT106" s="25">
        <v>15</v>
      </c>
      <c r="AU106" s="25">
        <v>14</v>
      </c>
      <c r="AV106" s="25">
        <v>10</v>
      </c>
      <c r="AW106" s="14"/>
    </row>
    <row r="107" spans="2:49" ht="30" customHeight="1">
      <c r="B107" s="34" t="s">
        <v>42</v>
      </c>
      <c r="C107" s="23">
        <f t="shared" si="274"/>
        <v>2097</v>
      </c>
      <c r="D107" s="24">
        <f t="shared" si="275"/>
        <v>186</v>
      </c>
      <c r="E107" s="24">
        <v>43</v>
      </c>
      <c r="F107" s="24">
        <v>41</v>
      </c>
      <c r="G107" s="24">
        <v>37</v>
      </c>
      <c r="H107" s="24">
        <v>36</v>
      </c>
      <c r="I107" s="24">
        <v>29</v>
      </c>
      <c r="J107" s="25">
        <f t="shared" si="276"/>
        <v>207</v>
      </c>
      <c r="K107" s="24">
        <v>26</v>
      </c>
      <c r="L107" s="24">
        <v>41</v>
      </c>
      <c r="M107" s="24">
        <v>52</v>
      </c>
      <c r="N107" s="24">
        <v>44</v>
      </c>
      <c r="O107" s="24">
        <v>44</v>
      </c>
      <c r="P107" s="34" t="s">
        <v>42</v>
      </c>
      <c r="Q107" s="25">
        <f t="shared" si="271"/>
        <v>240</v>
      </c>
      <c r="R107" s="24">
        <v>48</v>
      </c>
      <c r="S107" s="24">
        <v>44</v>
      </c>
      <c r="T107" s="24">
        <v>47</v>
      </c>
      <c r="U107" s="24">
        <v>48</v>
      </c>
      <c r="V107" s="24">
        <v>53</v>
      </c>
      <c r="W107" s="38">
        <f t="shared" si="272"/>
        <v>239</v>
      </c>
      <c r="X107" s="24">
        <v>44</v>
      </c>
      <c r="Y107" s="24">
        <v>47</v>
      </c>
      <c r="Z107" s="24">
        <v>66</v>
      </c>
      <c r="AA107" s="24">
        <v>45</v>
      </c>
      <c r="AB107" s="24">
        <v>37</v>
      </c>
      <c r="AC107" s="34" t="s">
        <v>42</v>
      </c>
      <c r="AD107" s="25">
        <f t="shared" si="273"/>
        <v>225</v>
      </c>
      <c r="AE107" s="24">
        <v>52</v>
      </c>
      <c r="AF107" s="24">
        <v>45</v>
      </c>
      <c r="AG107" s="24">
        <v>52</v>
      </c>
      <c r="AH107" s="24">
        <v>41</v>
      </c>
      <c r="AI107" s="24">
        <v>35</v>
      </c>
      <c r="AJ107" s="25">
        <v>191</v>
      </c>
      <c r="AK107" s="25">
        <v>136</v>
      </c>
      <c r="AL107" s="25">
        <v>106</v>
      </c>
      <c r="AM107" s="25">
        <v>86</v>
      </c>
      <c r="AN107" s="34" t="s">
        <v>42</v>
      </c>
      <c r="AO107" s="25">
        <v>87</v>
      </c>
      <c r="AP107" s="25">
        <v>92</v>
      </c>
      <c r="AQ107" s="25">
        <v>77</v>
      </c>
      <c r="AR107" s="25">
        <v>66</v>
      </c>
      <c r="AS107" s="25">
        <v>60</v>
      </c>
      <c r="AT107" s="25">
        <v>42</v>
      </c>
      <c r="AU107" s="25">
        <v>23</v>
      </c>
      <c r="AV107" s="25">
        <v>34</v>
      </c>
      <c r="AW107" s="14"/>
    </row>
    <row r="108" spans="2:49" ht="30" customHeight="1">
      <c r="B108" s="34" t="s">
        <v>43</v>
      </c>
      <c r="C108" s="23">
        <f t="shared" si="274"/>
        <v>710</v>
      </c>
      <c r="D108" s="24">
        <f t="shared" si="275"/>
        <v>51</v>
      </c>
      <c r="E108" s="24">
        <v>11</v>
      </c>
      <c r="F108" s="24">
        <v>9</v>
      </c>
      <c r="G108" s="24">
        <v>12</v>
      </c>
      <c r="H108" s="24">
        <v>11</v>
      </c>
      <c r="I108" s="24">
        <v>8</v>
      </c>
      <c r="J108" s="25">
        <f t="shared" si="276"/>
        <v>44</v>
      </c>
      <c r="K108" s="24">
        <v>7</v>
      </c>
      <c r="L108" s="24">
        <v>8</v>
      </c>
      <c r="M108" s="24">
        <v>14</v>
      </c>
      <c r="N108" s="24">
        <v>6</v>
      </c>
      <c r="O108" s="24">
        <v>9</v>
      </c>
      <c r="P108" s="34" t="s">
        <v>43</v>
      </c>
      <c r="Q108" s="25">
        <f t="shared" si="271"/>
        <v>55</v>
      </c>
      <c r="R108" s="24">
        <v>10</v>
      </c>
      <c r="S108" s="24">
        <v>11</v>
      </c>
      <c r="T108" s="24">
        <v>13</v>
      </c>
      <c r="U108" s="24">
        <v>11</v>
      </c>
      <c r="V108" s="24">
        <v>10</v>
      </c>
      <c r="W108" s="38">
        <f t="shared" si="272"/>
        <v>65</v>
      </c>
      <c r="X108" s="24">
        <v>7</v>
      </c>
      <c r="Y108" s="24">
        <v>9</v>
      </c>
      <c r="Z108" s="24">
        <v>20</v>
      </c>
      <c r="AA108" s="24">
        <v>13</v>
      </c>
      <c r="AB108" s="24">
        <v>16</v>
      </c>
      <c r="AC108" s="34" t="s">
        <v>43</v>
      </c>
      <c r="AD108" s="25">
        <f t="shared" si="273"/>
        <v>77</v>
      </c>
      <c r="AE108" s="24">
        <v>13</v>
      </c>
      <c r="AF108" s="24">
        <v>15</v>
      </c>
      <c r="AG108" s="24">
        <v>14</v>
      </c>
      <c r="AH108" s="24">
        <v>16</v>
      </c>
      <c r="AI108" s="24">
        <v>19</v>
      </c>
      <c r="AJ108" s="25">
        <v>71</v>
      </c>
      <c r="AK108" s="25">
        <v>55</v>
      </c>
      <c r="AL108" s="25">
        <v>41</v>
      </c>
      <c r="AM108" s="25">
        <v>41</v>
      </c>
      <c r="AN108" s="34" t="s">
        <v>43</v>
      </c>
      <c r="AO108" s="25">
        <v>23</v>
      </c>
      <c r="AP108" s="25">
        <v>39</v>
      </c>
      <c r="AQ108" s="25">
        <v>28</v>
      </c>
      <c r="AR108" s="25">
        <v>29</v>
      </c>
      <c r="AS108" s="25">
        <v>24</v>
      </c>
      <c r="AT108" s="25">
        <v>24</v>
      </c>
      <c r="AU108" s="25">
        <v>22</v>
      </c>
      <c r="AV108" s="25">
        <v>21</v>
      </c>
      <c r="AW108" s="14"/>
    </row>
    <row r="109" spans="2:49" ht="30" customHeight="1">
      <c r="B109" s="34" t="s">
        <v>44</v>
      </c>
      <c r="C109" s="23">
        <f t="shared" si="274"/>
        <v>855</v>
      </c>
      <c r="D109" s="24">
        <f t="shared" si="275"/>
        <v>82</v>
      </c>
      <c r="E109" s="24">
        <v>13</v>
      </c>
      <c r="F109" s="24">
        <v>10</v>
      </c>
      <c r="G109" s="24">
        <v>17</v>
      </c>
      <c r="H109" s="24">
        <v>21</v>
      </c>
      <c r="I109" s="24">
        <v>21</v>
      </c>
      <c r="J109" s="25">
        <f t="shared" si="276"/>
        <v>96</v>
      </c>
      <c r="K109" s="24">
        <v>17</v>
      </c>
      <c r="L109" s="24">
        <v>25</v>
      </c>
      <c r="M109" s="24">
        <v>22</v>
      </c>
      <c r="N109" s="24">
        <v>12</v>
      </c>
      <c r="O109" s="24">
        <v>20</v>
      </c>
      <c r="P109" s="34" t="s">
        <v>44</v>
      </c>
      <c r="Q109" s="25">
        <f t="shared" si="271"/>
        <v>118</v>
      </c>
      <c r="R109" s="24">
        <v>25</v>
      </c>
      <c r="S109" s="24">
        <v>18</v>
      </c>
      <c r="T109" s="24">
        <v>27</v>
      </c>
      <c r="U109" s="24">
        <v>21</v>
      </c>
      <c r="V109" s="24">
        <v>27</v>
      </c>
      <c r="W109" s="38">
        <f t="shared" si="272"/>
        <v>103</v>
      </c>
      <c r="X109" s="24">
        <v>25</v>
      </c>
      <c r="Y109" s="24">
        <v>21</v>
      </c>
      <c r="Z109" s="24">
        <v>22</v>
      </c>
      <c r="AA109" s="24">
        <v>18</v>
      </c>
      <c r="AB109" s="24">
        <v>17</v>
      </c>
      <c r="AC109" s="34" t="s">
        <v>44</v>
      </c>
      <c r="AD109" s="25">
        <f t="shared" si="273"/>
        <v>90</v>
      </c>
      <c r="AE109" s="24">
        <v>17</v>
      </c>
      <c r="AF109" s="24">
        <v>19</v>
      </c>
      <c r="AG109" s="24">
        <v>18</v>
      </c>
      <c r="AH109" s="24">
        <v>19</v>
      </c>
      <c r="AI109" s="24">
        <v>17</v>
      </c>
      <c r="AJ109" s="25">
        <v>66</v>
      </c>
      <c r="AK109" s="25">
        <v>49</v>
      </c>
      <c r="AL109" s="25">
        <v>39</v>
      </c>
      <c r="AM109" s="25">
        <v>44</v>
      </c>
      <c r="AN109" s="34" t="s">
        <v>44</v>
      </c>
      <c r="AO109" s="25">
        <v>32</v>
      </c>
      <c r="AP109" s="25">
        <v>41</v>
      </c>
      <c r="AQ109" s="25">
        <v>20</v>
      </c>
      <c r="AR109" s="25">
        <v>18</v>
      </c>
      <c r="AS109" s="25">
        <v>19</v>
      </c>
      <c r="AT109" s="25">
        <v>13</v>
      </c>
      <c r="AU109" s="25">
        <v>15</v>
      </c>
      <c r="AV109" s="25">
        <v>10</v>
      </c>
      <c r="AW109" s="14"/>
    </row>
    <row r="110" spans="2:49" ht="30" customHeight="1">
      <c r="B110" s="34" t="s">
        <v>45</v>
      </c>
      <c r="C110" s="23">
        <f t="shared" si="274"/>
        <v>817</v>
      </c>
      <c r="D110" s="24">
        <f t="shared" si="275"/>
        <v>66</v>
      </c>
      <c r="E110" s="24">
        <v>15</v>
      </c>
      <c r="F110" s="24">
        <v>17</v>
      </c>
      <c r="G110" s="24">
        <v>11</v>
      </c>
      <c r="H110" s="24">
        <v>10</v>
      </c>
      <c r="I110" s="24">
        <v>13</v>
      </c>
      <c r="J110" s="25">
        <f t="shared" si="276"/>
        <v>66</v>
      </c>
      <c r="K110" s="24">
        <v>14</v>
      </c>
      <c r="L110" s="24">
        <v>10</v>
      </c>
      <c r="M110" s="24">
        <v>16</v>
      </c>
      <c r="N110" s="24">
        <v>9</v>
      </c>
      <c r="O110" s="24">
        <v>17</v>
      </c>
      <c r="P110" s="34" t="s">
        <v>45</v>
      </c>
      <c r="Q110" s="25">
        <f t="shared" si="271"/>
        <v>76</v>
      </c>
      <c r="R110" s="24">
        <v>10</v>
      </c>
      <c r="S110" s="24">
        <v>20</v>
      </c>
      <c r="T110" s="24">
        <v>15</v>
      </c>
      <c r="U110" s="24">
        <v>11</v>
      </c>
      <c r="V110" s="24">
        <v>20</v>
      </c>
      <c r="W110" s="38">
        <f t="shared" si="272"/>
        <v>107</v>
      </c>
      <c r="X110" s="24">
        <v>17</v>
      </c>
      <c r="Y110" s="24">
        <v>20</v>
      </c>
      <c r="Z110" s="24">
        <v>22</v>
      </c>
      <c r="AA110" s="24">
        <v>23</v>
      </c>
      <c r="AB110" s="24">
        <v>25</v>
      </c>
      <c r="AC110" s="34" t="s">
        <v>45</v>
      </c>
      <c r="AD110" s="25">
        <f t="shared" si="273"/>
        <v>100</v>
      </c>
      <c r="AE110" s="24">
        <v>19</v>
      </c>
      <c r="AF110" s="24">
        <v>24</v>
      </c>
      <c r="AG110" s="24">
        <v>20</v>
      </c>
      <c r="AH110" s="24">
        <v>16</v>
      </c>
      <c r="AI110" s="24">
        <v>21</v>
      </c>
      <c r="AJ110" s="25">
        <v>54</v>
      </c>
      <c r="AK110" s="25">
        <v>61</v>
      </c>
      <c r="AL110" s="25">
        <v>36</v>
      </c>
      <c r="AM110" s="25">
        <v>38</v>
      </c>
      <c r="AN110" s="34" t="s">
        <v>45</v>
      </c>
      <c r="AO110" s="25">
        <v>35</v>
      </c>
      <c r="AP110" s="25">
        <v>38</v>
      </c>
      <c r="AQ110" s="25">
        <v>38</v>
      </c>
      <c r="AR110" s="25">
        <v>30</v>
      </c>
      <c r="AS110" s="25">
        <v>16</v>
      </c>
      <c r="AT110" s="25">
        <v>25</v>
      </c>
      <c r="AU110" s="25">
        <v>14</v>
      </c>
      <c r="AV110" s="25">
        <v>17</v>
      </c>
      <c r="AW110" s="14"/>
    </row>
    <row r="111" spans="2:49" ht="30" customHeight="1">
      <c r="B111" s="34" t="s">
        <v>46</v>
      </c>
      <c r="C111" s="23">
        <f t="shared" si="274"/>
        <v>1454</v>
      </c>
      <c r="D111" s="24">
        <f t="shared" si="275"/>
        <v>162</v>
      </c>
      <c r="E111" s="24">
        <v>34</v>
      </c>
      <c r="F111" s="24">
        <v>24</v>
      </c>
      <c r="G111" s="24">
        <v>28</v>
      </c>
      <c r="H111" s="24">
        <v>44</v>
      </c>
      <c r="I111" s="24">
        <v>32</v>
      </c>
      <c r="J111" s="25">
        <f t="shared" si="276"/>
        <v>155</v>
      </c>
      <c r="K111" s="24">
        <v>25</v>
      </c>
      <c r="L111" s="24">
        <v>29</v>
      </c>
      <c r="M111" s="24">
        <v>35</v>
      </c>
      <c r="N111" s="24">
        <v>36</v>
      </c>
      <c r="O111" s="24">
        <v>30</v>
      </c>
      <c r="P111" s="34" t="s">
        <v>46</v>
      </c>
      <c r="Q111" s="25">
        <f t="shared" si="271"/>
        <v>135</v>
      </c>
      <c r="R111" s="24">
        <v>23</v>
      </c>
      <c r="S111" s="24">
        <v>30</v>
      </c>
      <c r="T111" s="24">
        <v>29</v>
      </c>
      <c r="U111" s="24">
        <v>20</v>
      </c>
      <c r="V111" s="24">
        <v>33</v>
      </c>
      <c r="W111" s="38">
        <f t="shared" si="272"/>
        <v>151</v>
      </c>
      <c r="X111" s="24">
        <v>31</v>
      </c>
      <c r="Y111" s="24">
        <v>38</v>
      </c>
      <c r="Z111" s="24">
        <v>27</v>
      </c>
      <c r="AA111" s="24">
        <v>26</v>
      </c>
      <c r="AB111" s="24">
        <v>29</v>
      </c>
      <c r="AC111" s="34" t="s">
        <v>46</v>
      </c>
      <c r="AD111" s="25">
        <f t="shared" si="273"/>
        <v>171</v>
      </c>
      <c r="AE111" s="24">
        <v>33</v>
      </c>
      <c r="AF111" s="24">
        <v>27</v>
      </c>
      <c r="AG111" s="24">
        <v>26</v>
      </c>
      <c r="AH111" s="24">
        <v>48</v>
      </c>
      <c r="AI111" s="24">
        <v>37</v>
      </c>
      <c r="AJ111" s="25">
        <v>138</v>
      </c>
      <c r="AK111" s="25">
        <v>83</v>
      </c>
      <c r="AL111" s="25">
        <v>68</v>
      </c>
      <c r="AM111" s="25">
        <v>48</v>
      </c>
      <c r="AN111" s="34" t="s">
        <v>46</v>
      </c>
      <c r="AO111" s="25">
        <v>60</v>
      </c>
      <c r="AP111" s="25">
        <v>57</v>
      </c>
      <c r="AQ111" s="25">
        <v>38</v>
      </c>
      <c r="AR111" s="25">
        <v>56</v>
      </c>
      <c r="AS111" s="25">
        <v>19</v>
      </c>
      <c r="AT111" s="25">
        <v>22</v>
      </c>
      <c r="AU111" s="25">
        <v>8</v>
      </c>
      <c r="AV111" s="25">
        <v>83</v>
      </c>
      <c r="AW111" s="14"/>
    </row>
    <row r="112" spans="2:49" ht="30" customHeight="1">
      <c r="B112" s="34" t="s">
        <v>47</v>
      </c>
      <c r="C112" s="23">
        <f t="shared" si="274"/>
        <v>414</v>
      </c>
      <c r="D112" s="24">
        <f t="shared" si="275"/>
        <v>23</v>
      </c>
      <c r="E112" s="24">
        <v>5</v>
      </c>
      <c r="F112" s="24">
        <v>4</v>
      </c>
      <c r="G112" s="24">
        <v>6</v>
      </c>
      <c r="H112" s="24">
        <v>3</v>
      </c>
      <c r="I112" s="24">
        <v>5</v>
      </c>
      <c r="J112" s="25">
        <f t="shared" si="276"/>
        <v>34</v>
      </c>
      <c r="K112" s="24">
        <v>5</v>
      </c>
      <c r="L112" s="24">
        <v>3</v>
      </c>
      <c r="M112" s="24">
        <v>10</v>
      </c>
      <c r="N112" s="24">
        <v>10</v>
      </c>
      <c r="O112" s="24">
        <v>6</v>
      </c>
      <c r="P112" s="34" t="s">
        <v>47</v>
      </c>
      <c r="Q112" s="25">
        <f t="shared" si="271"/>
        <v>29</v>
      </c>
      <c r="R112" s="24">
        <v>6</v>
      </c>
      <c r="S112" s="24">
        <v>4</v>
      </c>
      <c r="T112" s="24">
        <v>5</v>
      </c>
      <c r="U112" s="24">
        <v>7</v>
      </c>
      <c r="V112" s="24">
        <v>7</v>
      </c>
      <c r="W112" s="38">
        <f t="shared" si="272"/>
        <v>52</v>
      </c>
      <c r="X112" s="24">
        <v>6</v>
      </c>
      <c r="Y112" s="24">
        <v>10</v>
      </c>
      <c r="Z112" s="24">
        <v>16</v>
      </c>
      <c r="AA112" s="24">
        <v>12</v>
      </c>
      <c r="AB112" s="24">
        <v>8</v>
      </c>
      <c r="AC112" s="34" t="s">
        <v>47</v>
      </c>
      <c r="AD112" s="25">
        <f t="shared" si="273"/>
        <v>31</v>
      </c>
      <c r="AE112" s="24">
        <v>4</v>
      </c>
      <c r="AF112" s="24">
        <v>5</v>
      </c>
      <c r="AG112" s="24">
        <v>15</v>
      </c>
      <c r="AH112" s="24">
        <v>4</v>
      </c>
      <c r="AI112" s="24">
        <v>3</v>
      </c>
      <c r="AJ112" s="25">
        <v>22</v>
      </c>
      <c r="AK112" s="25">
        <v>24</v>
      </c>
      <c r="AL112" s="25">
        <v>35</v>
      </c>
      <c r="AM112" s="25">
        <v>26</v>
      </c>
      <c r="AN112" s="34" t="s">
        <v>47</v>
      </c>
      <c r="AO112" s="25">
        <v>19</v>
      </c>
      <c r="AP112" s="25">
        <v>17</v>
      </c>
      <c r="AQ112" s="25">
        <v>17</v>
      </c>
      <c r="AR112" s="25">
        <v>23</v>
      </c>
      <c r="AS112" s="25">
        <v>17</v>
      </c>
      <c r="AT112" s="25">
        <v>18</v>
      </c>
      <c r="AU112" s="25">
        <v>11</v>
      </c>
      <c r="AV112" s="25">
        <v>16</v>
      </c>
      <c r="AW112" s="14"/>
    </row>
    <row r="113" spans="2:49" ht="30" customHeight="1">
      <c r="B113" s="34" t="s">
        <v>48</v>
      </c>
      <c r="C113" s="23">
        <f t="shared" si="274"/>
        <v>1977</v>
      </c>
      <c r="D113" s="24">
        <f t="shared" si="275"/>
        <v>214</v>
      </c>
      <c r="E113" s="24">
        <v>40</v>
      </c>
      <c r="F113" s="24">
        <v>44</v>
      </c>
      <c r="G113" s="24">
        <v>50</v>
      </c>
      <c r="H113" s="24">
        <v>37</v>
      </c>
      <c r="I113" s="24">
        <v>43</v>
      </c>
      <c r="J113" s="25">
        <f t="shared" si="276"/>
        <v>203</v>
      </c>
      <c r="K113" s="24">
        <v>38</v>
      </c>
      <c r="L113" s="24">
        <v>37</v>
      </c>
      <c r="M113" s="24">
        <v>50</v>
      </c>
      <c r="N113" s="24">
        <v>47</v>
      </c>
      <c r="O113" s="24">
        <v>31</v>
      </c>
      <c r="P113" s="34" t="s">
        <v>48</v>
      </c>
      <c r="Q113" s="25">
        <f t="shared" si="271"/>
        <v>205</v>
      </c>
      <c r="R113" s="24">
        <v>43</v>
      </c>
      <c r="S113" s="24">
        <v>37</v>
      </c>
      <c r="T113" s="24">
        <v>32</v>
      </c>
      <c r="U113" s="24">
        <v>47</v>
      </c>
      <c r="V113" s="24">
        <v>46</v>
      </c>
      <c r="W113" s="38">
        <f t="shared" si="272"/>
        <v>239</v>
      </c>
      <c r="X113" s="24">
        <v>44</v>
      </c>
      <c r="Y113" s="24">
        <v>49</v>
      </c>
      <c r="Z113" s="24">
        <v>46</v>
      </c>
      <c r="AA113" s="24">
        <v>58</v>
      </c>
      <c r="AB113" s="24">
        <v>42</v>
      </c>
      <c r="AC113" s="34" t="s">
        <v>48</v>
      </c>
      <c r="AD113" s="25">
        <f t="shared" si="273"/>
        <v>224</v>
      </c>
      <c r="AE113" s="24">
        <v>41</v>
      </c>
      <c r="AF113" s="24">
        <v>56</v>
      </c>
      <c r="AG113" s="24">
        <v>47</v>
      </c>
      <c r="AH113" s="24">
        <v>54</v>
      </c>
      <c r="AI113" s="24">
        <v>26</v>
      </c>
      <c r="AJ113" s="25">
        <v>173</v>
      </c>
      <c r="AK113" s="25">
        <v>107</v>
      </c>
      <c r="AL113" s="25">
        <v>101</v>
      </c>
      <c r="AM113" s="25">
        <v>99</v>
      </c>
      <c r="AN113" s="34" t="s">
        <v>48</v>
      </c>
      <c r="AO113" s="25">
        <v>69</v>
      </c>
      <c r="AP113" s="25">
        <v>75</v>
      </c>
      <c r="AQ113" s="25">
        <v>59</v>
      </c>
      <c r="AR113" s="25">
        <v>67</v>
      </c>
      <c r="AS113" s="25">
        <v>47</v>
      </c>
      <c r="AT113" s="25">
        <v>42</v>
      </c>
      <c r="AU113" s="25">
        <v>23</v>
      </c>
      <c r="AV113" s="25">
        <v>30</v>
      </c>
      <c r="AW113" s="14"/>
    </row>
    <row r="114" spans="2:49" s="4" customFormat="1" ht="30" customHeight="1">
      <c r="B114" s="34" t="s">
        <v>49</v>
      </c>
      <c r="C114" s="23">
        <f t="shared" si="274"/>
        <v>5173</v>
      </c>
      <c r="D114" s="24">
        <f t="shared" si="275"/>
        <v>470</v>
      </c>
      <c r="E114" s="24">
        <v>100</v>
      </c>
      <c r="F114" s="24">
        <v>80</v>
      </c>
      <c r="G114" s="24">
        <v>96</v>
      </c>
      <c r="H114" s="24">
        <v>102</v>
      </c>
      <c r="I114" s="24">
        <v>92</v>
      </c>
      <c r="J114" s="25">
        <f t="shared" si="276"/>
        <v>542</v>
      </c>
      <c r="K114" s="24">
        <v>116</v>
      </c>
      <c r="L114" s="24">
        <v>116</v>
      </c>
      <c r="M114" s="24">
        <v>106</v>
      </c>
      <c r="N114" s="24">
        <v>102</v>
      </c>
      <c r="O114" s="24">
        <v>102</v>
      </c>
      <c r="P114" s="34" t="s">
        <v>49</v>
      </c>
      <c r="Q114" s="25">
        <f t="shared" si="271"/>
        <v>513</v>
      </c>
      <c r="R114" s="24">
        <v>100</v>
      </c>
      <c r="S114" s="24">
        <v>101</v>
      </c>
      <c r="T114" s="24">
        <v>109</v>
      </c>
      <c r="U114" s="24">
        <v>102</v>
      </c>
      <c r="V114" s="24">
        <v>101</v>
      </c>
      <c r="W114" s="38">
        <f t="shared" si="272"/>
        <v>621</v>
      </c>
      <c r="X114" s="24">
        <v>118</v>
      </c>
      <c r="Y114" s="24">
        <v>108</v>
      </c>
      <c r="Z114" s="24">
        <v>136</v>
      </c>
      <c r="AA114" s="24">
        <v>130</v>
      </c>
      <c r="AB114" s="24">
        <v>129</v>
      </c>
      <c r="AC114" s="34" t="s">
        <v>49</v>
      </c>
      <c r="AD114" s="25">
        <f t="shared" si="273"/>
        <v>661</v>
      </c>
      <c r="AE114" s="24">
        <v>140</v>
      </c>
      <c r="AF114" s="24">
        <v>116</v>
      </c>
      <c r="AG114" s="24">
        <v>129</v>
      </c>
      <c r="AH114" s="24">
        <v>149</v>
      </c>
      <c r="AI114" s="24">
        <v>127</v>
      </c>
      <c r="AJ114" s="25">
        <v>473</v>
      </c>
      <c r="AK114" s="25">
        <v>318</v>
      </c>
      <c r="AL114" s="25">
        <v>270</v>
      </c>
      <c r="AM114" s="25">
        <v>247</v>
      </c>
      <c r="AN114" s="34" t="s">
        <v>49</v>
      </c>
      <c r="AO114" s="25">
        <v>249</v>
      </c>
      <c r="AP114" s="25">
        <v>209</v>
      </c>
      <c r="AQ114" s="25">
        <v>154</v>
      </c>
      <c r="AR114" s="25">
        <v>119</v>
      </c>
      <c r="AS114" s="25">
        <v>105</v>
      </c>
      <c r="AT114" s="25">
        <v>86</v>
      </c>
      <c r="AU114" s="25">
        <v>75</v>
      </c>
      <c r="AV114" s="25">
        <v>61</v>
      </c>
      <c r="AW114" s="14"/>
    </row>
    <row r="115" spans="2:49" s="5" customFormat="1" ht="30" customHeight="1">
      <c r="B115" s="34" t="s">
        <v>50</v>
      </c>
      <c r="C115" s="23">
        <f t="shared" si="274"/>
        <v>1375</v>
      </c>
      <c r="D115" s="24">
        <f t="shared" si="275"/>
        <v>103</v>
      </c>
      <c r="E115" s="24">
        <v>18</v>
      </c>
      <c r="F115" s="24">
        <v>21</v>
      </c>
      <c r="G115" s="24">
        <v>23</v>
      </c>
      <c r="H115" s="24">
        <v>23</v>
      </c>
      <c r="I115" s="24">
        <v>18</v>
      </c>
      <c r="J115" s="25">
        <f t="shared" si="276"/>
        <v>107</v>
      </c>
      <c r="K115" s="24">
        <v>22</v>
      </c>
      <c r="L115" s="24">
        <v>16</v>
      </c>
      <c r="M115" s="24">
        <v>24</v>
      </c>
      <c r="N115" s="24">
        <v>19</v>
      </c>
      <c r="O115" s="24">
        <v>26</v>
      </c>
      <c r="P115" s="34" t="s">
        <v>50</v>
      </c>
      <c r="Q115" s="25">
        <f t="shared" si="271"/>
        <v>163</v>
      </c>
      <c r="R115" s="24">
        <v>26</v>
      </c>
      <c r="S115" s="24">
        <v>32</v>
      </c>
      <c r="T115" s="24">
        <v>37</v>
      </c>
      <c r="U115" s="24">
        <v>34</v>
      </c>
      <c r="V115" s="24">
        <v>34</v>
      </c>
      <c r="W115" s="38">
        <f t="shared" si="272"/>
        <v>182</v>
      </c>
      <c r="X115" s="24">
        <v>23</v>
      </c>
      <c r="Y115" s="24">
        <v>43</v>
      </c>
      <c r="Z115" s="24">
        <v>33</v>
      </c>
      <c r="AA115" s="24">
        <v>35</v>
      </c>
      <c r="AB115" s="24">
        <v>48</v>
      </c>
      <c r="AC115" s="34" t="s">
        <v>50</v>
      </c>
      <c r="AD115" s="25">
        <f t="shared" si="273"/>
        <v>177</v>
      </c>
      <c r="AE115" s="24">
        <v>20</v>
      </c>
      <c r="AF115" s="24">
        <v>52</v>
      </c>
      <c r="AG115" s="24">
        <v>45</v>
      </c>
      <c r="AH115" s="24">
        <v>35</v>
      </c>
      <c r="AI115" s="24">
        <v>25</v>
      </c>
      <c r="AJ115" s="25">
        <v>129</v>
      </c>
      <c r="AK115" s="25">
        <v>90</v>
      </c>
      <c r="AL115" s="25">
        <v>69</v>
      </c>
      <c r="AM115" s="25">
        <v>65</v>
      </c>
      <c r="AN115" s="34" t="s">
        <v>50</v>
      </c>
      <c r="AO115" s="25">
        <v>58</v>
      </c>
      <c r="AP115" s="25">
        <v>42</v>
      </c>
      <c r="AQ115" s="25">
        <v>37</v>
      </c>
      <c r="AR115" s="25">
        <v>33</v>
      </c>
      <c r="AS115" s="25">
        <v>31</v>
      </c>
      <c r="AT115" s="25">
        <v>39</v>
      </c>
      <c r="AU115" s="25">
        <v>24</v>
      </c>
      <c r="AV115" s="25">
        <v>26</v>
      </c>
      <c r="AW115" s="13"/>
    </row>
    <row r="116" spans="2:49" s="4" customFormat="1" ht="30" customHeight="1">
      <c r="B116" s="34" t="s">
        <v>51</v>
      </c>
      <c r="C116" s="23">
        <f t="shared" si="274"/>
        <v>520</v>
      </c>
      <c r="D116" s="24">
        <f t="shared" si="275"/>
        <v>51</v>
      </c>
      <c r="E116" s="24">
        <v>9</v>
      </c>
      <c r="F116" s="24">
        <v>11</v>
      </c>
      <c r="G116" s="24">
        <v>8</v>
      </c>
      <c r="H116" s="24">
        <v>13</v>
      </c>
      <c r="I116" s="24">
        <v>10</v>
      </c>
      <c r="J116" s="25">
        <f t="shared" si="276"/>
        <v>43</v>
      </c>
      <c r="K116" s="24">
        <v>5</v>
      </c>
      <c r="L116" s="24">
        <v>8</v>
      </c>
      <c r="M116" s="24">
        <v>12</v>
      </c>
      <c r="N116" s="24">
        <v>10</v>
      </c>
      <c r="O116" s="24">
        <v>8</v>
      </c>
      <c r="P116" s="34" t="s">
        <v>51</v>
      </c>
      <c r="Q116" s="25">
        <f t="shared" si="271"/>
        <v>39</v>
      </c>
      <c r="R116" s="24">
        <v>7</v>
      </c>
      <c r="S116" s="24">
        <v>7</v>
      </c>
      <c r="T116" s="24">
        <v>7</v>
      </c>
      <c r="U116" s="24">
        <v>6</v>
      </c>
      <c r="V116" s="24">
        <v>12</v>
      </c>
      <c r="W116" s="38">
        <f t="shared" si="272"/>
        <v>46</v>
      </c>
      <c r="X116" s="24">
        <v>7</v>
      </c>
      <c r="Y116" s="24">
        <v>9</v>
      </c>
      <c r="Z116" s="24">
        <v>10</v>
      </c>
      <c r="AA116" s="24">
        <v>9</v>
      </c>
      <c r="AB116" s="24">
        <v>11</v>
      </c>
      <c r="AC116" s="34" t="s">
        <v>51</v>
      </c>
      <c r="AD116" s="25">
        <f t="shared" si="273"/>
        <v>36</v>
      </c>
      <c r="AE116" s="24">
        <v>12</v>
      </c>
      <c r="AF116" s="24">
        <v>12</v>
      </c>
      <c r="AG116" s="24">
        <v>3</v>
      </c>
      <c r="AH116" s="24">
        <v>1</v>
      </c>
      <c r="AI116" s="24">
        <v>8</v>
      </c>
      <c r="AJ116" s="25">
        <v>30</v>
      </c>
      <c r="AK116" s="25">
        <v>37</v>
      </c>
      <c r="AL116" s="25">
        <v>32</v>
      </c>
      <c r="AM116" s="25">
        <v>23</v>
      </c>
      <c r="AN116" s="34" t="s">
        <v>51</v>
      </c>
      <c r="AO116" s="25">
        <v>18</v>
      </c>
      <c r="AP116" s="25">
        <v>27</v>
      </c>
      <c r="AQ116" s="25">
        <v>30</v>
      </c>
      <c r="AR116" s="25">
        <v>31</v>
      </c>
      <c r="AS116" s="25">
        <v>21</v>
      </c>
      <c r="AT116" s="25">
        <v>20</v>
      </c>
      <c r="AU116" s="25">
        <v>17</v>
      </c>
      <c r="AV116" s="25">
        <v>19</v>
      </c>
      <c r="AW116" s="14"/>
    </row>
    <row r="117" spans="2:49" ht="30" customHeight="1">
      <c r="B117" s="34" t="s">
        <v>52</v>
      </c>
      <c r="C117" s="23">
        <f t="shared" si="274"/>
        <v>1263</v>
      </c>
      <c r="D117" s="24">
        <f t="shared" si="275"/>
        <v>127</v>
      </c>
      <c r="E117" s="24">
        <v>31</v>
      </c>
      <c r="F117" s="24">
        <v>11</v>
      </c>
      <c r="G117" s="24">
        <v>37</v>
      </c>
      <c r="H117" s="24">
        <v>27</v>
      </c>
      <c r="I117" s="24">
        <v>21</v>
      </c>
      <c r="J117" s="25">
        <f t="shared" si="276"/>
        <v>92</v>
      </c>
      <c r="K117" s="24">
        <v>24</v>
      </c>
      <c r="L117" s="24">
        <v>24</v>
      </c>
      <c r="M117" s="24">
        <v>15</v>
      </c>
      <c r="N117" s="24">
        <v>17</v>
      </c>
      <c r="O117" s="24">
        <v>12</v>
      </c>
      <c r="P117" s="34" t="s">
        <v>52</v>
      </c>
      <c r="Q117" s="25">
        <f t="shared" si="271"/>
        <v>115</v>
      </c>
      <c r="R117" s="24">
        <v>22</v>
      </c>
      <c r="S117" s="24">
        <v>19</v>
      </c>
      <c r="T117" s="24">
        <v>23</v>
      </c>
      <c r="U117" s="24">
        <v>24</v>
      </c>
      <c r="V117" s="24">
        <v>27</v>
      </c>
      <c r="W117" s="38">
        <f t="shared" si="272"/>
        <v>127</v>
      </c>
      <c r="X117" s="24">
        <v>28</v>
      </c>
      <c r="Y117" s="24">
        <v>19</v>
      </c>
      <c r="Z117" s="24">
        <v>27</v>
      </c>
      <c r="AA117" s="24">
        <v>30</v>
      </c>
      <c r="AB117" s="24">
        <v>23</v>
      </c>
      <c r="AC117" s="34" t="s">
        <v>52</v>
      </c>
      <c r="AD117" s="25">
        <f t="shared" si="273"/>
        <v>154</v>
      </c>
      <c r="AE117" s="24">
        <v>31</v>
      </c>
      <c r="AF117" s="24">
        <v>15</v>
      </c>
      <c r="AG117" s="24">
        <v>26</v>
      </c>
      <c r="AH117" s="24">
        <v>41</v>
      </c>
      <c r="AI117" s="24">
        <v>41</v>
      </c>
      <c r="AJ117" s="25">
        <v>120</v>
      </c>
      <c r="AK117" s="25">
        <v>83</v>
      </c>
      <c r="AL117" s="25">
        <v>62</v>
      </c>
      <c r="AM117" s="25">
        <v>66</v>
      </c>
      <c r="AN117" s="34" t="s">
        <v>52</v>
      </c>
      <c r="AO117" s="25">
        <v>64</v>
      </c>
      <c r="AP117" s="25">
        <v>42</v>
      </c>
      <c r="AQ117" s="25">
        <v>51</v>
      </c>
      <c r="AR117" s="25">
        <v>39</v>
      </c>
      <c r="AS117" s="25">
        <v>41</v>
      </c>
      <c r="AT117" s="25">
        <v>34</v>
      </c>
      <c r="AU117" s="25">
        <v>18</v>
      </c>
      <c r="AV117" s="25">
        <v>28</v>
      </c>
      <c r="AW117" s="14"/>
    </row>
    <row r="118" spans="2:49" ht="30" customHeight="1">
      <c r="B118" s="34" t="s">
        <v>53</v>
      </c>
      <c r="C118" s="23">
        <f t="shared" si="274"/>
        <v>2354</v>
      </c>
      <c r="D118" s="24">
        <f t="shared" si="275"/>
        <v>213</v>
      </c>
      <c r="E118" s="24">
        <v>33</v>
      </c>
      <c r="F118" s="24">
        <v>49</v>
      </c>
      <c r="G118" s="24">
        <v>41</v>
      </c>
      <c r="H118" s="24">
        <v>38</v>
      </c>
      <c r="I118" s="24">
        <v>52</v>
      </c>
      <c r="J118" s="25">
        <f t="shared" si="276"/>
        <v>197</v>
      </c>
      <c r="K118" s="24">
        <v>40</v>
      </c>
      <c r="L118" s="24">
        <v>43</v>
      </c>
      <c r="M118" s="24">
        <v>39</v>
      </c>
      <c r="N118" s="24">
        <v>39</v>
      </c>
      <c r="O118" s="24">
        <v>36</v>
      </c>
      <c r="P118" s="34" t="s">
        <v>53</v>
      </c>
      <c r="Q118" s="25">
        <f t="shared" si="271"/>
        <v>195</v>
      </c>
      <c r="R118" s="24">
        <v>31</v>
      </c>
      <c r="S118" s="24">
        <v>40</v>
      </c>
      <c r="T118" s="24">
        <v>44</v>
      </c>
      <c r="U118" s="24">
        <v>41</v>
      </c>
      <c r="V118" s="24">
        <v>39</v>
      </c>
      <c r="W118" s="38">
        <f t="shared" si="272"/>
        <v>250</v>
      </c>
      <c r="X118" s="24">
        <v>53</v>
      </c>
      <c r="Y118" s="24">
        <v>47</v>
      </c>
      <c r="Z118" s="24">
        <v>49</v>
      </c>
      <c r="AA118" s="24">
        <v>50</v>
      </c>
      <c r="AB118" s="24">
        <v>51</v>
      </c>
      <c r="AC118" s="34" t="s">
        <v>53</v>
      </c>
      <c r="AD118" s="25">
        <f t="shared" si="273"/>
        <v>291</v>
      </c>
      <c r="AE118" s="24">
        <v>58</v>
      </c>
      <c r="AF118" s="24">
        <v>66</v>
      </c>
      <c r="AG118" s="24">
        <v>50</v>
      </c>
      <c r="AH118" s="24">
        <v>59</v>
      </c>
      <c r="AI118" s="24">
        <v>58</v>
      </c>
      <c r="AJ118" s="25">
        <v>226</v>
      </c>
      <c r="AK118" s="25">
        <v>126</v>
      </c>
      <c r="AL118" s="25">
        <v>122</v>
      </c>
      <c r="AM118" s="25">
        <v>115</v>
      </c>
      <c r="AN118" s="34" t="s">
        <v>53</v>
      </c>
      <c r="AO118" s="25">
        <v>111</v>
      </c>
      <c r="AP118" s="25">
        <v>70</v>
      </c>
      <c r="AQ118" s="25">
        <v>95</v>
      </c>
      <c r="AR118" s="25">
        <v>82</v>
      </c>
      <c r="AS118" s="25">
        <v>95</v>
      </c>
      <c r="AT118" s="25">
        <v>69</v>
      </c>
      <c r="AU118" s="25">
        <v>37</v>
      </c>
      <c r="AV118" s="25">
        <v>60</v>
      </c>
      <c r="AW118" s="14"/>
    </row>
    <row r="119" spans="2:49" ht="30" customHeight="1">
      <c r="B119" s="34" t="s">
        <v>54</v>
      </c>
      <c r="C119" s="23">
        <f t="shared" si="274"/>
        <v>3528</v>
      </c>
      <c r="D119" s="24">
        <f t="shared" si="275"/>
        <v>303</v>
      </c>
      <c r="E119" s="24">
        <v>54</v>
      </c>
      <c r="F119" s="24">
        <v>67</v>
      </c>
      <c r="G119" s="24">
        <v>54</v>
      </c>
      <c r="H119" s="24">
        <v>70</v>
      </c>
      <c r="I119" s="24">
        <v>58</v>
      </c>
      <c r="J119" s="25">
        <f t="shared" si="276"/>
        <v>286</v>
      </c>
      <c r="K119" s="24">
        <v>49</v>
      </c>
      <c r="L119" s="24">
        <v>63</v>
      </c>
      <c r="M119" s="24">
        <v>45</v>
      </c>
      <c r="N119" s="24">
        <v>67</v>
      </c>
      <c r="O119" s="24">
        <v>62</v>
      </c>
      <c r="P119" s="34" t="s">
        <v>54</v>
      </c>
      <c r="Q119" s="25">
        <f t="shared" si="271"/>
        <v>335</v>
      </c>
      <c r="R119" s="24">
        <v>57</v>
      </c>
      <c r="S119" s="24">
        <v>70</v>
      </c>
      <c r="T119" s="24">
        <v>57</v>
      </c>
      <c r="U119" s="24">
        <v>73</v>
      </c>
      <c r="V119" s="24">
        <v>78</v>
      </c>
      <c r="W119" s="38">
        <f t="shared" si="272"/>
        <v>431</v>
      </c>
      <c r="X119" s="24">
        <v>73</v>
      </c>
      <c r="Y119" s="24">
        <v>84</v>
      </c>
      <c r="Z119" s="24">
        <v>95</v>
      </c>
      <c r="AA119" s="24">
        <v>92</v>
      </c>
      <c r="AB119" s="24">
        <v>87</v>
      </c>
      <c r="AC119" s="34" t="s">
        <v>54</v>
      </c>
      <c r="AD119" s="25">
        <f t="shared" si="273"/>
        <v>369</v>
      </c>
      <c r="AE119" s="24">
        <v>80</v>
      </c>
      <c r="AF119" s="24">
        <v>57</v>
      </c>
      <c r="AG119" s="24">
        <v>79</v>
      </c>
      <c r="AH119" s="24">
        <v>78</v>
      </c>
      <c r="AI119" s="24">
        <v>75</v>
      </c>
      <c r="AJ119" s="25">
        <v>314</v>
      </c>
      <c r="AK119" s="25">
        <v>206</v>
      </c>
      <c r="AL119" s="25">
        <v>180</v>
      </c>
      <c r="AM119" s="25">
        <v>186</v>
      </c>
      <c r="AN119" s="34" t="s">
        <v>54</v>
      </c>
      <c r="AO119" s="25">
        <v>146</v>
      </c>
      <c r="AP119" s="25">
        <v>167</v>
      </c>
      <c r="AQ119" s="25">
        <v>152</v>
      </c>
      <c r="AR119" s="25">
        <v>132</v>
      </c>
      <c r="AS119" s="25">
        <v>87</v>
      </c>
      <c r="AT119" s="25">
        <v>88</v>
      </c>
      <c r="AU119" s="25">
        <v>75</v>
      </c>
      <c r="AV119" s="25">
        <v>71</v>
      </c>
      <c r="AW119" s="14"/>
    </row>
    <row r="120" spans="2:49" ht="30" customHeight="1">
      <c r="B120" s="35" t="s">
        <v>55</v>
      </c>
      <c r="C120" s="31">
        <f t="shared" si="274"/>
        <v>7551</v>
      </c>
      <c r="D120" s="32">
        <f t="shared" si="275"/>
        <v>677</v>
      </c>
      <c r="E120" s="32">
        <v>134</v>
      </c>
      <c r="F120" s="32">
        <v>135</v>
      </c>
      <c r="G120" s="32">
        <v>157</v>
      </c>
      <c r="H120" s="32">
        <v>125</v>
      </c>
      <c r="I120" s="32">
        <v>126</v>
      </c>
      <c r="J120" s="33">
        <f t="shared" si="276"/>
        <v>711</v>
      </c>
      <c r="K120" s="32">
        <v>135</v>
      </c>
      <c r="L120" s="32">
        <v>142</v>
      </c>
      <c r="M120" s="32">
        <v>132</v>
      </c>
      <c r="N120" s="32">
        <v>142</v>
      </c>
      <c r="O120" s="32">
        <v>160</v>
      </c>
      <c r="P120" s="35" t="s">
        <v>55</v>
      </c>
      <c r="Q120" s="33">
        <f t="shared" si="271"/>
        <v>684</v>
      </c>
      <c r="R120" s="32">
        <v>134</v>
      </c>
      <c r="S120" s="32">
        <v>146</v>
      </c>
      <c r="T120" s="32">
        <v>131</v>
      </c>
      <c r="U120" s="32">
        <v>130</v>
      </c>
      <c r="V120" s="32">
        <v>143</v>
      </c>
      <c r="W120" s="33">
        <f t="shared" si="272"/>
        <v>863</v>
      </c>
      <c r="X120" s="32">
        <v>175</v>
      </c>
      <c r="Y120" s="32">
        <v>176</v>
      </c>
      <c r="Z120" s="32">
        <v>170</v>
      </c>
      <c r="AA120" s="32">
        <v>162</v>
      </c>
      <c r="AB120" s="32">
        <v>180</v>
      </c>
      <c r="AC120" s="35" t="s">
        <v>55</v>
      </c>
      <c r="AD120" s="33">
        <f t="shared" si="273"/>
        <v>944</v>
      </c>
      <c r="AE120" s="32">
        <v>179</v>
      </c>
      <c r="AF120" s="32">
        <v>180</v>
      </c>
      <c r="AG120" s="32">
        <v>199</v>
      </c>
      <c r="AH120" s="32">
        <v>191</v>
      </c>
      <c r="AI120" s="32">
        <v>195</v>
      </c>
      <c r="AJ120" s="33">
        <v>735</v>
      </c>
      <c r="AK120" s="33">
        <v>459</v>
      </c>
      <c r="AL120" s="33">
        <v>355</v>
      </c>
      <c r="AM120" s="33">
        <v>360</v>
      </c>
      <c r="AN120" s="35" t="s">
        <v>55</v>
      </c>
      <c r="AO120" s="33">
        <v>356</v>
      </c>
      <c r="AP120" s="33">
        <v>322</v>
      </c>
      <c r="AQ120" s="33">
        <v>262</v>
      </c>
      <c r="AR120" s="33">
        <v>231</v>
      </c>
      <c r="AS120" s="33">
        <v>209</v>
      </c>
      <c r="AT120" s="33">
        <v>143</v>
      </c>
      <c r="AU120" s="33">
        <v>117</v>
      </c>
      <c r="AV120" s="33">
        <v>123</v>
      </c>
      <c r="AW120" s="14"/>
    </row>
    <row r="121" spans="2:49" ht="11.25" customHeight="1">
      <c r="B121" s="12"/>
      <c r="C121" s="12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</row>
  </sheetData>
  <phoneticPr fontId="0" type="noConversion"/>
  <printOptions horizontalCentered="1"/>
  <pageMargins left="0.19685039370078741" right="0.28000000000000003" top="0.38" bottom="0.51181102362204722" header="0" footer="0.39370078740157483"/>
  <pageSetup scale="65" orientation="portrait" r:id="rId1"/>
  <headerFooter alignWithMargins="0"/>
  <ignoredErrors>
    <ignoredError sqref="Q4" twoDigitTextYear="1"/>
    <ignoredError sqref="J7 J8:J39 W7:W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AY121"/>
  <sheetViews>
    <sheetView showGridLines="0" zoomScale="90" zoomScaleNormal="90" zoomScaleSheetLayoutView="50" workbookViewId="0">
      <selection activeCell="AO48" sqref="AO48:AV80"/>
    </sheetView>
  </sheetViews>
  <sheetFormatPr baseColWidth="10" defaultColWidth="11.5703125" defaultRowHeight="12.75"/>
  <cols>
    <col min="1" max="1" width="1.42578125" style="3" customWidth="1"/>
    <col min="2" max="2" width="31.7109375" style="4" customWidth="1"/>
    <col min="3" max="3" width="11" style="4" customWidth="1"/>
    <col min="4" max="15" width="9.7109375" style="2" customWidth="1"/>
    <col min="16" max="16" width="31.7109375" style="2" customWidth="1"/>
    <col min="17" max="22" width="9.7109375" style="2" customWidth="1"/>
    <col min="23" max="28" width="9.7109375" style="3" customWidth="1"/>
    <col min="29" max="29" width="31.8554687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8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7" t="s">
        <v>57</v>
      </c>
      <c r="C2" s="28" t="s">
        <v>56</v>
      </c>
      <c r="E2" s="9"/>
      <c r="F2" s="9"/>
      <c r="G2" s="9"/>
      <c r="H2" s="9"/>
      <c r="I2" s="8"/>
      <c r="P2" s="27" t="s">
        <v>57</v>
      </c>
      <c r="Q2" s="28" t="s">
        <v>56</v>
      </c>
      <c r="R2"/>
      <c r="S2"/>
      <c r="T2"/>
      <c r="U2"/>
      <c r="V2"/>
      <c r="W2"/>
      <c r="X2" s="2"/>
      <c r="Y2" s="2"/>
      <c r="Z2" s="2"/>
      <c r="AA2" s="2"/>
      <c r="AB2" s="2"/>
      <c r="AC2" s="27" t="s">
        <v>57</v>
      </c>
      <c r="AD2" s="28" t="s">
        <v>56</v>
      </c>
      <c r="AE2"/>
      <c r="AF2" s="9"/>
      <c r="AG2" s="9"/>
      <c r="AH2" s="9"/>
      <c r="AI2" s="9"/>
      <c r="AJ2" s="2"/>
      <c r="AK2" s="2"/>
      <c r="AL2" s="2"/>
      <c r="AN2" s="27" t="s">
        <v>57</v>
      </c>
      <c r="AO2" s="28" t="s">
        <v>56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7" t="s">
        <v>18</v>
      </c>
      <c r="C4" s="17" t="s">
        <v>0</v>
      </c>
      <c r="D4" s="19" t="s">
        <v>1</v>
      </c>
      <c r="E4" s="18">
        <v>0</v>
      </c>
      <c r="F4" s="18">
        <v>1</v>
      </c>
      <c r="G4" s="18">
        <v>2</v>
      </c>
      <c r="H4" s="18">
        <v>3</v>
      </c>
      <c r="I4" s="18">
        <v>4</v>
      </c>
      <c r="J4" s="18" t="s">
        <v>2</v>
      </c>
      <c r="K4" s="18">
        <v>5</v>
      </c>
      <c r="L4" s="18">
        <v>6</v>
      </c>
      <c r="M4" s="18">
        <v>7</v>
      </c>
      <c r="N4" s="18">
        <v>8</v>
      </c>
      <c r="O4" s="18">
        <v>9</v>
      </c>
      <c r="P4" s="17" t="s">
        <v>18</v>
      </c>
      <c r="Q4" s="18" t="s">
        <v>3</v>
      </c>
      <c r="R4" s="20">
        <v>10</v>
      </c>
      <c r="S4" s="20">
        <v>11</v>
      </c>
      <c r="T4" s="20">
        <v>12</v>
      </c>
      <c r="U4" s="20">
        <v>13</v>
      </c>
      <c r="V4" s="20">
        <v>14</v>
      </c>
      <c r="W4" s="18" t="s">
        <v>4</v>
      </c>
      <c r="X4" s="20">
        <v>15</v>
      </c>
      <c r="Y4" s="20">
        <v>16</v>
      </c>
      <c r="Z4" s="20">
        <v>17</v>
      </c>
      <c r="AA4" s="20">
        <v>18</v>
      </c>
      <c r="AB4" s="20">
        <v>19</v>
      </c>
      <c r="AC4" s="17" t="s">
        <v>18</v>
      </c>
      <c r="AD4" s="18" t="s">
        <v>5</v>
      </c>
      <c r="AE4" s="20">
        <v>20</v>
      </c>
      <c r="AF4" s="20">
        <v>21</v>
      </c>
      <c r="AG4" s="20">
        <v>22</v>
      </c>
      <c r="AH4" s="20">
        <v>23</v>
      </c>
      <c r="AI4" s="20">
        <v>24</v>
      </c>
      <c r="AJ4" s="18" t="s">
        <v>6</v>
      </c>
      <c r="AK4" s="18" t="s">
        <v>7</v>
      </c>
      <c r="AL4" s="18" t="s">
        <v>21</v>
      </c>
      <c r="AM4" s="18" t="s">
        <v>8</v>
      </c>
      <c r="AN4" s="17" t="s">
        <v>18</v>
      </c>
      <c r="AO4" s="18" t="s">
        <v>9</v>
      </c>
      <c r="AP4" s="18" t="s">
        <v>10</v>
      </c>
      <c r="AQ4" s="18" t="s">
        <v>11</v>
      </c>
      <c r="AR4" s="18" t="s">
        <v>12</v>
      </c>
      <c r="AS4" s="18" t="s">
        <v>13</v>
      </c>
      <c r="AT4" s="18" t="s">
        <v>14</v>
      </c>
      <c r="AU4" s="18" t="s">
        <v>15</v>
      </c>
      <c r="AV4" s="18" t="s">
        <v>16</v>
      </c>
      <c r="AW4" s="16"/>
    </row>
    <row r="5" spans="2:51" ht="3.95" customHeight="1">
      <c r="B5" s="21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1"/>
      <c r="X5" s="11"/>
      <c r="Y5" s="11"/>
      <c r="Z5" s="11"/>
      <c r="AA5" s="11"/>
      <c r="AB5" s="11"/>
      <c r="AC5" s="11"/>
      <c r="AD5" s="11"/>
      <c r="AE5" s="6"/>
      <c r="AF5" s="6"/>
      <c r="AG5" s="6"/>
      <c r="AH5" s="6"/>
      <c r="AI5" s="6"/>
      <c r="AJ5" s="6"/>
      <c r="AK5" s="11"/>
      <c r="AL5" s="11"/>
      <c r="AM5" s="11"/>
      <c r="AN5" s="11"/>
      <c r="AO5" s="11"/>
      <c r="AP5" s="11"/>
      <c r="AQ5" s="6"/>
      <c r="AR5" s="6"/>
      <c r="AS5" s="6"/>
      <c r="AT5" s="6"/>
      <c r="AU5" s="6"/>
      <c r="AV5" s="6"/>
      <c r="AW5" s="11"/>
    </row>
    <row r="6" spans="2:51" s="5" customFormat="1" ht="30" customHeight="1">
      <c r="B6" s="25" t="s">
        <v>0</v>
      </c>
      <c r="C6" s="25">
        <f>SUM(C7+C8+C9+C10+C11+C12+C13+C14+C15+C16+C17+C18+C19+C20+C21+C22+C23+C24+C25+C26+C27+C28+C29+C30+C31+C32+C33+C34+C35+C36+C37+C38+C39)</f>
        <v>203115</v>
      </c>
      <c r="D6" s="25">
        <f t="shared" ref="D6:AB6" si="0">SUM(D7+D8+D9+D10+D11+D12+D13+D14+D15+D16+D17+D18+D19+D20+D21+D22+D23+D24+D25+D26+D27+D28+D29+D30+D31+D32+D33+D34+D35+D36+D37+D38+D39)</f>
        <v>19428</v>
      </c>
      <c r="E6" s="25">
        <f t="shared" si="0"/>
        <v>3940</v>
      </c>
      <c r="F6" s="25">
        <f t="shared" si="0"/>
        <v>3910</v>
      </c>
      <c r="G6" s="25">
        <f t="shared" si="0"/>
        <v>3886</v>
      </c>
      <c r="H6" s="25">
        <f t="shared" si="0"/>
        <v>3857</v>
      </c>
      <c r="I6" s="25">
        <f t="shared" si="0"/>
        <v>3835</v>
      </c>
      <c r="J6" s="25">
        <f t="shared" si="0"/>
        <v>19096</v>
      </c>
      <c r="K6" s="25">
        <f t="shared" si="0"/>
        <v>3816</v>
      </c>
      <c r="L6" s="25">
        <f t="shared" si="0"/>
        <v>3801</v>
      </c>
      <c r="M6" s="25">
        <f t="shared" si="0"/>
        <v>3802</v>
      </c>
      <c r="N6" s="25">
        <f t="shared" si="0"/>
        <v>3819</v>
      </c>
      <c r="O6" s="25">
        <f t="shared" si="0"/>
        <v>3858</v>
      </c>
      <c r="P6" s="25" t="s">
        <v>0</v>
      </c>
      <c r="Q6" s="25">
        <f t="shared" si="0"/>
        <v>19805</v>
      </c>
      <c r="R6" s="25">
        <f t="shared" si="0"/>
        <v>3901</v>
      </c>
      <c r="S6" s="25">
        <f t="shared" si="0"/>
        <v>3853</v>
      </c>
      <c r="T6" s="25">
        <f t="shared" si="0"/>
        <v>3921</v>
      </c>
      <c r="U6" s="25">
        <f t="shared" si="0"/>
        <v>4009</v>
      </c>
      <c r="V6" s="25">
        <f t="shared" si="0"/>
        <v>4121</v>
      </c>
      <c r="W6" s="25">
        <f t="shared" si="0"/>
        <v>23906</v>
      </c>
      <c r="X6" s="25">
        <f>SUM(X7+X8+X9+X10+X11+X12+X13+X14+X15+X16+X17+X18+X19+X20+X21+X22+X23+X24+X25+X26+X27+X28+X29+X30+X31+X32+X33+X34+X35+X36+X37+X38+X39)</f>
        <v>4319</v>
      </c>
      <c r="Y6" s="25">
        <f t="shared" si="0"/>
        <v>4588</v>
      </c>
      <c r="Z6" s="25">
        <f t="shared" si="0"/>
        <v>4855</v>
      </c>
      <c r="AA6" s="25">
        <f t="shared" si="0"/>
        <v>5025</v>
      </c>
      <c r="AB6" s="25">
        <f t="shared" si="0"/>
        <v>5119</v>
      </c>
      <c r="AC6" s="25" t="s">
        <v>0</v>
      </c>
      <c r="AD6" s="25">
        <f t="shared" ref="AD6:AV6" si="1">SUM(AD7+AD8+AD9+AD10+AD11+AD12+AD13+AD14+AD15+AD16+AD17+AD18+AD19+AD20+AD21+AD22+AD23+AD24+AD25+AD26+AD27+AD28+AD29+AD30+AD31+AD32+AD33+AD34+AD35+AD36+AD37+AD38+AD39)</f>
        <v>25403</v>
      </c>
      <c r="AE6" s="25">
        <f t="shared" si="1"/>
        <v>5141</v>
      </c>
      <c r="AF6" s="25">
        <f t="shared" si="1"/>
        <v>5122</v>
      </c>
      <c r="AG6" s="25">
        <f t="shared" si="1"/>
        <v>5112</v>
      </c>
      <c r="AH6" s="25">
        <f t="shared" si="1"/>
        <v>5059</v>
      </c>
      <c r="AI6" s="25">
        <f t="shared" si="1"/>
        <v>4969</v>
      </c>
      <c r="AJ6" s="25">
        <f t="shared" si="1"/>
        <v>20498</v>
      </c>
      <c r="AK6" s="25">
        <f t="shared" si="1"/>
        <v>12278</v>
      </c>
      <c r="AL6" s="25">
        <f t="shared" si="1"/>
        <v>8915</v>
      </c>
      <c r="AM6" s="25">
        <f t="shared" si="1"/>
        <v>8968</v>
      </c>
      <c r="AN6" s="25" t="s">
        <v>20</v>
      </c>
      <c r="AO6" s="25">
        <f t="shared" si="1"/>
        <v>8519</v>
      </c>
      <c r="AP6" s="25">
        <f t="shared" si="1"/>
        <v>7415</v>
      </c>
      <c r="AQ6" s="25">
        <f t="shared" si="1"/>
        <v>6804</v>
      </c>
      <c r="AR6" s="25">
        <f t="shared" si="1"/>
        <v>5942</v>
      </c>
      <c r="AS6" s="25">
        <f t="shared" si="1"/>
        <v>5114</v>
      </c>
      <c r="AT6" s="25">
        <f t="shared" si="1"/>
        <v>4283</v>
      </c>
      <c r="AU6" s="25">
        <f t="shared" si="1"/>
        <v>3210</v>
      </c>
      <c r="AV6" s="25">
        <f t="shared" si="1"/>
        <v>3531</v>
      </c>
      <c r="AW6" s="13"/>
      <c r="AY6" s="5">
        <f>SUM(D6+J6+Q6+W6+AD6+AJ6+AK6+AL6+AM6+AO6+AP6+AQ6+AR6+AS6+AT6+AU6+AV6)</f>
        <v>203115</v>
      </c>
    </row>
    <row r="7" spans="2:51" ht="30" customHeight="1">
      <c r="B7" s="34" t="s">
        <v>23</v>
      </c>
      <c r="C7" s="23">
        <f>SUM(D7+J7+Q7+W7+AD7+AJ7+AK7+AL7+AM7+AO7+AP7+AQ7+AR7+AS7+AT7+AU7+AV7)</f>
        <v>31077</v>
      </c>
      <c r="D7" s="25">
        <f>SUM(I7+H7+G7+F7+E7)</f>
        <v>2577</v>
      </c>
      <c r="E7" s="24">
        <f t="shared" ref="E7:I22" si="2">SUM(E48+E88)</f>
        <v>544</v>
      </c>
      <c r="F7" s="24">
        <f t="shared" si="2"/>
        <v>565</v>
      </c>
      <c r="G7" s="24">
        <f t="shared" si="2"/>
        <v>481</v>
      </c>
      <c r="H7" s="24">
        <f t="shared" si="2"/>
        <v>489</v>
      </c>
      <c r="I7" s="24">
        <f t="shared" si="2"/>
        <v>498</v>
      </c>
      <c r="J7" s="25">
        <f>SUM(O7+N7+M7+L7+K7)</f>
        <v>2369</v>
      </c>
      <c r="K7" s="24">
        <f t="shared" ref="K7:O22" si="3">+K48+K88</f>
        <v>431</v>
      </c>
      <c r="L7" s="24">
        <f t="shared" si="3"/>
        <v>472</v>
      </c>
      <c r="M7" s="24">
        <f t="shared" si="3"/>
        <v>468</v>
      </c>
      <c r="N7" s="24">
        <f t="shared" si="3"/>
        <v>507</v>
      </c>
      <c r="O7" s="24">
        <f t="shared" si="3"/>
        <v>491</v>
      </c>
      <c r="P7" s="34" t="s">
        <v>23</v>
      </c>
      <c r="Q7" s="25">
        <f>SUM(V7+U7+T7+S7+R7)</f>
        <v>2472</v>
      </c>
      <c r="R7" s="24">
        <f t="shared" ref="R7:AB7" si="4">+R48+R88</f>
        <v>504</v>
      </c>
      <c r="S7" s="24">
        <f t="shared" si="4"/>
        <v>498</v>
      </c>
      <c r="T7" s="24">
        <f t="shared" si="4"/>
        <v>450</v>
      </c>
      <c r="U7" s="24">
        <f t="shared" si="4"/>
        <v>492</v>
      </c>
      <c r="V7" s="24">
        <f t="shared" si="4"/>
        <v>528</v>
      </c>
      <c r="W7" s="25">
        <f>+X7+Y7+Z7+AA7+AB7</f>
        <v>3194</v>
      </c>
      <c r="X7" s="24">
        <f t="shared" si="4"/>
        <v>545</v>
      </c>
      <c r="Y7" s="24">
        <f t="shared" si="4"/>
        <v>580</v>
      </c>
      <c r="Z7" s="24">
        <f t="shared" si="4"/>
        <v>637</v>
      </c>
      <c r="AA7" s="24">
        <f t="shared" si="4"/>
        <v>678</v>
      </c>
      <c r="AB7" s="24">
        <f t="shared" si="4"/>
        <v>754</v>
      </c>
      <c r="AC7" s="34" t="s">
        <v>23</v>
      </c>
      <c r="AD7" s="25">
        <f>SUM(AI7+AH7+AG7+AF7+AE7)</f>
        <v>4243</v>
      </c>
      <c r="AE7" s="24">
        <f t="shared" ref="AE7:AM22" si="5">SUM(AE48+AE88)</f>
        <v>858</v>
      </c>
      <c r="AF7" s="24">
        <f t="shared" si="5"/>
        <v>882</v>
      </c>
      <c r="AG7" s="24">
        <f t="shared" si="5"/>
        <v>846</v>
      </c>
      <c r="AH7" s="24">
        <f t="shared" si="5"/>
        <v>803</v>
      </c>
      <c r="AI7" s="24">
        <f t="shared" si="5"/>
        <v>854</v>
      </c>
      <c r="AJ7" s="25">
        <f t="shared" si="5"/>
        <v>3844</v>
      </c>
      <c r="AK7" s="25">
        <f t="shared" si="5"/>
        <v>2216</v>
      </c>
      <c r="AL7" s="25">
        <f t="shared" si="5"/>
        <v>1523</v>
      </c>
      <c r="AM7" s="25">
        <f t="shared" si="5"/>
        <v>1546</v>
      </c>
      <c r="AN7" s="34" t="s">
        <v>23</v>
      </c>
      <c r="AO7" s="25">
        <f t="shared" ref="AO7:AV22" si="6">SUM(AO48+AO88)</f>
        <v>1347</v>
      </c>
      <c r="AP7" s="25">
        <f t="shared" si="6"/>
        <v>1121</v>
      </c>
      <c r="AQ7" s="25">
        <f t="shared" si="6"/>
        <v>1053</v>
      </c>
      <c r="AR7" s="25">
        <f t="shared" si="6"/>
        <v>894</v>
      </c>
      <c r="AS7" s="25">
        <f t="shared" si="6"/>
        <v>818</v>
      </c>
      <c r="AT7" s="25">
        <f t="shared" si="6"/>
        <v>726</v>
      </c>
      <c r="AU7" s="25">
        <f t="shared" si="6"/>
        <v>530</v>
      </c>
      <c r="AV7" s="25">
        <f t="shared" si="6"/>
        <v>604</v>
      </c>
      <c r="AW7" s="14"/>
    </row>
    <row r="8" spans="2:51" ht="30" customHeight="1">
      <c r="B8" s="34" t="s">
        <v>24</v>
      </c>
      <c r="C8" s="23">
        <f t="shared" ref="C8:C39" si="7">SUM(D8+J8+Q8+W8+AD8+AJ8+AK8+AL8+AM8+AO8+AP8+AQ8+AR8+AS8+AT8+AU8+AV8)</f>
        <v>8509</v>
      </c>
      <c r="D8" s="25">
        <f t="shared" ref="D8:D39" si="8">SUM(I8+H8+G8+F8+E8)</f>
        <v>831</v>
      </c>
      <c r="E8" s="24">
        <f t="shared" si="2"/>
        <v>184</v>
      </c>
      <c r="F8" s="24">
        <f t="shared" si="2"/>
        <v>140</v>
      </c>
      <c r="G8" s="24">
        <f t="shared" si="2"/>
        <v>168</v>
      </c>
      <c r="H8" s="24">
        <f t="shared" si="2"/>
        <v>181</v>
      </c>
      <c r="I8" s="24">
        <f t="shared" si="2"/>
        <v>158</v>
      </c>
      <c r="J8" s="25">
        <f t="shared" ref="J8:J39" si="9">SUM(O8+N8+M8+L8+K8)</f>
        <v>859</v>
      </c>
      <c r="K8" s="24">
        <f t="shared" si="3"/>
        <v>162</v>
      </c>
      <c r="L8" s="24">
        <f t="shared" si="3"/>
        <v>170</v>
      </c>
      <c r="M8" s="24">
        <f t="shared" si="3"/>
        <v>184</v>
      </c>
      <c r="N8" s="24">
        <f t="shared" si="3"/>
        <v>164</v>
      </c>
      <c r="O8" s="24">
        <f t="shared" si="3"/>
        <v>179</v>
      </c>
      <c r="P8" s="34" t="s">
        <v>24</v>
      </c>
      <c r="Q8" s="25">
        <f t="shared" ref="Q8:Q39" si="10">SUM(V8+U8+T8+S8+R8)</f>
        <v>864</v>
      </c>
      <c r="R8" s="24">
        <f t="shared" ref="R8:V8" si="11">+R49+R89</f>
        <v>150</v>
      </c>
      <c r="S8" s="24">
        <f t="shared" si="11"/>
        <v>157</v>
      </c>
      <c r="T8" s="24">
        <f t="shared" si="11"/>
        <v>182</v>
      </c>
      <c r="U8" s="24">
        <f t="shared" si="11"/>
        <v>191</v>
      </c>
      <c r="V8" s="24">
        <f t="shared" si="11"/>
        <v>184</v>
      </c>
      <c r="W8" s="25">
        <f t="shared" ref="W8:W39" si="12">+X8+Y8+Z8+AA8+AB8</f>
        <v>1094</v>
      </c>
      <c r="X8" s="24">
        <f t="shared" ref="X8:AB8" si="13">+X49+X89</f>
        <v>195</v>
      </c>
      <c r="Y8" s="24">
        <f t="shared" si="13"/>
        <v>216</v>
      </c>
      <c r="Z8" s="24">
        <f t="shared" si="13"/>
        <v>220</v>
      </c>
      <c r="AA8" s="24">
        <f t="shared" si="13"/>
        <v>225</v>
      </c>
      <c r="AB8" s="24">
        <f t="shared" si="13"/>
        <v>238</v>
      </c>
      <c r="AC8" s="34" t="s">
        <v>24</v>
      </c>
      <c r="AD8" s="25">
        <f t="shared" ref="AD8:AD39" si="14">SUM(AI8+AH8+AG8+AF8+AE8)</f>
        <v>1071</v>
      </c>
      <c r="AE8" s="24">
        <f t="shared" si="5"/>
        <v>230</v>
      </c>
      <c r="AF8" s="24">
        <f t="shared" si="5"/>
        <v>203</v>
      </c>
      <c r="AG8" s="24">
        <f t="shared" si="5"/>
        <v>217</v>
      </c>
      <c r="AH8" s="24">
        <f t="shared" si="5"/>
        <v>221</v>
      </c>
      <c r="AI8" s="24">
        <f t="shared" si="5"/>
        <v>200</v>
      </c>
      <c r="AJ8" s="25">
        <f t="shared" si="5"/>
        <v>762</v>
      </c>
      <c r="AK8" s="25">
        <f t="shared" si="5"/>
        <v>440</v>
      </c>
      <c r="AL8" s="25">
        <f t="shared" si="5"/>
        <v>363</v>
      </c>
      <c r="AM8" s="25">
        <f t="shared" si="5"/>
        <v>342</v>
      </c>
      <c r="AN8" s="34" t="s">
        <v>24</v>
      </c>
      <c r="AO8" s="25">
        <f t="shared" si="6"/>
        <v>376</v>
      </c>
      <c r="AP8" s="25">
        <f t="shared" si="6"/>
        <v>330</v>
      </c>
      <c r="AQ8" s="25">
        <f t="shared" si="6"/>
        <v>292</v>
      </c>
      <c r="AR8" s="25">
        <f t="shared" si="6"/>
        <v>239</v>
      </c>
      <c r="AS8" s="25">
        <f t="shared" si="6"/>
        <v>208</v>
      </c>
      <c r="AT8" s="25">
        <f t="shared" si="6"/>
        <v>185</v>
      </c>
      <c r="AU8" s="25">
        <f t="shared" si="6"/>
        <v>133</v>
      </c>
      <c r="AV8" s="25">
        <f t="shared" si="6"/>
        <v>120</v>
      </c>
      <c r="AW8" s="14"/>
    </row>
    <row r="9" spans="2:51" ht="30" customHeight="1">
      <c r="B9" s="34" t="s">
        <v>25</v>
      </c>
      <c r="C9" s="23">
        <f t="shared" si="7"/>
        <v>2533</v>
      </c>
      <c r="D9" s="25">
        <f t="shared" si="8"/>
        <v>207</v>
      </c>
      <c r="E9" s="24">
        <f t="shared" si="2"/>
        <v>43</v>
      </c>
      <c r="F9" s="24">
        <f t="shared" si="2"/>
        <v>43</v>
      </c>
      <c r="G9" s="24">
        <f t="shared" si="2"/>
        <v>38</v>
      </c>
      <c r="H9" s="24">
        <f t="shared" si="2"/>
        <v>41</v>
      </c>
      <c r="I9" s="24">
        <f t="shared" si="2"/>
        <v>42</v>
      </c>
      <c r="J9" s="25">
        <f t="shared" si="9"/>
        <v>233</v>
      </c>
      <c r="K9" s="24">
        <f t="shared" si="3"/>
        <v>38</v>
      </c>
      <c r="L9" s="24">
        <f t="shared" si="3"/>
        <v>48</v>
      </c>
      <c r="M9" s="24">
        <f t="shared" si="3"/>
        <v>44</v>
      </c>
      <c r="N9" s="24">
        <f t="shared" si="3"/>
        <v>50</v>
      </c>
      <c r="O9" s="24">
        <f t="shared" si="3"/>
        <v>53</v>
      </c>
      <c r="P9" s="34" t="s">
        <v>25</v>
      </c>
      <c r="Q9" s="25">
        <f t="shared" si="10"/>
        <v>294</v>
      </c>
      <c r="R9" s="24">
        <f t="shared" ref="R9:V9" si="15">+R50+R90</f>
        <v>57</v>
      </c>
      <c r="S9" s="24">
        <f t="shared" si="15"/>
        <v>50</v>
      </c>
      <c r="T9" s="24">
        <f t="shared" si="15"/>
        <v>63</v>
      </c>
      <c r="U9" s="24">
        <f t="shared" si="15"/>
        <v>61</v>
      </c>
      <c r="V9" s="24">
        <f t="shared" si="15"/>
        <v>63</v>
      </c>
      <c r="W9" s="25">
        <f t="shared" si="12"/>
        <v>347</v>
      </c>
      <c r="X9" s="24">
        <f t="shared" ref="X9:AB9" si="16">+X50+X90</f>
        <v>50</v>
      </c>
      <c r="Y9" s="24">
        <f t="shared" si="16"/>
        <v>77</v>
      </c>
      <c r="Z9" s="24">
        <f t="shared" si="16"/>
        <v>81</v>
      </c>
      <c r="AA9" s="24">
        <f t="shared" si="16"/>
        <v>67</v>
      </c>
      <c r="AB9" s="24">
        <f t="shared" si="16"/>
        <v>72</v>
      </c>
      <c r="AC9" s="34" t="s">
        <v>25</v>
      </c>
      <c r="AD9" s="25">
        <f t="shared" si="14"/>
        <v>330</v>
      </c>
      <c r="AE9" s="24">
        <f t="shared" si="5"/>
        <v>87</v>
      </c>
      <c r="AF9" s="24">
        <f t="shared" si="5"/>
        <v>67</v>
      </c>
      <c r="AG9" s="24">
        <f t="shared" si="5"/>
        <v>51</v>
      </c>
      <c r="AH9" s="24">
        <f t="shared" si="5"/>
        <v>78</v>
      </c>
      <c r="AI9" s="24">
        <f t="shared" si="5"/>
        <v>47</v>
      </c>
      <c r="AJ9" s="25">
        <f t="shared" si="5"/>
        <v>238</v>
      </c>
      <c r="AK9" s="25">
        <f t="shared" si="5"/>
        <v>129</v>
      </c>
      <c r="AL9" s="25">
        <f t="shared" si="5"/>
        <v>96</v>
      </c>
      <c r="AM9" s="25">
        <f t="shared" si="5"/>
        <v>114</v>
      </c>
      <c r="AN9" s="34" t="s">
        <v>25</v>
      </c>
      <c r="AO9" s="25">
        <f t="shared" si="6"/>
        <v>104</v>
      </c>
      <c r="AP9" s="25">
        <f t="shared" si="6"/>
        <v>88</v>
      </c>
      <c r="AQ9" s="25">
        <f t="shared" si="6"/>
        <v>84</v>
      </c>
      <c r="AR9" s="25">
        <f t="shared" si="6"/>
        <v>72</v>
      </c>
      <c r="AS9" s="25">
        <f t="shared" si="6"/>
        <v>60</v>
      </c>
      <c r="AT9" s="25">
        <f t="shared" si="6"/>
        <v>66</v>
      </c>
      <c r="AU9" s="25">
        <f t="shared" si="6"/>
        <v>36</v>
      </c>
      <c r="AV9" s="25">
        <f t="shared" si="6"/>
        <v>35</v>
      </c>
      <c r="AW9" s="14"/>
    </row>
    <row r="10" spans="2:51" ht="30" customHeight="1">
      <c r="B10" s="34" t="s">
        <v>26</v>
      </c>
      <c r="C10" s="23">
        <f t="shared" si="7"/>
        <v>1046</v>
      </c>
      <c r="D10" s="25">
        <f t="shared" si="8"/>
        <v>78</v>
      </c>
      <c r="E10" s="24">
        <f t="shared" si="2"/>
        <v>12</v>
      </c>
      <c r="F10" s="24">
        <f t="shared" si="2"/>
        <v>10</v>
      </c>
      <c r="G10" s="24">
        <f t="shared" si="2"/>
        <v>22</v>
      </c>
      <c r="H10" s="24">
        <f t="shared" si="2"/>
        <v>21</v>
      </c>
      <c r="I10" s="24">
        <f t="shared" si="2"/>
        <v>13</v>
      </c>
      <c r="J10" s="25">
        <f t="shared" si="9"/>
        <v>103</v>
      </c>
      <c r="K10" s="24">
        <f t="shared" si="3"/>
        <v>24</v>
      </c>
      <c r="L10" s="24">
        <f t="shared" si="3"/>
        <v>21</v>
      </c>
      <c r="M10" s="24">
        <f t="shared" si="3"/>
        <v>17</v>
      </c>
      <c r="N10" s="24">
        <f t="shared" si="3"/>
        <v>22</v>
      </c>
      <c r="O10" s="24">
        <f t="shared" si="3"/>
        <v>19</v>
      </c>
      <c r="P10" s="34" t="s">
        <v>26</v>
      </c>
      <c r="Q10" s="25">
        <f t="shared" si="10"/>
        <v>76</v>
      </c>
      <c r="R10" s="24">
        <f t="shared" ref="R10:V10" si="17">+R51+R91</f>
        <v>16</v>
      </c>
      <c r="S10" s="24">
        <f t="shared" si="17"/>
        <v>13</v>
      </c>
      <c r="T10" s="24">
        <f t="shared" si="17"/>
        <v>14</v>
      </c>
      <c r="U10" s="24">
        <f t="shared" si="17"/>
        <v>15</v>
      </c>
      <c r="V10" s="24">
        <f t="shared" si="17"/>
        <v>18</v>
      </c>
      <c r="W10" s="25">
        <f t="shared" si="12"/>
        <v>113</v>
      </c>
      <c r="X10" s="24">
        <f t="shared" ref="X10:AB10" si="18">+X51+X91</f>
        <v>18</v>
      </c>
      <c r="Y10" s="24">
        <f t="shared" si="18"/>
        <v>27</v>
      </c>
      <c r="Z10" s="24">
        <f t="shared" si="18"/>
        <v>26</v>
      </c>
      <c r="AA10" s="24">
        <f t="shared" si="18"/>
        <v>24</v>
      </c>
      <c r="AB10" s="24">
        <f t="shared" si="18"/>
        <v>18</v>
      </c>
      <c r="AC10" s="34" t="s">
        <v>26</v>
      </c>
      <c r="AD10" s="25">
        <f t="shared" si="14"/>
        <v>97</v>
      </c>
      <c r="AE10" s="24">
        <f t="shared" si="5"/>
        <v>25</v>
      </c>
      <c r="AF10" s="24">
        <f t="shared" si="5"/>
        <v>13</v>
      </c>
      <c r="AG10" s="24">
        <f t="shared" si="5"/>
        <v>20</v>
      </c>
      <c r="AH10" s="24">
        <f t="shared" si="5"/>
        <v>21</v>
      </c>
      <c r="AI10" s="24">
        <f t="shared" si="5"/>
        <v>18</v>
      </c>
      <c r="AJ10" s="25">
        <f t="shared" si="5"/>
        <v>86</v>
      </c>
      <c r="AK10" s="25">
        <f t="shared" si="5"/>
        <v>59</v>
      </c>
      <c r="AL10" s="25">
        <f t="shared" si="5"/>
        <v>49</v>
      </c>
      <c r="AM10" s="25">
        <f t="shared" si="5"/>
        <v>50</v>
      </c>
      <c r="AN10" s="34" t="s">
        <v>26</v>
      </c>
      <c r="AO10" s="25">
        <f t="shared" si="6"/>
        <v>35</v>
      </c>
      <c r="AP10" s="25">
        <f t="shared" si="6"/>
        <v>48</v>
      </c>
      <c r="AQ10" s="25">
        <f t="shared" si="6"/>
        <v>58</v>
      </c>
      <c r="AR10" s="25">
        <f t="shared" si="6"/>
        <v>56</v>
      </c>
      <c r="AS10" s="25">
        <f t="shared" si="6"/>
        <v>42</v>
      </c>
      <c r="AT10" s="25">
        <f t="shared" si="6"/>
        <v>37</v>
      </c>
      <c r="AU10" s="25">
        <f t="shared" si="6"/>
        <v>29</v>
      </c>
      <c r="AV10" s="25">
        <f t="shared" si="6"/>
        <v>30</v>
      </c>
      <c r="AW10" s="14"/>
    </row>
    <row r="11" spans="2:51" ht="30" customHeight="1">
      <c r="B11" s="34" t="s">
        <v>27</v>
      </c>
      <c r="C11" s="23">
        <f t="shared" si="7"/>
        <v>1537</v>
      </c>
      <c r="D11" s="25">
        <f t="shared" si="8"/>
        <v>159</v>
      </c>
      <c r="E11" s="24">
        <f t="shared" si="2"/>
        <v>26</v>
      </c>
      <c r="F11" s="24">
        <f t="shared" si="2"/>
        <v>37</v>
      </c>
      <c r="G11" s="24">
        <f t="shared" si="2"/>
        <v>28</v>
      </c>
      <c r="H11" s="24">
        <f t="shared" si="2"/>
        <v>38</v>
      </c>
      <c r="I11" s="24">
        <f t="shared" si="2"/>
        <v>30</v>
      </c>
      <c r="J11" s="25">
        <f t="shared" si="9"/>
        <v>162</v>
      </c>
      <c r="K11" s="24">
        <f t="shared" si="3"/>
        <v>29</v>
      </c>
      <c r="L11" s="24">
        <f t="shared" si="3"/>
        <v>44</v>
      </c>
      <c r="M11" s="24">
        <f t="shared" si="3"/>
        <v>28</v>
      </c>
      <c r="N11" s="24">
        <f t="shared" si="3"/>
        <v>33</v>
      </c>
      <c r="O11" s="24">
        <f t="shared" si="3"/>
        <v>28</v>
      </c>
      <c r="P11" s="34" t="s">
        <v>27</v>
      </c>
      <c r="Q11" s="25">
        <f t="shared" si="10"/>
        <v>171</v>
      </c>
      <c r="R11" s="24">
        <f t="shared" ref="R11:V11" si="19">+R52+R92</f>
        <v>32</v>
      </c>
      <c r="S11" s="24">
        <f t="shared" si="19"/>
        <v>37</v>
      </c>
      <c r="T11" s="24">
        <f t="shared" si="19"/>
        <v>30</v>
      </c>
      <c r="U11" s="24">
        <f t="shared" si="19"/>
        <v>35</v>
      </c>
      <c r="V11" s="24">
        <f t="shared" si="19"/>
        <v>37</v>
      </c>
      <c r="W11" s="25">
        <f t="shared" si="12"/>
        <v>184</v>
      </c>
      <c r="X11" s="24">
        <f t="shared" ref="X11:AB11" si="20">+X52+X92</f>
        <v>30</v>
      </c>
      <c r="Y11" s="24">
        <f t="shared" si="20"/>
        <v>34</v>
      </c>
      <c r="Z11" s="24">
        <f t="shared" si="20"/>
        <v>36</v>
      </c>
      <c r="AA11" s="24">
        <f t="shared" si="20"/>
        <v>46</v>
      </c>
      <c r="AB11" s="24">
        <f t="shared" si="20"/>
        <v>38</v>
      </c>
      <c r="AC11" s="34" t="s">
        <v>27</v>
      </c>
      <c r="AD11" s="25">
        <f t="shared" si="14"/>
        <v>155</v>
      </c>
      <c r="AE11" s="24">
        <f t="shared" si="5"/>
        <v>28</v>
      </c>
      <c r="AF11" s="24">
        <f t="shared" si="5"/>
        <v>30</v>
      </c>
      <c r="AG11" s="24">
        <f t="shared" si="5"/>
        <v>22</v>
      </c>
      <c r="AH11" s="24">
        <f t="shared" si="5"/>
        <v>42</v>
      </c>
      <c r="AI11" s="24">
        <f t="shared" si="5"/>
        <v>33</v>
      </c>
      <c r="AJ11" s="25">
        <f t="shared" si="5"/>
        <v>156</v>
      </c>
      <c r="AK11" s="25">
        <f t="shared" si="5"/>
        <v>79</v>
      </c>
      <c r="AL11" s="25">
        <f t="shared" si="5"/>
        <v>71</v>
      </c>
      <c r="AM11" s="25">
        <f t="shared" si="5"/>
        <v>71</v>
      </c>
      <c r="AN11" s="34" t="s">
        <v>27</v>
      </c>
      <c r="AO11" s="25">
        <f t="shared" si="6"/>
        <v>59</v>
      </c>
      <c r="AP11" s="25">
        <f t="shared" si="6"/>
        <v>44</v>
      </c>
      <c r="AQ11" s="25">
        <f t="shared" si="6"/>
        <v>54</v>
      </c>
      <c r="AR11" s="25">
        <f t="shared" si="6"/>
        <v>43</v>
      </c>
      <c r="AS11" s="25">
        <f t="shared" si="6"/>
        <v>40</v>
      </c>
      <c r="AT11" s="25">
        <f t="shared" si="6"/>
        <v>35</v>
      </c>
      <c r="AU11" s="25">
        <f t="shared" si="6"/>
        <v>23</v>
      </c>
      <c r="AV11" s="25">
        <f t="shared" si="6"/>
        <v>31</v>
      </c>
      <c r="AW11" s="14"/>
    </row>
    <row r="12" spans="2:51" ht="30" customHeight="1">
      <c r="B12" s="34" t="s">
        <v>28</v>
      </c>
      <c r="C12" s="23">
        <f t="shared" si="7"/>
        <v>4033</v>
      </c>
      <c r="D12" s="25">
        <f t="shared" si="8"/>
        <v>399</v>
      </c>
      <c r="E12" s="24">
        <f t="shared" si="2"/>
        <v>72</v>
      </c>
      <c r="F12" s="24">
        <f t="shared" si="2"/>
        <v>87</v>
      </c>
      <c r="G12" s="24">
        <f t="shared" si="2"/>
        <v>84</v>
      </c>
      <c r="H12" s="24">
        <f t="shared" si="2"/>
        <v>80</v>
      </c>
      <c r="I12" s="24">
        <f t="shared" si="2"/>
        <v>76</v>
      </c>
      <c r="J12" s="25">
        <f t="shared" si="9"/>
        <v>373</v>
      </c>
      <c r="K12" s="24">
        <f t="shared" si="3"/>
        <v>79</v>
      </c>
      <c r="L12" s="24">
        <f t="shared" si="3"/>
        <v>76</v>
      </c>
      <c r="M12" s="24">
        <f t="shared" si="3"/>
        <v>73</v>
      </c>
      <c r="N12" s="24">
        <f t="shared" si="3"/>
        <v>68</v>
      </c>
      <c r="O12" s="24">
        <f t="shared" si="3"/>
        <v>77</v>
      </c>
      <c r="P12" s="34" t="s">
        <v>28</v>
      </c>
      <c r="Q12" s="25">
        <f t="shared" si="10"/>
        <v>410</v>
      </c>
      <c r="R12" s="24">
        <f t="shared" ref="R12:V12" si="21">+R53+R93</f>
        <v>96</v>
      </c>
      <c r="S12" s="24">
        <f t="shared" si="21"/>
        <v>71</v>
      </c>
      <c r="T12" s="24">
        <f t="shared" si="21"/>
        <v>78</v>
      </c>
      <c r="U12" s="24">
        <f t="shared" si="21"/>
        <v>78</v>
      </c>
      <c r="V12" s="24">
        <f t="shared" si="21"/>
        <v>87</v>
      </c>
      <c r="W12" s="25">
        <f t="shared" si="12"/>
        <v>456</v>
      </c>
      <c r="X12" s="24">
        <f t="shared" ref="X12:AB12" si="22">+X53+X93</f>
        <v>80</v>
      </c>
      <c r="Y12" s="24">
        <f t="shared" si="22"/>
        <v>91</v>
      </c>
      <c r="Z12" s="24">
        <f t="shared" si="22"/>
        <v>99</v>
      </c>
      <c r="AA12" s="24">
        <f t="shared" si="22"/>
        <v>90</v>
      </c>
      <c r="AB12" s="24">
        <f t="shared" si="22"/>
        <v>96</v>
      </c>
      <c r="AC12" s="34" t="s">
        <v>28</v>
      </c>
      <c r="AD12" s="25">
        <f t="shared" si="14"/>
        <v>527</v>
      </c>
      <c r="AE12" s="24">
        <f t="shared" si="5"/>
        <v>116</v>
      </c>
      <c r="AF12" s="24">
        <f t="shared" si="5"/>
        <v>94</v>
      </c>
      <c r="AG12" s="24">
        <f t="shared" si="5"/>
        <v>102</v>
      </c>
      <c r="AH12" s="24">
        <f t="shared" si="5"/>
        <v>111</v>
      </c>
      <c r="AI12" s="24">
        <f t="shared" si="5"/>
        <v>104</v>
      </c>
      <c r="AJ12" s="25">
        <f t="shared" si="5"/>
        <v>368</v>
      </c>
      <c r="AK12" s="25">
        <f t="shared" si="5"/>
        <v>242</v>
      </c>
      <c r="AL12" s="25">
        <f t="shared" si="5"/>
        <v>192</v>
      </c>
      <c r="AM12" s="25">
        <f t="shared" si="5"/>
        <v>161</v>
      </c>
      <c r="AN12" s="34" t="s">
        <v>28</v>
      </c>
      <c r="AO12" s="25">
        <f t="shared" si="6"/>
        <v>163</v>
      </c>
      <c r="AP12" s="25">
        <f t="shared" si="6"/>
        <v>144</v>
      </c>
      <c r="AQ12" s="25">
        <f t="shared" si="6"/>
        <v>173</v>
      </c>
      <c r="AR12" s="25">
        <f t="shared" si="6"/>
        <v>117</v>
      </c>
      <c r="AS12" s="25">
        <f t="shared" si="6"/>
        <v>104</v>
      </c>
      <c r="AT12" s="25">
        <f t="shared" si="6"/>
        <v>82</v>
      </c>
      <c r="AU12" s="25">
        <f t="shared" si="6"/>
        <v>52</v>
      </c>
      <c r="AV12" s="25">
        <f t="shared" si="6"/>
        <v>70</v>
      </c>
      <c r="AW12" s="14"/>
    </row>
    <row r="13" spans="2:51" ht="30" customHeight="1">
      <c r="B13" s="34" t="s">
        <v>29</v>
      </c>
      <c r="C13" s="23">
        <f t="shared" si="7"/>
        <v>2813</v>
      </c>
      <c r="D13" s="25">
        <f>SUM(I13+H13+G13+F13+E13)</f>
        <v>263</v>
      </c>
      <c r="E13" s="24">
        <f t="shared" si="2"/>
        <v>49</v>
      </c>
      <c r="F13" s="24">
        <f t="shared" si="2"/>
        <v>38</v>
      </c>
      <c r="G13" s="24">
        <f t="shared" si="2"/>
        <v>53</v>
      </c>
      <c r="H13" s="24">
        <f t="shared" si="2"/>
        <v>62</v>
      </c>
      <c r="I13" s="24">
        <f t="shared" si="2"/>
        <v>61</v>
      </c>
      <c r="J13" s="25">
        <f t="shared" si="9"/>
        <v>299</v>
      </c>
      <c r="K13" s="24">
        <f t="shared" si="3"/>
        <v>64</v>
      </c>
      <c r="L13" s="24">
        <f t="shared" si="3"/>
        <v>58</v>
      </c>
      <c r="M13" s="24">
        <f t="shared" si="3"/>
        <v>61</v>
      </c>
      <c r="N13" s="24">
        <f t="shared" si="3"/>
        <v>62</v>
      </c>
      <c r="O13" s="24">
        <f t="shared" si="3"/>
        <v>54</v>
      </c>
      <c r="P13" s="34" t="s">
        <v>29</v>
      </c>
      <c r="Q13" s="25">
        <f t="shared" si="10"/>
        <v>297</v>
      </c>
      <c r="R13" s="24">
        <f t="shared" ref="R13:V13" si="23">+R54+R94</f>
        <v>66</v>
      </c>
      <c r="S13" s="24">
        <f t="shared" si="23"/>
        <v>58</v>
      </c>
      <c r="T13" s="24">
        <f t="shared" si="23"/>
        <v>63</v>
      </c>
      <c r="U13" s="24">
        <f t="shared" si="23"/>
        <v>56</v>
      </c>
      <c r="V13" s="24">
        <f t="shared" si="23"/>
        <v>54</v>
      </c>
      <c r="W13" s="25">
        <f t="shared" si="12"/>
        <v>297</v>
      </c>
      <c r="X13" s="24">
        <f t="shared" ref="X13:AB13" si="24">+X54+X94</f>
        <v>63</v>
      </c>
      <c r="Y13" s="24">
        <f t="shared" si="24"/>
        <v>73</v>
      </c>
      <c r="Z13" s="24">
        <f t="shared" si="24"/>
        <v>56</v>
      </c>
      <c r="AA13" s="24">
        <f t="shared" si="24"/>
        <v>56</v>
      </c>
      <c r="AB13" s="24">
        <f t="shared" si="24"/>
        <v>49</v>
      </c>
      <c r="AC13" s="34" t="s">
        <v>29</v>
      </c>
      <c r="AD13" s="25">
        <f t="shared" si="14"/>
        <v>336</v>
      </c>
      <c r="AE13" s="24">
        <f t="shared" si="5"/>
        <v>61</v>
      </c>
      <c r="AF13" s="24">
        <f t="shared" si="5"/>
        <v>70</v>
      </c>
      <c r="AG13" s="24">
        <f t="shared" si="5"/>
        <v>63</v>
      </c>
      <c r="AH13" s="24">
        <f t="shared" si="5"/>
        <v>74</v>
      </c>
      <c r="AI13" s="24">
        <f t="shared" si="5"/>
        <v>68</v>
      </c>
      <c r="AJ13" s="25">
        <f t="shared" si="5"/>
        <v>280</v>
      </c>
      <c r="AK13" s="25">
        <f t="shared" si="5"/>
        <v>155</v>
      </c>
      <c r="AL13" s="25">
        <f t="shared" si="5"/>
        <v>110</v>
      </c>
      <c r="AM13" s="25">
        <f t="shared" si="5"/>
        <v>107</v>
      </c>
      <c r="AN13" s="34" t="s">
        <v>29</v>
      </c>
      <c r="AO13" s="25">
        <f t="shared" si="6"/>
        <v>122</v>
      </c>
      <c r="AP13" s="25">
        <f t="shared" si="6"/>
        <v>120</v>
      </c>
      <c r="AQ13" s="25">
        <f t="shared" si="6"/>
        <v>97</v>
      </c>
      <c r="AR13" s="25">
        <f t="shared" si="6"/>
        <v>92</v>
      </c>
      <c r="AS13" s="25">
        <f t="shared" si="6"/>
        <v>82</v>
      </c>
      <c r="AT13" s="25">
        <f t="shared" si="6"/>
        <v>64</v>
      </c>
      <c r="AU13" s="25">
        <f t="shared" si="6"/>
        <v>36</v>
      </c>
      <c r="AV13" s="25">
        <f t="shared" si="6"/>
        <v>56</v>
      </c>
      <c r="AW13" s="14"/>
    </row>
    <row r="14" spans="2:51" ht="30" customHeight="1">
      <c r="B14" s="34" t="s">
        <v>30</v>
      </c>
      <c r="C14" s="23">
        <f t="shared" si="7"/>
        <v>6775</v>
      </c>
      <c r="D14" s="25">
        <f t="shared" si="8"/>
        <v>633</v>
      </c>
      <c r="E14" s="24">
        <f t="shared" si="2"/>
        <v>132</v>
      </c>
      <c r="F14" s="24">
        <f t="shared" si="2"/>
        <v>116</v>
      </c>
      <c r="G14" s="24">
        <f t="shared" si="2"/>
        <v>133</v>
      </c>
      <c r="H14" s="24">
        <f t="shared" si="2"/>
        <v>129</v>
      </c>
      <c r="I14" s="24">
        <f t="shared" si="2"/>
        <v>123</v>
      </c>
      <c r="J14" s="25">
        <f t="shared" si="9"/>
        <v>623</v>
      </c>
      <c r="K14" s="24">
        <f t="shared" si="3"/>
        <v>130</v>
      </c>
      <c r="L14" s="24">
        <f t="shared" si="3"/>
        <v>114</v>
      </c>
      <c r="M14" s="24">
        <f t="shared" si="3"/>
        <v>130</v>
      </c>
      <c r="N14" s="24">
        <f t="shared" si="3"/>
        <v>124</v>
      </c>
      <c r="O14" s="24">
        <f t="shared" si="3"/>
        <v>125</v>
      </c>
      <c r="P14" s="34" t="s">
        <v>30</v>
      </c>
      <c r="Q14" s="25">
        <f t="shared" si="10"/>
        <v>640</v>
      </c>
      <c r="R14" s="24">
        <f t="shared" ref="R14:V14" si="25">+R55+R95</f>
        <v>123</v>
      </c>
      <c r="S14" s="24">
        <f t="shared" si="25"/>
        <v>110</v>
      </c>
      <c r="T14" s="24">
        <f t="shared" si="25"/>
        <v>136</v>
      </c>
      <c r="U14" s="24">
        <f t="shared" si="25"/>
        <v>130</v>
      </c>
      <c r="V14" s="24">
        <f t="shared" si="25"/>
        <v>141</v>
      </c>
      <c r="W14" s="25">
        <f t="shared" si="12"/>
        <v>821</v>
      </c>
      <c r="X14" s="24">
        <f t="shared" ref="X14:AB14" si="26">+X55+X95</f>
        <v>159</v>
      </c>
      <c r="Y14" s="24">
        <f t="shared" si="26"/>
        <v>172</v>
      </c>
      <c r="Z14" s="24">
        <f t="shared" si="26"/>
        <v>154</v>
      </c>
      <c r="AA14" s="24">
        <f t="shared" si="26"/>
        <v>171</v>
      </c>
      <c r="AB14" s="24">
        <f t="shared" si="26"/>
        <v>165</v>
      </c>
      <c r="AC14" s="34" t="s">
        <v>30</v>
      </c>
      <c r="AD14" s="25">
        <f t="shared" si="14"/>
        <v>832</v>
      </c>
      <c r="AE14" s="24">
        <f t="shared" si="5"/>
        <v>158</v>
      </c>
      <c r="AF14" s="24">
        <f t="shared" si="5"/>
        <v>189</v>
      </c>
      <c r="AG14" s="24">
        <f t="shared" si="5"/>
        <v>176</v>
      </c>
      <c r="AH14" s="24">
        <f t="shared" si="5"/>
        <v>134</v>
      </c>
      <c r="AI14" s="24">
        <f t="shared" si="5"/>
        <v>175</v>
      </c>
      <c r="AJ14" s="25">
        <f t="shared" si="5"/>
        <v>651</v>
      </c>
      <c r="AK14" s="25">
        <f t="shared" si="5"/>
        <v>399</v>
      </c>
      <c r="AL14" s="25">
        <f t="shared" si="5"/>
        <v>282</v>
      </c>
      <c r="AM14" s="25">
        <f t="shared" si="5"/>
        <v>327</v>
      </c>
      <c r="AN14" s="34" t="s">
        <v>30</v>
      </c>
      <c r="AO14" s="25">
        <f t="shared" si="6"/>
        <v>288</v>
      </c>
      <c r="AP14" s="25">
        <f t="shared" si="6"/>
        <v>245</v>
      </c>
      <c r="AQ14" s="25">
        <f t="shared" si="6"/>
        <v>231</v>
      </c>
      <c r="AR14" s="25">
        <f t="shared" si="6"/>
        <v>197</v>
      </c>
      <c r="AS14" s="25">
        <f t="shared" si="6"/>
        <v>172</v>
      </c>
      <c r="AT14" s="25">
        <f t="shared" si="6"/>
        <v>172</v>
      </c>
      <c r="AU14" s="25">
        <f t="shared" si="6"/>
        <v>131</v>
      </c>
      <c r="AV14" s="25">
        <f t="shared" si="6"/>
        <v>131</v>
      </c>
      <c r="AW14" s="14"/>
    </row>
    <row r="15" spans="2:51" ht="30" customHeight="1">
      <c r="B15" s="34" t="s">
        <v>31</v>
      </c>
      <c r="C15" s="23">
        <f t="shared" si="7"/>
        <v>4944</v>
      </c>
      <c r="D15" s="25">
        <f t="shared" si="8"/>
        <v>499</v>
      </c>
      <c r="E15" s="24">
        <f t="shared" si="2"/>
        <v>89</v>
      </c>
      <c r="F15" s="24">
        <f t="shared" si="2"/>
        <v>99</v>
      </c>
      <c r="G15" s="24">
        <f t="shared" si="2"/>
        <v>97</v>
      </c>
      <c r="H15" s="24">
        <f t="shared" si="2"/>
        <v>110</v>
      </c>
      <c r="I15" s="24">
        <f t="shared" si="2"/>
        <v>104</v>
      </c>
      <c r="J15" s="25">
        <f t="shared" si="9"/>
        <v>530</v>
      </c>
      <c r="K15" s="24">
        <f t="shared" si="3"/>
        <v>124</v>
      </c>
      <c r="L15" s="24">
        <f t="shared" si="3"/>
        <v>112</v>
      </c>
      <c r="M15" s="24">
        <f t="shared" si="3"/>
        <v>110</v>
      </c>
      <c r="N15" s="24">
        <f t="shared" si="3"/>
        <v>99</v>
      </c>
      <c r="O15" s="24">
        <f t="shared" si="3"/>
        <v>85</v>
      </c>
      <c r="P15" s="34" t="s">
        <v>31</v>
      </c>
      <c r="Q15" s="25">
        <f t="shared" si="10"/>
        <v>545</v>
      </c>
      <c r="R15" s="24">
        <f t="shared" ref="R15:V15" si="27">+R56+R96</f>
        <v>113</v>
      </c>
      <c r="S15" s="24">
        <f t="shared" si="27"/>
        <v>106</v>
      </c>
      <c r="T15" s="24">
        <f t="shared" si="27"/>
        <v>113</v>
      </c>
      <c r="U15" s="24">
        <f t="shared" si="27"/>
        <v>101</v>
      </c>
      <c r="V15" s="24">
        <f t="shared" si="27"/>
        <v>112</v>
      </c>
      <c r="W15" s="25">
        <f t="shared" si="12"/>
        <v>538</v>
      </c>
      <c r="X15" s="24">
        <f t="shared" ref="X15:AB15" si="28">+X56+X96</f>
        <v>115</v>
      </c>
      <c r="Y15" s="24">
        <f t="shared" si="28"/>
        <v>101</v>
      </c>
      <c r="Z15" s="24">
        <f t="shared" si="28"/>
        <v>112</v>
      </c>
      <c r="AA15" s="24">
        <f t="shared" si="28"/>
        <v>110</v>
      </c>
      <c r="AB15" s="24">
        <f t="shared" si="28"/>
        <v>100</v>
      </c>
      <c r="AC15" s="34" t="s">
        <v>31</v>
      </c>
      <c r="AD15" s="25">
        <f t="shared" si="14"/>
        <v>600</v>
      </c>
      <c r="AE15" s="24">
        <f t="shared" si="5"/>
        <v>104</v>
      </c>
      <c r="AF15" s="24">
        <f t="shared" si="5"/>
        <v>136</v>
      </c>
      <c r="AG15" s="24">
        <f t="shared" si="5"/>
        <v>125</v>
      </c>
      <c r="AH15" s="24">
        <f t="shared" si="5"/>
        <v>106</v>
      </c>
      <c r="AI15" s="24">
        <f t="shared" si="5"/>
        <v>129</v>
      </c>
      <c r="AJ15" s="25">
        <f t="shared" si="5"/>
        <v>438</v>
      </c>
      <c r="AK15" s="25">
        <f t="shared" si="5"/>
        <v>262</v>
      </c>
      <c r="AL15" s="25">
        <f t="shared" si="5"/>
        <v>196</v>
      </c>
      <c r="AM15" s="25">
        <f t="shared" si="5"/>
        <v>219</v>
      </c>
      <c r="AN15" s="34" t="s">
        <v>31</v>
      </c>
      <c r="AO15" s="25">
        <f t="shared" si="6"/>
        <v>190</v>
      </c>
      <c r="AP15" s="25">
        <f t="shared" si="6"/>
        <v>154</v>
      </c>
      <c r="AQ15" s="25">
        <f t="shared" si="6"/>
        <v>199</v>
      </c>
      <c r="AR15" s="25">
        <f t="shared" si="6"/>
        <v>142</v>
      </c>
      <c r="AS15" s="25">
        <f t="shared" si="6"/>
        <v>144</v>
      </c>
      <c r="AT15" s="25">
        <f t="shared" si="6"/>
        <v>111</v>
      </c>
      <c r="AU15" s="25">
        <f t="shared" si="6"/>
        <v>90</v>
      </c>
      <c r="AV15" s="25">
        <f t="shared" si="6"/>
        <v>87</v>
      </c>
      <c r="AW15" s="14"/>
    </row>
    <row r="16" spans="2:51" ht="30" customHeight="1">
      <c r="B16" s="34" t="s">
        <v>32</v>
      </c>
      <c r="C16" s="23">
        <f t="shared" si="7"/>
        <v>2453</v>
      </c>
      <c r="D16" s="25">
        <f t="shared" si="8"/>
        <v>237</v>
      </c>
      <c r="E16" s="24">
        <f t="shared" si="2"/>
        <v>44</v>
      </c>
      <c r="F16" s="24">
        <f t="shared" si="2"/>
        <v>39</v>
      </c>
      <c r="G16" s="24">
        <f t="shared" si="2"/>
        <v>57</v>
      </c>
      <c r="H16" s="24">
        <f t="shared" si="2"/>
        <v>46</v>
      </c>
      <c r="I16" s="24">
        <f t="shared" si="2"/>
        <v>51</v>
      </c>
      <c r="J16" s="25">
        <f t="shared" si="9"/>
        <v>243</v>
      </c>
      <c r="K16" s="24">
        <f t="shared" si="3"/>
        <v>45</v>
      </c>
      <c r="L16" s="24">
        <f t="shared" si="3"/>
        <v>52</v>
      </c>
      <c r="M16" s="24">
        <f t="shared" si="3"/>
        <v>45</v>
      </c>
      <c r="N16" s="24">
        <f t="shared" si="3"/>
        <v>48</v>
      </c>
      <c r="O16" s="24">
        <f t="shared" si="3"/>
        <v>53</v>
      </c>
      <c r="P16" s="34" t="s">
        <v>32</v>
      </c>
      <c r="Q16" s="25">
        <f t="shared" si="10"/>
        <v>259</v>
      </c>
      <c r="R16" s="24">
        <f t="shared" ref="R16:V16" si="29">+R57+R97</f>
        <v>50</v>
      </c>
      <c r="S16" s="24">
        <f t="shared" si="29"/>
        <v>44</v>
      </c>
      <c r="T16" s="24">
        <f t="shared" si="29"/>
        <v>55</v>
      </c>
      <c r="U16" s="24">
        <f t="shared" si="29"/>
        <v>58</v>
      </c>
      <c r="V16" s="24">
        <f t="shared" si="29"/>
        <v>52</v>
      </c>
      <c r="W16" s="25">
        <f t="shared" si="12"/>
        <v>340</v>
      </c>
      <c r="X16" s="24">
        <f t="shared" ref="X16:AB16" si="30">+X57+X97</f>
        <v>59</v>
      </c>
      <c r="Y16" s="24">
        <f t="shared" si="30"/>
        <v>57</v>
      </c>
      <c r="Z16" s="24">
        <f t="shared" si="30"/>
        <v>68</v>
      </c>
      <c r="AA16" s="24">
        <f t="shared" si="30"/>
        <v>69</v>
      </c>
      <c r="AB16" s="24">
        <f t="shared" si="30"/>
        <v>87</v>
      </c>
      <c r="AC16" s="34" t="s">
        <v>32</v>
      </c>
      <c r="AD16" s="25">
        <f t="shared" si="14"/>
        <v>261</v>
      </c>
      <c r="AE16" s="24">
        <f t="shared" si="5"/>
        <v>53</v>
      </c>
      <c r="AF16" s="24">
        <f t="shared" si="5"/>
        <v>71</v>
      </c>
      <c r="AG16" s="24">
        <f t="shared" si="5"/>
        <v>50</v>
      </c>
      <c r="AH16" s="24">
        <f t="shared" si="5"/>
        <v>44</v>
      </c>
      <c r="AI16" s="24">
        <f t="shared" si="5"/>
        <v>43</v>
      </c>
      <c r="AJ16" s="25">
        <f t="shared" si="5"/>
        <v>174</v>
      </c>
      <c r="AK16" s="25">
        <f t="shared" si="5"/>
        <v>128</v>
      </c>
      <c r="AL16" s="25">
        <f t="shared" si="5"/>
        <v>96</v>
      </c>
      <c r="AM16" s="25">
        <f t="shared" si="5"/>
        <v>92</v>
      </c>
      <c r="AN16" s="34" t="s">
        <v>32</v>
      </c>
      <c r="AO16" s="25">
        <f t="shared" si="6"/>
        <v>83</v>
      </c>
      <c r="AP16" s="25">
        <f t="shared" si="6"/>
        <v>137</v>
      </c>
      <c r="AQ16" s="25">
        <f t="shared" si="6"/>
        <v>100</v>
      </c>
      <c r="AR16" s="25">
        <f t="shared" si="6"/>
        <v>82</v>
      </c>
      <c r="AS16" s="25">
        <f t="shared" si="6"/>
        <v>69</v>
      </c>
      <c r="AT16" s="25">
        <f t="shared" si="6"/>
        <v>62</v>
      </c>
      <c r="AU16" s="25">
        <f t="shared" si="6"/>
        <v>46</v>
      </c>
      <c r="AV16" s="25">
        <f t="shared" si="6"/>
        <v>44</v>
      </c>
      <c r="AW16" s="14"/>
    </row>
    <row r="17" spans="2:49" ht="30" customHeight="1">
      <c r="B17" s="34" t="s">
        <v>33</v>
      </c>
      <c r="C17" s="23">
        <f t="shared" si="7"/>
        <v>13085</v>
      </c>
      <c r="D17" s="25">
        <f t="shared" si="8"/>
        <v>1238</v>
      </c>
      <c r="E17" s="24">
        <f t="shared" si="2"/>
        <v>252</v>
      </c>
      <c r="F17" s="24">
        <f t="shared" si="2"/>
        <v>253</v>
      </c>
      <c r="G17" s="24">
        <f t="shared" si="2"/>
        <v>234</v>
      </c>
      <c r="H17" s="24">
        <f t="shared" si="2"/>
        <v>255</v>
      </c>
      <c r="I17" s="24">
        <f t="shared" si="2"/>
        <v>244</v>
      </c>
      <c r="J17" s="25">
        <f t="shared" si="9"/>
        <v>1290</v>
      </c>
      <c r="K17" s="24">
        <f t="shared" si="3"/>
        <v>258</v>
      </c>
      <c r="L17" s="24">
        <f t="shared" si="3"/>
        <v>259</v>
      </c>
      <c r="M17" s="24">
        <f t="shared" si="3"/>
        <v>256</v>
      </c>
      <c r="N17" s="24">
        <f t="shared" si="3"/>
        <v>260</v>
      </c>
      <c r="O17" s="24">
        <f t="shared" si="3"/>
        <v>257</v>
      </c>
      <c r="P17" s="34" t="s">
        <v>33</v>
      </c>
      <c r="Q17" s="25">
        <f t="shared" si="10"/>
        <v>1251</v>
      </c>
      <c r="R17" s="24">
        <f t="shared" ref="R17:V17" si="31">+R58+R98</f>
        <v>262</v>
      </c>
      <c r="S17" s="24">
        <f t="shared" si="31"/>
        <v>279</v>
      </c>
      <c r="T17" s="24">
        <f t="shared" si="31"/>
        <v>254</v>
      </c>
      <c r="U17" s="24">
        <f t="shared" si="31"/>
        <v>245</v>
      </c>
      <c r="V17" s="24">
        <f t="shared" si="31"/>
        <v>211</v>
      </c>
      <c r="W17" s="25">
        <f t="shared" si="12"/>
        <v>1473</v>
      </c>
      <c r="X17" s="24">
        <f t="shared" ref="X17:AB17" si="32">+X58+X98</f>
        <v>266</v>
      </c>
      <c r="Y17" s="24">
        <f t="shared" si="32"/>
        <v>297</v>
      </c>
      <c r="Z17" s="24">
        <f t="shared" si="32"/>
        <v>296</v>
      </c>
      <c r="AA17" s="24">
        <f t="shared" si="32"/>
        <v>294</v>
      </c>
      <c r="AB17" s="24">
        <f t="shared" si="32"/>
        <v>320</v>
      </c>
      <c r="AC17" s="34" t="s">
        <v>33</v>
      </c>
      <c r="AD17" s="25">
        <f t="shared" si="14"/>
        <v>1597</v>
      </c>
      <c r="AE17" s="24">
        <f t="shared" si="5"/>
        <v>298</v>
      </c>
      <c r="AF17" s="24">
        <f t="shared" si="5"/>
        <v>327</v>
      </c>
      <c r="AG17" s="24">
        <f t="shared" si="5"/>
        <v>336</v>
      </c>
      <c r="AH17" s="24">
        <f t="shared" si="5"/>
        <v>312</v>
      </c>
      <c r="AI17" s="24">
        <f t="shared" si="5"/>
        <v>324</v>
      </c>
      <c r="AJ17" s="25">
        <f t="shared" si="5"/>
        <v>1420</v>
      </c>
      <c r="AK17" s="25">
        <f t="shared" si="5"/>
        <v>891</v>
      </c>
      <c r="AL17" s="25">
        <f t="shared" si="5"/>
        <v>611</v>
      </c>
      <c r="AM17" s="25">
        <f t="shared" si="5"/>
        <v>644</v>
      </c>
      <c r="AN17" s="34" t="s">
        <v>33</v>
      </c>
      <c r="AO17" s="25">
        <f t="shared" si="6"/>
        <v>518</v>
      </c>
      <c r="AP17" s="25">
        <f t="shared" si="6"/>
        <v>447</v>
      </c>
      <c r="AQ17" s="25">
        <f t="shared" si="6"/>
        <v>410</v>
      </c>
      <c r="AR17" s="25">
        <f t="shared" si="6"/>
        <v>344</v>
      </c>
      <c r="AS17" s="25">
        <f t="shared" si="6"/>
        <v>293</v>
      </c>
      <c r="AT17" s="25">
        <f t="shared" si="6"/>
        <v>251</v>
      </c>
      <c r="AU17" s="25">
        <f t="shared" si="6"/>
        <v>197</v>
      </c>
      <c r="AV17" s="25">
        <f t="shared" si="6"/>
        <v>210</v>
      </c>
      <c r="AW17" s="14"/>
    </row>
    <row r="18" spans="2:49" ht="30" customHeight="1">
      <c r="B18" s="34" t="s">
        <v>34</v>
      </c>
      <c r="C18" s="23">
        <f t="shared" si="7"/>
        <v>3995</v>
      </c>
      <c r="D18" s="25">
        <f t="shared" si="8"/>
        <v>367</v>
      </c>
      <c r="E18" s="24">
        <f t="shared" si="2"/>
        <v>58</v>
      </c>
      <c r="F18" s="24">
        <f t="shared" si="2"/>
        <v>62</v>
      </c>
      <c r="G18" s="24">
        <f t="shared" si="2"/>
        <v>72</v>
      </c>
      <c r="H18" s="24">
        <f t="shared" si="2"/>
        <v>89</v>
      </c>
      <c r="I18" s="24">
        <f t="shared" si="2"/>
        <v>86</v>
      </c>
      <c r="J18" s="25">
        <f t="shared" si="9"/>
        <v>407</v>
      </c>
      <c r="K18" s="24">
        <f t="shared" si="3"/>
        <v>79</v>
      </c>
      <c r="L18" s="24">
        <f t="shared" si="3"/>
        <v>83</v>
      </c>
      <c r="M18" s="24">
        <f t="shared" si="3"/>
        <v>69</v>
      </c>
      <c r="N18" s="24">
        <f t="shared" si="3"/>
        <v>84</v>
      </c>
      <c r="O18" s="24">
        <f t="shared" si="3"/>
        <v>92</v>
      </c>
      <c r="P18" s="34" t="s">
        <v>34</v>
      </c>
      <c r="Q18" s="25">
        <f t="shared" si="10"/>
        <v>446</v>
      </c>
      <c r="R18" s="24">
        <f t="shared" ref="R18:V18" si="33">+R59+R99</f>
        <v>88</v>
      </c>
      <c r="S18" s="24">
        <f t="shared" si="33"/>
        <v>76</v>
      </c>
      <c r="T18" s="24">
        <f t="shared" si="33"/>
        <v>99</v>
      </c>
      <c r="U18" s="24">
        <f t="shared" si="33"/>
        <v>93</v>
      </c>
      <c r="V18" s="24">
        <f t="shared" si="33"/>
        <v>90</v>
      </c>
      <c r="W18" s="25">
        <f t="shared" si="12"/>
        <v>495</v>
      </c>
      <c r="X18" s="24">
        <f t="shared" ref="X18:AB18" si="34">+X59+X99</f>
        <v>102</v>
      </c>
      <c r="Y18" s="24">
        <f t="shared" si="34"/>
        <v>90</v>
      </c>
      <c r="Z18" s="24">
        <f t="shared" si="34"/>
        <v>98</v>
      </c>
      <c r="AA18" s="24">
        <f t="shared" si="34"/>
        <v>98</v>
      </c>
      <c r="AB18" s="24">
        <f t="shared" si="34"/>
        <v>107</v>
      </c>
      <c r="AC18" s="34" t="s">
        <v>34</v>
      </c>
      <c r="AD18" s="25">
        <f t="shared" si="14"/>
        <v>473</v>
      </c>
      <c r="AE18" s="24">
        <f t="shared" si="5"/>
        <v>87</v>
      </c>
      <c r="AF18" s="24">
        <f t="shared" si="5"/>
        <v>76</v>
      </c>
      <c r="AG18" s="24">
        <f t="shared" si="5"/>
        <v>123</v>
      </c>
      <c r="AH18" s="24">
        <f t="shared" si="5"/>
        <v>81</v>
      </c>
      <c r="AI18" s="24">
        <f t="shared" si="5"/>
        <v>106</v>
      </c>
      <c r="AJ18" s="25">
        <f t="shared" si="5"/>
        <v>383</v>
      </c>
      <c r="AK18" s="25">
        <f t="shared" si="5"/>
        <v>214</v>
      </c>
      <c r="AL18" s="25">
        <f t="shared" si="5"/>
        <v>147</v>
      </c>
      <c r="AM18" s="25">
        <f t="shared" si="5"/>
        <v>153</v>
      </c>
      <c r="AN18" s="34" t="s">
        <v>34</v>
      </c>
      <c r="AO18" s="25">
        <f t="shared" si="6"/>
        <v>169</v>
      </c>
      <c r="AP18" s="25">
        <f t="shared" si="6"/>
        <v>145</v>
      </c>
      <c r="AQ18" s="25">
        <f t="shared" si="6"/>
        <v>133</v>
      </c>
      <c r="AR18" s="25">
        <f t="shared" si="6"/>
        <v>115</v>
      </c>
      <c r="AS18" s="25">
        <f t="shared" si="6"/>
        <v>113</v>
      </c>
      <c r="AT18" s="25">
        <f t="shared" si="6"/>
        <v>95</v>
      </c>
      <c r="AU18" s="25">
        <f t="shared" si="6"/>
        <v>74</v>
      </c>
      <c r="AV18" s="25">
        <f t="shared" si="6"/>
        <v>66</v>
      </c>
      <c r="AW18" s="14"/>
    </row>
    <row r="19" spans="2:49" ht="30" customHeight="1">
      <c r="B19" s="34" t="s">
        <v>35</v>
      </c>
      <c r="C19" s="23">
        <f t="shared" si="7"/>
        <v>13678</v>
      </c>
      <c r="D19" s="25">
        <f t="shared" si="8"/>
        <v>1492</v>
      </c>
      <c r="E19" s="24">
        <f t="shared" si="2"/>
        <v>323</v>
      </c>
      <c r="F19" s="24">
        <f t="shared" si="2"/>
        <v>324</v>
      </c>
      <c r="G19" s="24">
        <f t="shared" si="2"/>
        <v>272</v>
      </c>
      <c r="H19" s="24">
        <f t="shared" si="2"/>
        <v>271</v>
      </c>
      <c r="I19" s="24">
        <f t="shared" si="2"/>
        <v>302</v>
      </c>
      <c r="J19" s="25">
        <f t="shared" si="9"/>
        <v>1391</v>
      </c>
      <c r="K19" s="24">
        <f t="shared" si="3"/>
        <v>306</v>
      </c>
      <c r="L19" s="24">
        <f t="shared" si="3"/>
        <v>265</v>
      </c>
      <c r="M19" s="24">
        <f t="shared" si="3"/>
        <v>268</v>
      </c>
      <c r="N19" s="24">
        <f t="shared" si="3"/>
        <v>290</v>
      </c>
      <c r="O19" s="24">
        <f t="shared" si="3"/>
        <v>262</v>
      </c>
      <c r="P19" s="34" t="s">
        <v>35</v>
      </c>
      <c r="Q19" s="25">
        <f t="shared" si="10"/>
        <v>1408</v>
      </c>
      <c r="R19" s="24">
        <f t="shared" ref="R19:V19" si="35">+R60+R100</f>
        <v>262</v>
      </c>
      <c r="S19" s="24">
        <f t="shared" si="35"/>
        <v>271</v>
      </c>
      <c r="T19" s="24">
        <f t="shared" si="35"/>
        <v>276</v>
      </c>
      <c r="U19" s="24">
        <f t="shared" si="35"/>
        <v>295</v>
      </c>
      <c r="V19" s="24">
        <f t="shared" si="35"/>
        <v>304</v>
      </c>
      <c r="W19" s="25">
        <f t="shared" si="12"/>
        <v>1702</v>
      </c>
      <c r="X19" s="24">
        <f t="shared" ref="X19:AB19" si="36">+X60+X100</f>
        <v>323</v>
      </c>
      <c r="Y19" s="24">
        <f t="shared" si="36"/>
        <v>290</v>
      </c>
      <c r="Z19" s="24">
        <f t="shared" si="36"/>
        <v>354</v>
      </c>
      <c r="AA19" s="24">
        <f t="shared" si="36"/>
        <v>371</v>
      </c>
      <c r="AB19" s="24">
        <f t="shared" si="36"/>
        <v>364</v>
      </c>
      <c r="AC19" s="34" t="s">
        <v>35</v>
      </c>
      <c r="AD19" s="25">
        <f t="shared" si="14"/>
        <v>1839</v>
      </c>
      <c r="AE19" s="24">
        <f t="shared" si="5"/>
        <v>383</v>
      </c>
      <c r="AF19" s="24">
        <f t="shared" si="5"/>
        <v>370</v>
      </c>
      <c r="AG19" s="24">
        <f t="shared" si="5"/>
        <v>390</v>
      </c>
      <c r="AH19" s="24">
        <f t="shared" si="5"/>
        <v>357</v>
      </c>
      <c r="AI19" s="24">
        <f t="shared" si="5"/>
        <v>339</v>
      </c>
      <c r="AJ19" s="25">
        <f t="shared" si="5"/>
        <v>1294</v>
      </c>
      <c r="AK19" s="25">
        <f t="shared" si="5"/>
        <v>758</v>
      </c>
      <c r="AL19" s="25">
        <f t="shared" si="5"/>
        <v>590</v>
      </c>
      <c r="AM19" s="25">
        <f t="shared" si="5"/>
        <v>605</v>
      </c>
      <c r="AN19" s="34" t="s">
        <v>35</v>
      </c>
      <c r="AO19" s="25">
        <f t="shared" si="6"/>
        <v>562</v>
      </c>
      <c r="AP19" s="25">
        <f t="shared" si="6"/>
        <v>470</v>
      </c>
      <c r="AQ19" s="25">
        <f t="shared" si="6"/>
        <v>379</v>
      </c>
      <c r="AR19" s="25">
        <f t="shared" si="6"/>
        <v>331</v>
      </c>
      <c r="AS19" s="25">
        <f t="shared" si="6"/>
        <v>292</v>
      </c>
      <c r="AT19" s="25">
        <f t="shared" si="6"/>
        <v>209</v>
      </c>
      <c r="AU19" s="25">
        <f t="shared" si="6"/>
        <v>193</v>
      </c>
      <c r="AV19" s="25">
        <f t="shared" si="6"/>
        <v>163</v>
      </c>
      <c r="AW19" s="14"/>
    </row>
    <row r="20" spans="2:49" ht="30" customHeight="1">
      <c r="B20" s="34" t="s">
        <v>36</v>
      </c>
      <c r="C20" s="23">
        <f t="shared" si="7"/>
        <v>10164</v>
      </c>
      <c r="D20" s="25">
        <f t="shared" si="8"/>
        <v>1012</v>
      </c>
      <c r="E20" s="24">
        <f t="shared" si="2"/>
        <v>210</v>
      </c>
      <c r="F20" s="24">
        <f t="shared" si="2"/>
        <v>185</v>
      </c>
      <c r="G20" s="24">
        <f t="shared" si="2"/>
        <v>205</v>
      </c>
      <c r="H20" s="24">
        <f t="shared" si="2"/>
        <v>168</v>
      </c>
      <c r="I20" s="24">
        <f t="shared" si="2"/>
        <v>244</v>
      </c>
      <c r="J20" s="25">
        <f t="shared" si="9"/>
        <v>1004</v>
      </c>
      <c r="K20" s="24">
        <f t="shared" si="3"/>
        <v>224</v>
      </c>
      <c r="L20" s="24">
        <f t="shared" si="3"/>
        <v>198</v>
      </c>
      <c r="M20" s="24">
        <f t="shared" si="3"/>
        <v>183</v>
      </c>
      <c r="N20" s="24">
        <f t="shared" si="3"/>
        <v>208</v>
      </c>
      <c r="O20" s="24">
        <f t="shared" si="3"/>
        <v>191</v>
      </c>
      <c r="P20" s="34" t="s">
        <v>36</v>
      </c>
      <c r="Q20" s="25">
        <f t="shared" si="10"/>
        <v>1046</v>
      </c>
      <c r="R20" s="24">
        <f t="shared" ref="R20:V20" si="37">+R61+R101</f>
        <v>196</v>
      </c>
      <c r="S20" s="24">
        <f t="shared" si="37"/>
        <v>208</v>
      </c>
      <c r="T20" s="24">
        <f t="shared" si="37"/>
        <v>208</v>
      </c>
      <c r="U20" s="24">
        <f t="shared" si="37"/>
        <v>212</v>
      </c>
      <c r="V20" s="24">
        <f t="shared" si="37"/>
        <v>222</v>
      </c>
      <c r="W20" s="25">
        <f t="shared" si="12"/>
        <v>1274</v>
      </c>
      <c r="X20" s="24">
        <f t="shared" ref="X20:AB20" si="38">+X61+X101</f>
        <v>236</v>
      </c>
      <c r="Y20" s="24">
        <f t="shared" si="38"/>
        <v>260</v>
      </c>
      <c r="Z20" s="24">
        <f t="shared" si="38"/>
        <v>225</v>
      </c>
      <c r="AA20" s="24">
        <f t="shared" si="38"/>
        <v>260</v>
      </c>
      <c r="AB20" s="24">
        <f t="shared" si="38"/>
        <v>293</v>
      </c>
      <c r="AC20" s="34" t="s">
        <v>36</v>
      </c>
      <c r="AD20" s="25">
        <f t="shared" si="14"/>
        <v>1148</v>
      </c>
      <c r="AE20" s="24">
        <f t="shared" si="5"/>
        <v>230</v>
      </c>
      <c r="AF20" s="24">
        <f t="shared" si="5"/>
        <v>219</v>
      </c>
      <c r="AG20" s="24">
        <f t="shared" si="5"/>
        <v>255</v>
      </c>
      <c r="AH20" s="24">
        <f t="shared" si="5"/>
        <v>221</v>
      </c>
      <c r="AI20" s="24">
        <f t="shared" si="5"/>
        <v>223</v>
      </c>
      <c r="AJ20" s="25">
        <f t="shared" si="5"/>
        <v>905</v>
      </c>
      <c r="AK20" s="25">
        <f t="shared" si="5"/>
        <v>575</v>
      </c>
      <c r="AL20" s="25">
        <f t="shared" si="5"/>
        <v>424</v>
      </c>
      <c r="AM20" s="25">
        <f t="shared" si="5"/>
        <v>421</v>
      </c>
      <c r="AN20" s="34" t="s">
        <v>36</v>
      </c>
      <c r="AO20" s="25">
        <f t="shared" si="6"/>
        <v>483</v>
      </c>
      <c r="AP20" s="25">
        <f t="shared" si="6"/>
        <v>401</v>
      </c>
      <c r="AQ20" s="25">
        <f t="shared" si="6"/>
        <v>334</v>
      </c>
      <c r="AR20" s="25">
        <f t="shared" si="6"/>
        <v>307</v>
      </c>
      <c r="AS20" s="25">
        <f t="shared" si="6"/>
        <v>270</v>
      </c>
      <c r="AT20" s="25">
        <f t="shared" si="6"/>
        <v>230</v>
      </c>
      <c r="AU20" s="25">
        <f t="shared" si="6"/>
        <v>152</v>
      </c>
      <c r="AV20" s="25">
        <f t="shared" si="6"/>
        <v>178</v>
      </c>
      <c r="AW20" s="14"/>
    </row>
    <row r="21" spans="2:49" ht="30" customHeight="1">
      <c r="B21" s="34" t="s">
        <v>37</v>
      </c>
      <c r="C21" s="23">
        <f t="shared" si="7"/>
        <v>1300</v>
      </c>
      <c r="D21" s="25">
        <f t="shared" si="8"/>
        <v>120</v>
      </c>
      <c r="E21" s="24">
        <f t="shared" si="2"/>
        <v>26</v>
      </c>
      <c r="F21" s="24">
        <f t="shared" si="2"/>
        <v>28</v>
      </c>
      <c r="G21" s="24">
        <f t="shared" si="2"/>
        <v>29</v>
      </c>
      <c r="H21" s="24">
        <f t="shared" si="2"/>
        <v>23</v>
      </c>
      <c r="I21" s="24">
        <f t="shared" si="2"/>
        <v>14</v>
      </c>
      <c r="J21" s="25">
        <f t="shared" si="9"/>
        <v>96</v>
      </c>
      <c r="K21" s="24">
        <f t="shared" si="3"/>
        <v>17</v>
      </c>
      <c r="L21" s="24">
        <f t="shared" si="3"/>
        <v>17</v>
      </c>
      <c r="M21" s="24">
        <f t="shared" si="3"/>
        <v>19</v>
      </c>
      <c r="N21" s="24">
        <f t="shared" si="3"/>
        <v>17</v>
      </c>
      <c r="O21" s="24">
        <f t="shared" si="3"/>
        <v>26</v>
      </c>
      <c r="P21" s="34" t="s">
        <v>37</v>
      </c>
      <c r="Q21" s="25">
        <f t="shared" si="10"/>
        <v>130</v>
      </c>
      <c r="R21" s="24">
        <f t="shared" ref="R21:V21" si="39">+R62+R102</f>
        <v>27</v>
      </c>
      <c r="S21" s="24">
        <f t="shared" si="39"/>
        <v>21</v>
      </c>
      <c r="T21" s="24">
        <f t="shared" si="39"/>
        <v>29</v>
      </c>
      <c r="U21" s="24">
        <f t="shared" si="39"/>
        <v>30</v>
      </c>
      <c r="V21" s="24">
        <f t="shared" si="39"/>
        <v>23</v>
      </c>
      <c r="W21" s="25">
        <f t="shared" si="12"/>
        <v>172</v>
      </c>
      <c r="X21" s="24">
        <f t="shared" ref="X21:AB21" si="40">+X62+X102</f>
        <v>26</v>
      </c>
      <c r="Y21" s="24">
        <f t="shared" si="40"/>
        <v>35</v>
      </c>
      <c r="Z21" s="24">
        <f t="shared" si="40"/>
        <v>37</v>
      </c>
      <c r="AA21" s="24">
        <f t="shared" si="40"/>
        <v>35</v>
      </c>
      <c r="AB21" s="24">
        <f t="shared" si="40"/>
        <v>39</v>
      </c>
      <c r="AC21" s="34" t="s">
        <v>37</v>
      </c>
      <c r="AD21" s="25">
        <f t="shared" si="14"/>
        <v>148</v>
      </c>
      <c r="AE21" s="24">
        <f t="shared" si="5"/>
        <v>37</v>
      </c>
      <c r="AF21" s="24">
        <f t="shared" si="5"/>
        <v>42</v>
      </c>
      <c r="AG21" s="24">
        <f t="shared" si="5"/>
        <v>23</v>
      </c>
      <c r="AH21" s="24">
        <f t="shared" si="5"/>
        <v>13</v>
      </c>
      <c r="AI21" s="24">
        <f t="shared" si="5"/>
        <v>33</v>
      </c>
      <c r="AJ21" s="25">
        <f t="shared" si="5"/>
        <v>128</v>
      </c>
      <c r="AK21" s="25">
        <f t="shared" si="5"/>
        <v>89</v>
      </c>
      <c r="AL21" s="25">
        <f t="shared" si="5"/>
        <v>51</v>
      </c>
      <c r="AM21" s="25">
        <f t="shared" si="5"/>
        <v>46</v>
      </c>
      <c r="AN21" s="34" t="s">
        <v>37</v>
      </c>
      <c r="AO21" s="25">
        <f t="shared" si="6"/>
        <v>60</v>
      </c>
      <c r="AP21" s="25">
        <f t="shared" si="6"/>
        <v>49</v>
      </c>
      <c r="AQ21" s="25">
        <f t="shared" si="6"/>
        <v>32</v>
      </c>
      <c r="AR21" s="25">
        <f t="shared" si="6"/>
        <v>45</v>
      </c>
      <c r="AS21" s="25">
        <f t="shared" si="6"/>
        <v>35</v>
      </c>
      <c r="AT21" s="25">
        <f t="shared" si="6"/>
        <v>37</v>
      </c>
      <c r="AU21" s="25">
        <f t="shared" si="6"/>
        <v>42</v>
      </c>
      <c r="AV21" s="25">
        <f t="shared" si="6"/>
        <v>20</v>
      </c>
      <c r="AW21" s="14"/>
    </row>
    <row r="22" spans="2:49" ht="30" customHeight="1">
      <c r="B22" s="34" t="s">
        <v>38</v>
      </c>
      <c r="C22" s="23">
        <f t="shared" si="7"/>
        <v>688</v>
      </c>
      <c r="D22" s="25">
        <f t="shared" si="8"/>
        <v>74</v>
      </c>
      <c r="E22" s="24">
        <f t="shared" si="2"/>
        <v>11</v>
      </c>
      <c r="F22" s="24">
        <f t="shared" si="2"/>
        <v>15</v>
      </c>
      <c r="G22" s="24">
        <f t="shared" si="2"/>
        <v>19</v>
      </c>
      <c r="H22" s="24">
        <f t="shared" si="2"/>
        <v>13</v>
      </c>
      <c r="I22" s="24">
        <f t="shared" si="2"/>
        <v>16</v>
      </c>
      <c r="J22" s="25">
        <f t="shared" si="9"/>
        <v>69</v>
      </c>
      <c r="K22" s="24">
        <f t="shared" si="3"/>
        <v>12</v>
      </c>
      <c r="L22" s="24">
        <f t="shared" si="3"/>
        <v>14</v>
      </c>
      <c r="M22" s="24">
        <f t="shared" si="3"/>
        <v>16</v>
      </c>
      <c r="N22" s="24">
        <f t="shared" si="3"/>
        <v>11</v>
      </c>
      <c r="O22" s="24">
        <f t="shared" si="3"/>
        <v>16</v>
      </c>
      <c r="P22" s="34" t="s">
        <v>38</v>
      </c>
      <c r="Q22" s="25">
        <f t="shared" si="10"/>
        <v>64</v>
      </c>
      <c r="R22" s="24">
        <f t="shared" ref="R22:V22" si="41">+R63+R103</f>
        <v>14</v>
      </c>
      <c r="S22" s="24">
        <f t="shared" si="41"/>
        <v>11</v>
      </c>
      <c r="T22" s="24">
        <f t="shared" si="41"/>
        <v>14</v>
      </c>
      <c r="U22" s="24">
        <f t="shared" si="41"/>
        <v>12</v>
      </c>
      <c r="V22" s="24">
        <f t="shared" si="41"/>
        <v>13</v>
      </c>
      <c r="W22" s="25">
        <f t="shared" si="12"/>
        <v>81</v>
      </c>
      <c r="X22" s="24">
        <f t="shared" ref="X22:AB22" si="42">+X63+X103</f>
        <v>12</v>
      </c>
      <c r="Y22" s="24">
        <f t="shared" si="42"/>
        <v>20</v>
      </c>
      <c r="Z22" s="24">
        <f t="shared" si="42"/>
        <v>15</v>
      </c>
      <c r="AA22" s="24">
        <f t="shared" si="42"/>
        <v>16</v>
      </c>
      <c r="AB22" s="24">
        <f t="shared" si="42"/>
        <v>18</v>
      </c>
      <c r="AC22" s="34" t="s">
        <v>38</v>
      </c>
      <c r="AD22" s="25">
        <f t="shared" si="14"/>
        <v>63</v>
      </c>
      <c r="AE22" s="24">
        <f t="shared" si="5"/>
        <v>15</v>
      </c>
      <c r="AF22" s="24">
        <f t="shared" si="5"/>
        <v>13</v>
      </c>
      <c r="AG22" s="24">
        <f t="shared" si="5"/>
        <v>9</v>
      </c>
      <c r="AH22" s="24">
        <f t="shared" si="5"/>
        <v>16</v>
      </c>
      <c r="AI22" s="24">
        <f t="shared" si="5"/>
        <v>10</v>
      </c>
      <c r="AJ22" s="25">
        <f t="shared" si="5"/>
        <v>61</v>
      </c>
      <c r="AK22" s="25">
        <f t="shared" si="5"/>
        <v>52</v>
      </c>
      <c r="AL22" s="25">
        <f t="shared" si="5"/>
        <v>38</v>
      </c>
      <c r="AM22" s="25">
        <f t="shared" si="5"/>
        <v>25</v>
      </c>
      <c r="AN22" s="34" t="s">
        <v>38</v>
      </c>
      <c r="AO22" s="25">
        <f t="shared" si="6"/>
        <v>32</v>
      </c>
      <c r="AP22" s="25">
        <f t="shared" si="6"/>
        <v>29</v>
      </c>
      <c r="AQ22" s="25">
        <f t="shared" si="6"/>
        <v>18</v>
      </c>
      <c r="AR22" s="25">
        <f t="shared" si="6"/>
        <v>28</v>
      </c>
      <c r="AS22" s="25">
        <f t="shared" si="6"/>
        <v>20</v>
      </c>
      <c r="AT22" s="25">
        <f t="shared" si="6"/>
        <v>18</v>
      </c>
      <c r="AU22" s="25">
        <f t="shared" si="6"/>
        <v>11</v>
      </c>
      <c r="AV22" s="25">
        <f t="shared" si="6"/>
        <v>5</v>
      </c>
      <c r="AW22" s="14"/>
    </row>
    <row r="23" spans="2:49" ht="30" customHeight="1">
      <c r="B23" s="34" t="s">
        <v>39</v>
      </c>
      <c r="C23" s="23">
        <f t="shared" si="7"/>
        <v>4420</v>
      </c>
      <c r="D23" s="25">
        <f t="shared" si="8"/>
        <v>457</v>
      </c>
      <c r="E23" s="24">
        <f t="shared" ref="E23:I38" si="43">SUM(E64+E104)</f>
        <v>87</v>
      </c>
      <c r="F23" s="24">
        <f t="shared" si="43"/>
        <v>101</v>
      </c>
      <c r="G23" s="24">
        <f t="shared" si="43"/>
        <v>93</v>
      </c>
      <c r="H23" s="24">
        <f t="shared" si="43"/>
        <v>91</v>
      </c>
      <c r="I23" s="24">
        <f t="shared" si="43"/>
        <v>85</v>
      </c>
      <c r="J23" s="25">
        <f t="shared" si="9"/>
        <v>435</v>
      </c>
      <c r="K23" s="24">
        <f t="shared" ref="K23:O38" si="44">+K64+K104</f>
        <v>91</v>
      </c>
      <c r="L23" s="24">
        <f t="shared" si="44"/>
        <v>76</v>
      </c>
      <c r="M23" s="24">
        <f t="shared" si="44"/>
        <v>82</v>
      </c>
      <c r="N23" s="24">
        <f t="shared" si="44"/>
        <v>86</v>
      </c>
      <c r="O23" s="24">
        <f t="shared" si="44"/>
        <v>100</v>
      </c>
      <c r="P23" s="34" t="s">
        <v>39</v>
      </c>
      <c r="Q23" s="25">
        <f t="shared" si="10"/>
        <v>498</v>
      </c>
      <c r="R23" s="24">
        <f t="shared" ref="R23:V23" si="45">+R64+R104</f>
        <v>88</v>
      </c>
      <c r="S23" s="24">
        <f t="shared" si="45"/>
        <v>100</v>
      </c>
      <c r="T23" s="24">
        <f t="shared" si="45"/>
        <v>97</v>
      </c>
      <c r="U23" s="24">
        <f t="shared" si="45"/>
        <v>108</v>
      </c>
      <c r="V23" s="24">
        <f t="shared" si="45"/>
        <v>105</v>
      </c>
      <c r="W23" s="25">
        <f t="shared" si="12"/>
        <v>549</v>
      </c>
      <c r="X23" s="24">
        <f t="shared" ref="X23:AB23" si="46">+X64+X104</f>
        <v>92</v>
      </c>
      <c r="Y23" s="24">
        <f t="shared" si="46"/>
        <v>116</v>
      </c>
      <c r="Z23" s="24">
        <f t="shared" si="46"/>
        <v>95</v>
      </c>
      <c r="AA23" s="24">
        <f t="shared" si="46"/>
        <v>120</v>
      </c>
      <c r="AB23" s="24">
        <f t="shared" si="46"/>
        <v>126</v>
      </c>
      <c r="AC23" s="34" t="s">
        <v>39</v>
      </c>
      <c r="AD23" s="25">
        <f t="shared" si="14"/>
        <v>465</v>
      </c>
      <c r="AE23" s="24">
        <f t="shared" ref="AE23:AM38" si="47">SUM(AE64+AE104)</f>
        <v>101</v>
      </c>
      <c r="AF23" s="24">
        <f t="shared" si="47"/>
        <v>97</v>
      </c>
      <c r="AG23" s="24">
        <f t="shared" si="47"/>
        <v>101</v>
      </c>
      <c r="AH23" s="24">
        <f t="shared" si="47"/>
        <v>87</v>
      </c>
      <c r="AI23" s="24">
        <f t="shared" si="47"/>
        <v>79</v>
      </c>
      <c r="AJ23" s="25">
        <f t="shared" si="47"/>
        <v>423</v>
      </c>
      <c r="AK23" s="25">
        <f t="shared" si="47"/>
        <v>230</v>
      </c>
      <c r="AL23" s="25">
        <f t="shared" si="47"/>
        <v>179</v>
      </c>
      <c r="AM23" s="25">
        <f t="shared" si="47"/>
        <v>195</v>
      </c>
      <c r="AN23" s="34" t="s">
        <v>39</v>
      </c>
      <c r="AO23" s="25">
        <f t="shared" ref="AO23:AV38" si="48">SUM(AO64+AO104)</f>
        <v>196</v>
      </c>
      <c r="AP23" s="25">
        <f t="shared" si="48"/>
        <v>149</v>
      </c>
      <c r="AQ23" s="25">
        <f t="shared" si="48"/>
        <v>140</v>
      </c>
      <c r="AR23" s="25">
        <f t="shared" si="48"/>
        <v>150</v>
      </c>
      <c r="AS23" s="25">
        <f t="shared" si="48"/>
        <v>107</v>
      </c>
      <c r="AT23" s="25">
        <f t="shared" si="48"/>
        <v>109</v>
      </c>
      <c r="AU23" s="25">
        <f t="shared" si="48"/>
        <v>69</v>
      </c>
      <c r="AV23" s="25">
        <f t="shared" si="48"/>
        <v>69</v>
      </c>
      <c r="AW23" s="14"/>
    </row>
    <row r="24" spans="2:49" ht="30" customHeight="1">
      <c r="B24" s="34" t="s">
        <v>40</v>
      </c>
      <c r="C24" s="23">
        <f t="shared" si="7"/>
        <v>30738</v>
      </c>
      <c r="D24" s="25">
        <f t="shared" si="8"/>
        <v>3092</v>
      </c>
      <c r="E24" s="24">
        <f t="shared" si="43"/>
        <v>626</v>
      </c>
      <c r="F24" s="24">
        <f t="shared" si="43"/>
        <v>624</v>
      </c>
      <c r="G24" s="24">
        <f t="shared" si="43"/>
        <v>636</v>
      </c>
      <c r="H24" s="24">
        <f t="shared" si="43"/>
        <v>625</v>
      </c>
      <c r="I24" s="24">
        <f t="shared" si="43"/>
        <v>581</v>
      </c>
      <c r="J24" s="25">
        <f t="shared" si="9"/>
        <v>2884</v>
      </c>
      <c r="K24" s="24">
        <f t="shared" si="44"/>
        <v>590</v>
      </c>
      <c r="L24" s="24">
        <f t="shared" si="44"/>
        <v>559</v>
      </c>
      <c r="M24" s="24">
        <f t="shared" si="44"/>
        <v>591</v>
      </c>
      <c r="N24" s="24">
        <f t="shared" si="44"/>
        <v>557</v>
      </c>
      <c r="O24" s="24">
        <f t="shared" si="44"/>
        <v>587</v>
      </c>
      <c r="P24" s="34" t="s">
        <v>40</v>
      </c>
      <c r="Q24" s="25">
        <f t="shared" si="10"/>
        <v>3055</v>
      </c>
      <c r="R24" s="24">
        <f t="shared" ref="R24:V24" si="49">+R65+R105</f>
        <v>620</v>
      </c>
      <c r="S24" s="24">
        <f t="shared" si="49"/>
        <v>599</v>
      </c>
      <c r="T24" s="24">
        <f t="shared" si="49"/>
        <v>602</v>
      </c>
      <c r="U24" s="24">
        <f t="shared" si="49"/>
        <v>602</v>
      </c>
      <c r="V24" s="24">
        <f t="shared" si="49"/>
        <v>632</v>
      </c>
      <c r="W24" s="25">
        <f t="shared" si="12"/>
        <v>3757</v>
      </c>
      <c r="X24" s="24">
        <f t="shared" ref="X24:AB24" si="50">+X65+X105</f>
        <v>656</v>
      </c>
      <c r="Y24" s="24">
        <f t="shared" si="50"/>
        <v>719</v>
      </c>
      <c r="Z24" s="24">
        <f t="shared" si="50"/>
        <v>740</v>
      </c>
      <c r="AA24" s="24">
        <f t="shared" si="50"/>
        <v>857</v>
      </c>
      <c r="AB24" s="24">
        <f t="shared" si="50"/>
        <v>785</v>
      </c>
      <c r="AC24" s="34" t="s">
        <v>40</v>
      </c>
      <c r="AD24" s="25">
        <f t="shared" si="14"/>
        <v>3928</v>
      </c>
      <c r="AE24" s="24">
        <f t="shared" si="47"/>
        <v>783</v>
      </c>
      <c r="AF24" s="24">
        <f t="shared" si="47"/>
        <v>809</v>
      </c>
      <c r="AG24" s="24">
        <f t="shared" si="47"/>
        <v>723</v>
      </c>
      <c r="AH24" s="24">
        <f t="shared" si="47"/>
        <v>823</v>
      </c>
      <c r="AI24" s="24">
        <f t="shared" si="47"/>
        <v>790</v>
      </c>
      <c r="AJ24" s="25">
        <f t="shared" si="47"/>
        <v>3125</v>
      </c>
      <c r="AK24" s="25">
        <f t="shared" si="47"/>
        <v>1804</v>
      </c>
      <c r="AL24" s="25">
        <f t="shared" si="47"/>
        <v>1259</v>
      </c>
      <c r="AM24" s="25">
        <f t="shared" si="47"/>
        <v>1343</v>
      </c>
      <c r="AN24" s="34" t="s">
        <v>40</v>
      </c>
      <c r="AO24" s="25">
        <f t="shared" si="48"/>
        <v>1316</v>
      </c>
      <c r="AP24" s="25">
        <f t="shared" si="48"/>
        <v>1136</v>
      </c>
      <c r="AQ24" s="25">
        <f t="shared" si="48"/>
        <v>1037</v>
      </c>
      <c r="AR24" s="25">
        <f t="shared" si="48"/>
        <v>885</v>
      </c>
      <c r="AS24" s="25">
        <f t="shared" si="48"/>
        <v>716</v>
      </c>
      <c r="AT24" s="25">
        <f t="shared" si="48"/>
        <v>529</v>
      </c>
      <c r="AU24" s="25">
        <f t="shared" si="48"/>
        <v>422</v>
      </c>
      <c r="AV24" s="25">
        <f t="shared" si="48"/>
        <v>450</v>
      </c>
      <c r="AW24" s="14"/>
    </row>
    <row r="25" spans="2:49" ht="30" customHeight="1">
      <c r="B25" s="34" t="s">
        <v>41</v>
      </c>
      <c r="C25" s="23">
        <f t="shared" si="7"/>
        <v>1333</v>
      </c>
      <c r="D25" s="25">
        <f t="shared" si="8"/>
        <v>120</v>
      </c>
      <c r="E25" s="24">
        <f t="shared" si="43"/>
        <v>28</v>
      </c>
      <c r="F25" s="24">
        <f t="shared" si="43"/>
        <v>23</v>
      </c>
      <c r="G25" s="24">
        <f t="shared" si="43"/>
        <v>23</v>
      </c>
      <c r="H25" s="24">
        <f t="shared" si="43"/>
        <v>25</v>
      </c>
      <c r="I25" s="24">
        <f t="shared" si="43"/>
        <v>21</v>
      </c>
      <c r="J25" s="25">
        <f t="shared" si="9"/>
        <v>123</v>
      </c>
      <c r="K25" s="24">
        <f t="shared" si="44"/>
        <v>19</v>
      </c>
      <c r="L25" s="24">
        <f t="shared" si="44"/>
        <v>23</v>
      </c>
      <c r="M25" s="24">
        <f t="shared" si="44"/>
        <v>26</v>
      </c>
      <c r="N25" s="24">
        <f t="shared" si="44"/>
        <v>22</v>
      </c>
      <c r="O25" s="24">
        <f t="shared" si="44"/>
        <v>33</v>
      </c>
      <c r="P25" s="34" t="s">
        <v>41</v>
      </c>
      <c r="Q25" s="25">
        <f t="shared" si="10"/>
        <v>132</v>
      </c>
      <c r="R25" s="24">
        <f t="shared" ref="R25:V25" si="51">+R66+R106</f>
        <v>28</v>
      </c>
      <c r="S25" s="24">
        <f t="shared" si="51"/>
        <v>25</v>
      </c>
      <c r="T25" s="24">
        <f t="shared" si="51"/>
        <v>28</v>
      </c>
      <c r="U25" s="24">
        <f t="shared" si="51"/>
        <v>28</v>
      </c>
      <c r="V25" s="24">
        <f t="shared" si="51"/>
        <v>23</v>
      </c>
      <c r="W25" s="25">
        <f t="shared" si="12"/>
        <v>164</v>
      </c>
      <c r="X25" s="24">
        <f t="shared" ref="X25:AB25" si="52">+X66+X106</f>
        <v>28</v>
      </c>
      <c r="Y25" s="24">
        <f t="shared" si="52"/>
        <v>32</v>
      </c>
      <c r="Z25" s="24">
        <f t="shared" si="52"/>
        <v>39</v>
      </c>
      <c r="AA25" s="24">
        <f t="shared" si="52"/>
        <v>34</v>
      </c>
      <c r="AB25" s="24">
        <f t="shared" si="52"/>
        <v>31</v>
      </c>
      <c r="AC25" s="34" t="s">
        <v>41</v>
      </c>
      <c r="AD25" s="25">
        <f t="shared" si="14"/>
        <v>170</v>
      </c>
      <c r="AE25" s="24">
        <f t="shared" si="47"/>
        <v>35</v>
      </c>
      <c r="AF25" s="24">
        <f t="shared" si="47"/>
        <v>30</v>
      </c>
      <c r="AG25" s="24">
        <f t="shared" si="47"/>
        <v>33</v>
      </c>
      <c r="AH25" s="24">
        <f t="shared" si="47"/>
        <v>31</v>
      </c>
      <c r="AI25" s="24">
        <f t="shared" si="47"/>
        <v>41</v>
      </c>
      <c r="AJ25" s="25">
        <f t="shared" si="47"/>
        <v>132</v>
      </c>
      <c r="AK25" s="25">
        <f t="shared" si="47"/>
        <v>87</v>
      </c>
      <c r="AL25" s="25">
        <f t="shared" si="47"/>
        <v>66</v>
      </c>
      <c r="AM25" s="25">
        <f t="shared" si="47"/>
        <v>47</v>
      </c>
      <c r="AN25" s="34" t="s">
        <v>41</v>
      </c>
      <c r="AO25" s="25">
        <f t="shared" si="48"/>
        <v>50</v>
      </c>
      <c r="AP25" s="25">
        <f t="shared" si="48"/>
        <v>42</v>
      </c>
      <c r="AQ25" s="25">
        <f t="shared" si="48"/>
        <v>49</v>
      </c>
      <c r="AR25" s="25">
        <f t="shared" si="48"/>
        <v>39</v>
      </c>
      <c r="AS25" s="25">
        <f t="shared" si="48"/>
        <v>31</v>
      </c>
      <c r="AT25" s="25">
        <f t="shared" si="48"/>
        <v>35</v>
      </c>
      <c r="AU25" s="25">
        <f t="shared" si="48"/>
        <v>26</v>
      </c>
      <c r="AV25" s="25">
        <f t="shared" si="48"/>
        <v>20</v>
      </c>
      <c r="AW25" s="14"/>
    </row>
    <row r="26" spans="2:49" ht="30" customHeight="1">
      <c r="B26" s="34" t="s">
        <v>42</v>
      </c>
      <c r="C26" s="23">
        <f t="shared" si="7"/>
        <v>3724</v>
      </c>
      <c r="D26" s="25">
        <f t="shared" si="8"/>
        <v>327</v>
      </c>
      <c r="E26" s="24">
        <f t="shared" si="43"/>
        <v>80</v>
      </c>
      <c r="F26" s="24">
        <f t="shared" si="43"/>
        <v>70</v>
      </c>
      <c r="G26" s="24">
        <f t="shared" si="43"/>
        <v>60</v>
      </c>
      <c r="H26" s="24">
        <f t="shared" si="43"/>
        <v>60</v>
      </c>
      <c r="I26" s="24">
        <f t="shared" si="43"/>
        <v>57</v>
      </c>
      <c r="J26" s="25">
        <f t="shared" si="9"/>
        <v>371</v>
      </c>
      <c r="K26" s="24">
        <f t="shared" si="44"/>
        <v>56</v>
      </c>
      <c r="L26" s="24">
        <f t="shared" si="44"/>
        <v>72</v>
      </c>
      <c r="M26" s="24">
        <f t="shared" si="44"/>
        <v>88</v>
      </c>
      <c r="N26" s="24">
        <f t="shared" si="44"/>
        <v>75</v>
      </c>
      <c r="O26" s="24">
        <f t="shared" si="44"/>
        <v>80</v>
      </c>
      <c r="P26" s="34" t="s">
        <v>42</v>
      </c>
      <c r="Q26" s="25">
        <f t="shared" si="10"/>
        <v>435</v>
      </c>
      <c r="R26" s="24">
        <f t="shared" ref="R26:V26" si="53">+R67+R107</f>
        <v>83</v>
      </c>
      <c r="S26" s="24">
        <f t="shared" si="53"/>
        <v>82</v>
      </c>
      <c r="T26" s="24">
        <f t="shared" si="53"/>
        <v>83</v>
      </c>
      <c r="U26" s="24">
        <f t="shared" si="53"/>
        <v>95</v>
      </c>
      <c r="V26" s="24">
        <f t="shared" si="53"/>
        <v>92</v>
      </c>
      <c r="W26" s="25">
        <f t="shared" si="12"/>
        <v>431</v>
      </c>
      <c r="X26" s="24">
        <f t="shared" ref="X26:AB26" si="54">+X67+X107</f>
        <v>80</v>
      </c>
      <c r="Y26" s="24">
        <f t="shared" si="54"/>
        <v>78</v>
      </c>
      <c r="Z26" s="24">
        <f t="shared" si="54"/>
        <v>109</v>
      </c>
      <c r="AA26" s="24">
        <f t="shared" si="54"/>
        <v>86</v>
      </c>
      <c r="AB26" s="24">
        <f t="shared" si="54"/>
        <v>78</v>
      </c>
      <c r="AC26" s="34" t="s">
        <v>42</v>
      </c>
      <c r="AD26" s="25">
        <f t="shared" si="14"/>
        <v>435</v>
      </c>
      <c r="AE26" s="24">
        <f t="shared" si="47"/>
        <v>90</v>
      </c>
      <c r="AF26" s="24">
        <f t="shared" si="47"/>
        <v>102</v>
      </c>
      <c r="AG26" s="24">
        <f t="shared" si="47"/>
        <v>100</v>
      </c>
      <c r="AH26" s="24">
        <f t="shared" si="47"/>
        <v>84</v>
      </c>
      <c r="AI26" s="24">
        <f t="shared" si="47"/>
        <v>59</v>
      </c>
      <c r="AJ26" s="25">
        <f t="shared" si="47"/>
        <v>339</v>
      </c>
      <c r="AK26" s="25">
        <f t="shared" si="47"/>
        <v>232</v>
      </c>
      <c r="AL26" s="25">
        <f t="shared" si="47"/>
        <v>164</v>
      </c>
      <c r="AM26" s="25">
        <f t="shared" si="47"/>
        <v>151</v>
      </c>
      <c r="AN26" s="34" t="s">
        <v>42</v>
      </c>
      <c r="AO26" s="25">
        <f t="shared" si="48"/>
        <v>147</v>
      </c>
      <c r="AP26" s="25">
        <f t="shared" si="48"/>
        <v>139</v>
      </c>
      <c r="AQ26" s="25">
        <f t="shared" si="48"/>
        <v>141</v>
      </c>
      <c r="AR26" s="25">
        <f t="shared" si="48"/>
        <v>129</v>
      </c>
      <c r="AS26" s="25">
        <f t="shared" si="48"/>
        <v>109</v>
      </c>
      <c r="AT26" s="25">
        <f t="shared" si="48"/>
        <v>70</v>
      </c>
      <c r="AU26" s="25">
        <f t="shared" si="48"/>
        <v>43</v>
      </c>
      <c r="AV26" s="25">
        <f t="shared" si="48"/>
        <v>61</v>
      </c>
      <c r="AW26" s="14"/>
    </row>
    <row r="27" spans="2:49" ht="30" customHeight="1">
      <c r="B27" s="34" t="s">
        <v>43</v>
      </c>
      <c r="C27" s="23">
        <f t="shared" si="7"/>
        <v>1325</v>
      </c>
      <c r="D27" s="25">
        <f t="shared" si="8"/>
        <v>100</v>
      </c>
      <c r="E27" s="24">
        <f t="shared" si="43"/>
        <v>26</v>
      </c>
      <c r="F27" s="24">
        <f t="shared" si="43"/>
        <v>19</v>
      </c>
      <c r="G27" s="24">
        <f t="shared" si="43"/>
        <v>20</v>
      </c>
      <c r="H27" s="24">
        <f t="shared" si="43"/>
        <v>21</v>
      </c>
      <c r="I27" s="24">
        <f t="shared" si="43"/>
        <v>14</v>
      </c>
      <c r="J27" s="25">
        <f t="shared" si="9"/>
        <v>88</v>
      </c>
      <c r="K27" s="24">
        <f t="shared" si="44"/>
        <v>17</v>
      </c>
      <c r="L27" s="24">
        <f t="shared" si="44"/>
        <v>16</v>
      </c>
      <c r="M27" s="24">
        <f t="shared" si="44"/>
        <v>21</v>
      </c>
      <c r="N27" s="24">
        <f t="shared" si="44"/>
        <v>15</v>
      </c>
      <c r="O27" s="24">
        <f t="shared" si="44"/>
        <v>19</v>
      </c>
      <c r="P27" s="34" t="s">
        <v>43</v>
      </c>
      <c r="Q27" s="25">
        <f t="shared" si="10"/>
        <v>98</v>
      </c>
      <c r="R27" s="24">
        <f t="shared" ref="R27:V27" si="55">+R68+R108</f>
        <v>21</v>
      </c>
      <c r="S27" s="24">
        <f t="shared" si="55"/>
        <v>20</v>
      </c>
      <c r="T27" s="24">
        <f t="shared" si="55"/>
        <v>22</v>
      </c>
      <c r="U27" s="24">
        <f t="shared" si="55"/>
        <v>16</v>
      </c>
      <c r="V27" s="24">
        <f t="shared" si="55"/>
        <v>19</v>
      </c>
      <c r="W27" s="25">
        <f t="shared" si="12"/>
        <v>133</v>
      </c>
      <c r="X27" s="24">
        <f t="shared" ref="X27:AB27" si="56">+X68+X108</f>
        <v>20</v>
      </c>
      <c r="Y27" s="24">
        <f t="shared" si="56"/>
        <v>24</v>
      </c>
      <c r="Z27" s="24">
        <f t="shared" si="56"/>
        <v>32</v>
      </c>
      <c r="AA27" s="24">
        <f t="shared" si="56"/>
        <v>25</v>
      </c>
      <c r="AB27" s="24">
        <f t="shared" si="56"/>
        <v>32</v>
      </c>
      <c r="AC27" s="34" t="s">
        <v>43</v>
      </c>
      <c r="AD27" s="25">
        <f t="shared" si="14"/>
        <v>157</v>
      </c>
      <c r="AE27" s="24">
        <f t="shared" si="47"/>
        <v>24</v>
      </c>
      <c r="AF27" s="24">
        <f t="shared" si="47"/>
        <v>35</v>
      </c>
      <c r="AG27" s="24">
        <f t="shared" si="47"/>
        <v>31</v>
      </c>
      <c r="AH27" s="24">
        <f t="shared" si="47"/>
        <v>30</v>
      </c>
      <c r="AI27" s="24">
        <f t="shared" si="47"/>
        <v>37</v>
      </c>
      <c r="AJ27" s="25">
        <f t="shared" si="47"/>
        <v>144</v>
      </c>
      <c r="AK27" s="25">
        <f t="shared" si="47"/>
        <v>95</v>
      </c>
      <c r="AL27" s="25">
        <f t="shared" si="47"/>
        <v>71</v>
      </c>
      <c r="AM27" s="25">
        <f t="shared" si="47"/>
        <v>68</v>
      </c>
      <c r="AN27" s="34" t="s">
        <v>43</v>
      </c>
      <c r="AO27" s="25">
        <f t="shared" si="48"/>
        <v>44</v>
      </c>
      <c r="AP27" s="25">
        <f t="shared" si="48"/>
        <v>61</v>
      </c>
      <c r="AQ27" s="25">
        <f t="shared" si="48"/>
        <v>55</v>
      </c>
      <c r="AR27" s="25">
        <f t="shared" si="48"/>
        <v>47</v>
      </c>
      <c r="AS27" s="25">
        <f t="shared" si="48"/>
        <v>41</v>
      </c>
      <c r="AT27" s="25">
        <f t="shared" si="48"/>
        <v>43</v>
      </c>
      <c r="AU27" s="25">
        <f t="shared" si="48"/>
        <v>40</v>
      </c>
      <c r="AV27" s="25">
        <f t="shared" si="48"/>
        <v>40</v>
      </c>
      <c r="AW27" s="14"/>
    </row>
    <row r="28" spans="2:49" ht="30" customHeight="1">
      <c r="B28" s="34" t="s">
        <v>44</v>
      </c>
      <c r="C28" s="23">
        <f t="shared" si="7"/>
        <v>1669</v>
      </c>
      <c r="D28" s="25">
        <f t="shared" si="8"/>
        <v>172</v>
      </c>
      <c r="E28" s="24">
        <f t="shared" si="43"/>
        <v>30</v>
      </c>
      <c r="F28" s="24">
        <f t="shared" si="43"/>
        <v>26</v>
      </c>
      <c r="G28" s="24">
        <f t="shared" si="43"/>
        <v>30</v>
      </c>
      <c r="H28" s="24">
        <f t="shared" si="43"/>
        <v>43</v>
      </c>
      <c r="I28" s="24">
        <f t="shared" si="43"/>
        <v>43</v>
      </c>
      <c r="J28" s="25">
        <f t="shared" si="9"/>
        <v>185</v>
      </c>
      <c r="K28" s="24">
        <f t="shared" si="44"/>
        <v>36</v>
      </c>
      <c r="L28" s="24">
        <f t="shared" si="44"/>
        <v>47</v>
      </c>
      <c r="M28" s="24">
        <f t="shared" si="44"/>
        <v>37</v>
      </c>
      <c r="N28" s="24">
        <f t="shared" si="44"/>
        <v>30</v>
      </c>
      <c r="O28" s="24">
        <f t="shared" si="44"/>
        <v>35</v>
      </c>
      <c r="P28" s="34" t="s">
        <v>44</v>
      </c>
      <c r="Q28" s="25">
        <f t="shared" si="10"/>
        <v>224</v>
      </c>
      <c r="R28" s="24">
        <f t="shared" ref="R28:V28" si="57">+R69+R109</f>
        <v>46</v>
      </c>
      <c r="S28" s="24">
        <f t="shared" si="57"/>
        <v>35</v>
      </c>
      <c r="T28" s="24">
        <f t="shared" si="57"/>
        <v>55</v>
      </c>
      <c r="U28" s="24">
        <f t="shared" si="57"/>
        <v>42</v>
      </c>
      <c r="V28" s="24">
        <f t="shared" si="57"/>
        <v>46</v>
      </c>
      <c r="W28" s="25">
        <f t="shared" si="12"/>
        <v>216</v>
      </c>
      <c r="X28" s="24">
        <f t="shared" ref="X28:AB28" si="58">+X69+X109</f>
        <v>55</v>
      </c>
      <c r="Y28" s="24">
        <f t="shared" si="58"/>
        <v>36</v>
      </c>
      <c r="Z28" s="24">
        <f t="shared" si="58"/>
        <v>47</v>
      </c>
      <c r="AA28" s="24">
        <f t="shared" si="58"/>
        <v>41</v>
      </c>
      <c r="AB28" s="24">
        <f t="shared" si="58"/>
        <v>37</v>
      </c>
      <c r="AC28" s="34" t="s">
        <v>44</v>
      </c>
      <c r="AD28" s="25">
        <f t="shared" si="14"/>
        <v>191</v>
      </c>
      <c r="AE28" s="24">
        <f t="shared" si="47"/>
        <v>42</v>
      </c>
      <c r="AF28" s="24">
        <f t="shared" si="47"/>
        <v>31</v>
      </c>
      <c r="AG28" s="24">
        <f t="shared" si="47"/>
        <v>37</v>
      </c>
      <c r="AH28" s="24">
        <f t="shared" si="47"/>
        <v>37</v>
      </c>
      <c r="AI28" s="24">
        <f t="shared" si="47"/>
        <v>44</v>
      </c>
      <c r="AJ28" s="25">
        <f t="shared" si="47"/>
        <v>136</v>
      </c>
      <c r="AK28" s="25">
        <f t="shared" si="47"/>
        <v>94</v>
      </c>
      <c r="AL28" s="25">
        <f t="shared" si="47"/>
        <v>65</v>
      </c>
      <c r="AM28" s="25">
        <f t="shared" si="47"/>
        <v>74</v>
      </c>
      <c r="AN28" s="34" t="s">
        <v>44</v>
      </c>
      <c r="AO28" s="25">
        <f t="shared" si="48"/>
        <v>68</v>
      </c>
      <c r="AP28" s="25">
        <f t="shared" si="48"/>
        <v>64</v>
      </c>
      <c r="AQ28" s="25">
        <f t="shared" si="48"/>
        <v>33</v>
      </c>
      <c r="AR28" s="25">
        <f t="shared" si="48"/>
        <v>42</v>
      </c>
      <c r="AS28" s="25">
        <f t="shared" si="48"/>
        <v>34</v>
      </c>
      <c r="AT28" s="25">
        <f t="shared" si="48"/>
        <v>31</v>
      </c>
      <c r="AU28" s="25">
        <f t="shared" si="48"/>
        <v>24</v>
      </c>
      <c r="AV28" s="25">
        <f t="shared" si="48"/>
        <v>16</v>
      </c>
      <c r="AW28" s="14"/>
    </row>
    <row r="29" spans="2:49" ht="30" customHeight="1">
      <c r="B29" s="34" t="s">
        <v>45</v>
      </c>
      <c r="C29" s="23">
        <f t="shared" si="7"/>
        <v>1600</v>
      </c>
      <c r="D29" s="25">
        <f t="shared" si="8"/>
        <v>128</v>
      </c>
      <c r="E29" s="24">
        <f t="shared" si="43"/>
        <v>28</v>
      </c>
      <c r="F29" s="24">
        <f t="shared" si="43"/>
        <v>29</v>
      </c>
      <c r="G29" s="24">
        <f t="shared" si="43"/>
        <v>24</v>
      </c>
      <c r="H29" s="24">
        <f t="shared" si="43"/>
        <v>22</v>
      </c>
      <c r="I29" s="24">
        <f t="shared" si="43"/>
        <v>25</v>
      </c>
      <c r="J29" s="25">
        <f t="shared" si="9"/>
        <v>141</v>
      </c>
      <c r="K29" s="24">
        <f t="shared" si="44"/>
        <v>30</v>
      </c>
      <c r="L29" s="24">
        <f t="shared" si="44"/>
        <v>23</v>
      </c>
      <c r="M29" s="24">
        <f t="shared" si="44"/>
        <v>31</v>
      </c>
      <c r="N29" s="24">
        <f t="shared" si="44"/>
        <v>23</v>
      </c>
      <c r="O29" s="24">
        <f t="shared" si="44"/>
        <v>34</v>
      </c>
      <c r="P29" s="34" t="s">
        <v>45</v>
      </c>
      <c r="Q29" s="25">
        <f t="shared" si="10"/>
        <v>157</v>
      </c>
      <c r="R29" s="24">
        <f t="shared" ref="R29:V29" si="59">+R70+R110</f>
        <v>23</v>
      </c>
      <c r="S29" s="24">
        <f t="shared" si="59"/>
        <v>35</v>
      </c>
      <c r="T29" s="24">
        <f t="shared" si="59"/>
        <v>34</v>
      </c>
      <c r="U29" s="24">
        <f t="shared" si="59"/>
        <v>29</v>
      </c>
      <c r="V29" s="24">
        <f t="shared" si="59"/>
        <v>36</v>
      </c>
      <c r="W29" s="25">
        <f t="shared" si="12"/>
        <v>209</v>
      </c>
      <c r="X29" s="24">
        <f t="shared" ref="X29:AB29" si="60">+X70+X110</f>
        <v>36</v>
      </c>
      <c r="Y29" s="24">
        <f t="shared" si="60"/>
        <v>44</v>
      </c>
      <c r="Z29" s="24">
        <f t="shared" si="60"/>
        <v>43</v>
      </c>
      <c r="AA29" s="24">
        <f t="shared" si="60"/>
        <v>43</v>
      </c>
      <c r="AB29" s="24">
        <f t="shared" si="60"/>
        <v>43</v>
      </c>
      <c r="AC29" s="34" t="s">
        <v>45</v>
      </c>
      <c r="AD29" s="25">
        <f t="shared" si="14"/>
        <v>202</v>
      </c>
      <c r="AE29" s="24">
        <f t="shared" si="47"/>
        <v>43</v>
      </c>
      <c r="AF29" s="24">
        <f t="shared" si="47"/>
        <v>36</v>
      </c>
      <c r="AG29" s="24">
        <f t="shared" si="47"/>
        <v>39</v>
      </c>
      <c r="AH29" s="24">
        <f t="shared" si="47"/>
        <v>36</v>
      </c>
      <c r="AI29" s="24">
        <f t="shared" si="47"/>
        <v>48</v>
      </c>
      <c r="AJ29" s="25">
        <f t="shared" si="47"/>
        <v>128</v>
      </c>
      <c r="AK29" s="25">
        <f t="shared" si="47"/>
        <v>110</v>
      </c>
      <c r="AL29" s="25">
        <f t="shared" si="47"/>
        <v>72</v>
      </c>
      <c r="AM29" s="25">
        <f t="shared" si="47"/>
        <v>64</v>
      </c>
      <c r="AN29" s="34" t="s">
        <v>45</v>
      </c>
      <c r="AO29" s="25">
        <f t="shared" si="48"/>
        <v>55</v>
      </c>
      <c r="AP29" s="25">
        <f t="shared" si="48"/>
        <v>71</v>
      </c>
      <c r="AQ29" s="25">
        <f t="shared" si="48"/>
        <v>61</v>
      </c>
      <c r="AR29" s="25">
        <f t="shared" si="48"/>
        <v>67</v>
      </c>
      <c r="AS29" s="25">
        <f t="shared" si="48"/>
        <v>42</v>
      </c>
      <c r="AT29" s="25">
        <f t="shared" si="48"/>
        <v>35</v>
      </c>
      <c r="AU29" s="25">
        <f t="shared" si="48"/>
        <v>22</v>
      </c>
      <c r="AV29" s="25">
        <f t="shared" si="48"/>
        <v>36</v>
      </c>
      <c r="AW29" s="14"/>
    </row>
    <row r="30" spans="2:49" ht="30" customHeight="1">
      <c r="B30" s="34" t="s">
        <v>46</v>
      </c>
      <c r="C30" s="23">
        <f t="shared" si="7"/>
        <v>2888</v>
      </c>
      <c r="D30" s="25">
        <f t="shared" si="8"/>
        <v>316</v>
      </c>
      <c r="E30" s="24">
        <f t="shared" si="43"/>
        <v>64</v>
      </c>
      <c r="F30" s="24">
        <f t="shared" si="43"/>
        <v>52</v>
      </c>
      <c r="G30" s="24">
        <f t="shared" si="43"/>
        <v>59</v>
      </c>
      <c r="H30" s="24">
        <f t="shared" si="43"/>
        <v>74</v>
      </c>
      <c r="I30" s="24">
        <f t="shared" si="43"/>
        <v>67</v>
      </c>
      <c r="J30" s="25">
        <f t="shared" si="9"/>
        <v>328</v>
      </c>
      <c r="K30" s="24">
        <f t="shared" si="44"/>
        <v>65</v>
      </c>
      <c r="L30" s="24">
        <f t="shared" si="44"/>
        <v>68</v>
      </c>
      <c r="M30" s="24">
        <f t="shared" si="44"/>
        <v>62</v>
      </c>
      <c r="N30" s="24">
        <f t="shared" si="44"/>
        <v>68</v>
      </c>
      <c r="O30" s="24">
        <f t="shared" si="44"/>
        <v>65</v>
      </c>
      <c r="P30" s="34" t="s">
        <v>46</v>
      </c>
      <c r="Q30" s="25">
        <f t="shared" si="10"/>
        <v>283</v>
      </c>
      <c r="R30" s="24">
        <f t="shared" ref="R30:V30" si="61">+R71+R111</f>
        <v>50</v>
      </c>
      <c r="S30" s="24">
        <f t="shared" si="61"/>
        <v>55</v>
      </c>
      <c r="T30" s="24">
        <f t="shared" si="61"/>
        <v>58</v>
      </c>
      <c r="U30" s="24">
        <f t="shared" si="61"/>
        <v>55</v>
      </c>
      <c r="V30" s="24">
        <f t="shared" si="61"/>
        <v>65</v>
      </c>
      <c r="W30" s="25">
        <f t="shared" si="12"/>
        <v>313</v>
      </c>
      <c r="X30" s="24">
        <f t="shared" ref="X30:AB30" si="62">+X71+X111</f>
        <v>57</v>
      </c>
      <c r="Y30" s="24">
        <f t="shared" si="62"/>
        <v>66</v>
      </c>
      <c r="Z30" s="24">
        <f t="shared" si="62"/>
        <v>59</v>
      </c>
      <c r="AA30" s="24">
        <f t="shared" si="62"/>
        <v>52</v>
      </c>
      <c r="AB30" s="24">
        <f t="shared" si="62"/>
        <v>79</v>
      </c>
      <c r="AC30" s="34" t="s">
        <v>46</v>
      </c>
      <c r="AD30" s="25">
        <f t="shared" si="14"/>
        <v>388</v>
      </c>
      <c r="AE30" s="24">
        <f t="shared" si="47"/>
        <v>80</v>
      </c>
      <c r="AF30" s="24">
        <f t="shared" si="47"/>
        <v>62</v>
      </c>
      <c r="AG30" s="24">
        <f t="shared" si="47"/>
        <v>64</v>
      </c>
      <c r="AH30" s="24">
        <f t="shared" si="47"/>
        <v>93</v>
      </c>
      <c r="AI30" s="24">
        <f t="shared" si="47"/>
        <v>89</v>
      </c>
      <c r="AJ30" s="25">
        <f t="shared" si="47"/>
        <v>280</v>
      </c>
      <c r="AK30" s="25">
        <f t="shared" si="47"/>
        <v>146</v>
      </c>
      <c r="AL30" s="25">
        <f t="shared" si="47"/>
        <v>124</v>
      </c>
      <c r="AM30" s="25">
        <f t="shared" si="47"/>
        <v>85</v>
      </c>
      <c r="AN30" s="34" t="s">
        <v>46</v>
      </c>
      <c r="AO30" s="25">
        <f t="shared" si="48"/>
        <v>101</v>
      </c>
      <c r="AP30" s="25">
        <f t="shared" si="48"/>
        <v>93</v>
      </c>
      <c r="AQ30" s="25">
        <f t="shared" si="48"/>
        <v>70</v>
      </c>
      <c r="AR30" s="25">
        <f t="shared" si="48"/>
        <v>89</v>
      </c>
      <c r="AS30" s="25">
        <f t="shared" si="48"/>
        <v>46</v>
      </c>
      <c r="AT30" s="25">
        <f t="shared" si="48"/>
        <v>53</v>
      </c>
      <c r="AU30" s="25">
        <f t="shared" si="48"/>
        <v>27</v>
      </c>
      <c r="AV30" s="25">
        <f t="shared" si="48"/>
        <v>146</v>
      </c>
      <c r="AW30" s="14"/>
    </row>
    <row r="31" spans="2:49" ht="30" customHeight="1">
      <c r="B31" s="34" t="s">
        <v>47</v>
      </c>
      <c r="C31" s="23">
        <f t="shared" si="7"/>
        <v>815</v>
      </c>
      <c r="D31" s="25">
        <f t="shared" si="8"/>
        <v>44</v>
      </c>
      <c r="E31" s="24">
        <f t="shared" si="43"/>
        <v>5</v>
      </c>
      <c r="F31" s="24">
        <f t="shared" si="43"/>
        <v>11</v>
      </c>
      <c r="G31" s="24">
        <f t="shared" si="43"/>
        <v>12</v>
      </c>
      <c r="H31" s="24">
        <f t="shared" si="43"/>
        <v>6</v>
      </c>
      <c r="I31" s="24">
        <f t="shared" si="43"/>
        <v>10</v>
      </c>
      <c r="J31" s="25">
        <f t="shared" si="9"/>
        <v>72</v>
      </c>
      <c r="K31" s="24">
        <f t="shared" si="44"/>
        <v>8</v>
      </c>
      <c r="L31" s="24">
        <f t="shared" si="44"/>
        <v>15</v>
      </c>
      <c r="M31" s="24">
        <f t="shared" si="44"/>
        <v>17</v>
      </c>
      <c r="N31" s="24">
        <f t="shared" si="44"/>
        <v>17</v>
      </c>
      <c r="O31" s="24">
        <f t="shared" si="44"/>
        <v>15</v>
      </c>
      <c r="P31" s="34" t="s">
        <v>47</v>
      </c>
      <c r="Q31" s="25">
        <f t="shared" si="10"/>
        <v>79</v>
      </c>
      <c r="R31" s="24">
        <f t="shared" ref="R31:V31" si="63">+R72+R112</f>
        <v>17</v>
      </c>
      <c r="S31" s="24">
        <f t="shared" si="63"/>
        <v>16</v>
      </c>
      <c r="T31" s="24">
        <f t="shared" si="63"/>
        <v>12</v>
      </c>
      <c r="U31" s="24">
        <f t="shared" si="63"/>
        <v>16</v>
      </c>
      <c r="V31" s="24">
        <f t="shared" si="63"/>
        <v>18</v>
      </c>
      <c r="W31" s="25">
        <f t="shared" si="12"/>
        <v>112</v>
      </c>
      <c r="X31" s="24">
        <f t="shared" ref="X31:AB31" si="64">+X72+X112</f>
        <v>18</v>
      </c>
      <c r="Y31" s="24">
        <f t="shared" si="64"/>
        <v>24</v>
      </c>
      <c r="Z31" s="24">
        <f t="shared" si="64"/>
        <v>30</v>
      </c>
      <c r="AA31" s="24">
        <f t="shared" si="64"/>
        <v>27</v>
      </c>
      <c r="AB31" s="24">
        <f t="shared" si="64"/>
        <v>13</v>
      </c>
      <c r="AC31" s="34" t="s">
        <v>47</v>
      </c>
      <c r="AD31" s="25">
        <f t="shared" si="14"/>
        <v>58</v>
      </c>
      <c r="AE31" s="24">
        <f t="shared" si="47"/>
        <v>17</v>
      </c>
      <c r="AF31" s="24">
        <f t="shared" si="47"/>
        <v>9</v>
      </c>
      <c r="AG31" s="24">
        <f t="shared" si="47"/>
        <v>18</v>
      </c>
      <c r="AH31" s="24">
        <f t="shared" si="47"/>
        <v>8</v>
      </c>
      <c r="AI31" s="24">
        <f t="shared" si="47"/>
        <v>6</v>
      </c>
      <c r="AJ31" s="25">
        <f t="shared" si="47"/>
        <v>62</v>
      </c>
      <c r="AK31" s="25">
        <f t="shared" si="47"/>
        <v>46</v>
      </c>
      <c r="AL31" s="25">
        <f t="shared" si="47"/>
        <v>56</v>
      </c>
      <c r="AM31" s="25">
        <f t="shared" si="47"/>
        <v>43</v>
      </c>
      <c r="AN31" s="34" t="s">
        <v>47</v>
      </c>
      <c r="AO31" s="25">
        <f t="shared" si="48"/>
        <v>43</v>
      </c>
      <c r="AP31" s="25">
        <f t="shared" si="48"/>
        <v>29</v>
      </c>
      <c r="AQ31" s="25">
        <f t="shared" si="48"/>
        <v>27</v>
      </c>
      <c r="AR31" s="25">
        <f t="shared" si="48"/>
        <v>36</v>
      </c>
      <c r="AS31" s="25">
        <f t="shared" si="48"/>
        <v>32</v>
      </c>
      <c r="AT31" s="25">
        <f t="shared" si="48"/>
        <v>30</v>
      </c>
      <c r="AU31" s="25">
        <f t="shared" si="48"/>
        <v>21</v>
      </c>
      <c r="AV31" s="25">
        <f t="shared" si="48"/>
        <v>25</v>
      </c>
      <c r="AW31" s="14"/>
    </row>
    <row r="32" spans="2:49" ht="30" customHeight="1">
      <c r="B32" s="34" t="s">
        <v>48</v>
      </c>
      <c r="C32" s="23">
        <f t="shared" si="7"/>
        <v>4049</v>
      </c>
      <c r="D32" s="25">
        <f t="shared" si="8"/>
        <v>470</v>
      </c>
      <c r="E32" s="24">
        <f t="shared" si="43"/>
        <v>85</v>
      </c>
      <c r="F32" s="24">
        <f t="shared" si="43"/>
        <v>86</v>
      </c>
      <c r="G32" s="24">
        <f t="shared" si="43"/>
        <v>104</v>
      </c>
      <c r="H32" s="24">
        <f t="shared" si="43"/>
        <v>90</v>
      </c>
      <c r="I32" s="24">
        <f t="shared" si="43"/>
        <v>105</v>
      </c>
      <c r="J32" s="25">
        <f t="shared" si="9"/>
        <v>411</v>
      </c>
      <c r="K32" s="24">
        <f t="shared" si="44"/>
        <v>80</v>
      </c>
      <c r="L32" s="24">
        <f t="shared" si="44"/>
        <v>74</v>
      </c>
      <c r="M32" s="24">
        <f t="shared" si="44"/>
        <v>99</v>
      </c>
      <c r="N32" s="24">
        <f t="shared" si="44"/>
        <v>84</v>
      </c>
      <c r="O32" s="24">
        <f t="shared" si="44"/>
        <v>74</v>
      </c>
      <c r="P32" s="34" t="s">
        <v>48</v>
      </c>
      <c r="Q32" s="25">
        <f t="shared" si="10"/>
        <v>420</v>
      </c>
      <c r="R32" s="24">
        <f t="shared" ref="R32:V32" si="65">+R73+R113</f>
        <v>88</v>
      </c>
      <c r="S32" s="24">
        <f t="shared" si="65"/>
        <v>75</v>
      </c>
      <c r="T32" s="24">
        <f t="shared" si="65"/>
        <v>77</v>
      </c>
      <c r="U32" s="24">
        <f t="shared" si="65"/>
        <v>100</v>
      </c>
      <c r="V32" s="24">
        <f t="shared" si="65"/>
        <v>80</v>
      </c>
      <c r="W32" s="25">
        <f t="shared" si="12"/>
        <v>493</v>
      </c>
      <c r="X32" s="24">
        <f t="shared" ref="X32:AB32" si="66">+X73+X113</f>
        <v>86</v>
      </c>
      <c r="Y32" s="24">
        <f t="shared" si="66"/>
        <v>98</v>
      </c>
      <c r="Z32" s="24">
        <f t="shared" si="66"/>
        <v>104</v>
      </c>
      <c r="AA32" s="24">
        <f t="shared" si="66"/>
        <v>116</v>
      </c>
      <c r="AB32" s="24">
        <f t="shared" si="66"/>
        <v>89</v>
      </c>
      <c r="AC32" s="34" t="s">
        <v>48</v>
      </c>
      <c r="AD32" s="25">
        <f t="shared" si="14"/>
        <v>524</v>
      </c>
      <c r="AE32" s="24">
        <f t="shared" si="47"/>
        <v>106</v>
      </c>
      <c r="AF32" s="24">
        <f t="shared" si="47"/>
        <v>109</v>
      </c>
      <c r="AG32" s="24">
        <f t="shared" si="47"/>
        <v>113</v>
      </c>
      <c r="AH32" s="24">
        <f t="shared" si="47"/>
        <v>124</v>
      </c>
      <c r="AI32" s="24">
        <f t="shared" si="47"/>
        <v>72</v>
      </c>
      <c r="AJ32" s="25">
        <f t="shared" si="47"/>
        <v>383</v>
      </c>
      <c r="AK32" s="25">
        <f t="shared" si="47"/>
        <v>223</v>
      </c>
      <c r="AL32" s="25">
        <f t="shared" si="47"/>
        <v>175</v>
      </c>
      <c r="AM32" s="25">
        <f t="shared" si="47"/>
        <v>170</v>
      </c>
      <c r="AN32" s="34" t="s">
        <v>48</v>
      </c>
      <c r="AO32" s="25">
        <f t="shared" si="48"/>
        <v>148</v>
      </c>
      <c r="AP32" s="25">
        <f t="shared" si="48"/>
        <v>125</v>
      </c>
      <c r="AQ32" s="25">
        <f t="shared" si="48"/>
        <v>114</v>
      </c>
      <c r="AR32" s="25">
        <f t="shared" si="48"/>
        <v>114</v>
      </c>
      <c r="AS32" s="25">
        <f t="shared" si="48"/>
        <v>89</v>
      </c>
      <c r="AT32" s="25">
        <f t="shared" si="48"/>
        <v>77</v>
      </c>
      <c r="AU32" s="25">
        <f t="shared" si="48"/>
        <v>49</v>
      </c>
      <c r="AV32" s="25">
        <f t="shared" si="48"/>
        <v>64</v>
      </c>
      <c r="AW32" s="14"/>
    </row>
    <row r="33" spans="2:49" s="4" customFormat="1" ht="30" customHeight="1">
      <c r="B33" s="34" t="s">
        <v>49</v>
      </c>
      <c r="C33" s="23">
        <f t="shared" si="7"/>
        <v>9851</v>
      </c>
      <c r="D33" s="25">
        <f t="shared" si="8"/>
        <v>1005</v>
      </c>
      <c r="E33" s="24">
        <f t="shared" si="43"/>
        <v>215</v>
      </c>
      <c r="F33" s="24">
        <f t="shared" si="43"/>
        <v>193</v>
      </c>
      <c r="G33" s="24">
        <f t="shared" si="43"/>
        <v>213</v>
      </c>
      <c r="H33" s="24">
        <f t="shared" si="43"/>
        <v>203</v>
      </c>
      <c r="I33" s="24">
        <f t="shared" si="43"/>
        <v>181</v>
      </c>
      <c r="J33" s="25">
        <f t="shared" si="9"/>
        <v>1090</v>
      </c>
      <c r="K33" s="24">
        <f t="shared" si="44"/>
        <v>216</v>
      </c>
      <c r="L33" s="24">
        <f t="shared" si="44"/>
        <v>234</v>
      </c>
      <c r="M33" s="24">
        <f t="shared" si="44"/>
        <v>226</v>
      </c>
      <c r="N33" s="24">
        <f t="shared" si="44"/>
        <v>216</v>
      </c>
      <c r="O33" s="24">
        <f t="shared" si="44"/>
        <v>198</v>
      </c>
      <c r="P33" s="34" t="s">
        <v>49</v>
      </c>
      <c r="Q33" s="25">
        <f t="shared" si="10"/>
        <v>1053</v>
      </c>
      <c r="R33" s="24">
        <f t="shared" ref="R33:V33" si="67">+R74+R114</f>
        <v>210</v>
      </c>
      <c r="S33" s="24">
        <f t="shared" si="67"/>
        <v>212</v>
      </c>
      <c r="T33" s="24">
        <f t="shared" si="67"/>
        <v>216</v>
      </c>
      <c r="U33" s="24">
        <f t="shared" si="67"/>
        <v>207</v>
      </c>
      <c r="V33" s="24">
        <f t="shared" si="67"/>
        <v>208</v>
      </c>
      <c r="W33" s="25">
        <f t="shared" si="12"/>
        <v>1239</v>
      </c>
      <c r="X33" s="24">
        <f t="shared" ref="X33:AB33" si="68">+X74+X114</f>
        <v>236</v>
      </c>
      <c r="Y33" s="24">
        <f t="shared" si="68"/>
        <v>225</v>
      </c>
      <c r="Z33" s="24">
        <f t="shared" si="68"/>
        <v>275</v>
      </c>
      <c r="AA33" s="24">
        <f t="shared" si="68"/>
        <v>248</v>
      </c>
      <c r="AB33" s="24">
        <f t="shared" si="68"/>
        <v>255</v>
      </c>
      <c r="AC33" s="34" t="s">
        <v>49</v>
      </c>
      <c r="AD33" s="25">
        <f t="shared" si="14"/>
        <v>1228</v>
      </c>
      <c r="AE33" s="24">
        <f t="shared" si="47"/>
        <v>264</v>
      </c>
      <c r="AF33" s="24">
        <f t="shared" si="47"/>
        <v>246</v>
      </c>
      <c r="AG33" s="24">
        <f t="shared" si="47"/>
        <v>243</v>
      </c>
      <c r="AH33" s="24">
        <f t="shared" si="47"/>
        <v>248</v>
      </c>
      <c r="AI33" s="24">
        <f t="shared" si="47"/>
        <v>227</v>
      </c>
      <c r="AJ33" s="25">
        <f t="shared" si="47"/>
        <v>912</v>
      </c>
      <c r="AK33" s="25">
        <f t="shared" si="47"/>
        <v>536</v>
      </c>
      <c r="AL33" s="25">
        <f t="shared" si="47"/>
        <v>440</v>
      </c>
      <c r="AM33" s="25">
        <f t="shared" si="47"/>
        <v>410</v>
      </c>
      <c r="AN33" s="34" t="s">
        <v>49</v>
      </c>
      <c r="AO33" s="25">
        <f t="shared" si="48"/>
        <v>437</v>
      </c>
      <c r="AP33" s="25">
        <f t="shared" si="48"/>
        <v>364</v>
      </c>
      <c r="AQ33" s="25">
        <f t="shared" si="48"/>
        <v>282</v>
      </c>
      <c r="AR33" s="25">
        <f t="shared" si="48"/>
        <v>226</v>
      </c>
      <c r="AS33" s="25">
        <f t="shared" si="48"/>
        <v>205</v>
      </c>
      <c r="AT33" s="25">
        <f t="shared" si="48"/>
        <v>153</v>
      </c>
      <c r="AU33" s="25">
        <f t="shared" si="48"/>
        <v>136</v>
      </c>
      <c r="AV33" s="25">
        <f t="shared" si="48"/>
        <v>135</v>
      </c>
      <c r="AW33" s="14"/>
    </row>
    <row r="34" spans="2:49" s="5" customFormat="1" ht="30" customHeight="1">
      <c r="B34" s="34" t="s">
        <v>50</v>
      </c>
      <c r="C34" s="23">
        <f t="shared" si="7"/>
        <v>2632</v>
      </c>
      <c r="D34" s="25">
        <f t="shared" si="8"/>
        <v>218</v>
      </c>
      <c r="E34" s="24">
        <f t="shared" si="43"/>
        <v>43</v>
      </c>
      <c r="F34" s="24">
        <f t="shared" si="43"/>
        <v>43</v>
      </c>
      <c r="G34" s="24">
        <f t="shared" si="43"/>
        <v>41</v>
      </c>
      <c r="H34" s="24">
        <f t="shared" si="43"/>
        <v>46</v>
      </c>
      <c r="I34" s="24">
        <f t="shared" si="43"/>
        <v>45</v>
      </c>
      <c r="J34" s="25">
        <f t="shared" si="9"/>
        <v>212</v>
      </c>
      <c r="K34" s="24">
        <f t="shared" si="44"/>
        <v>41</v>
      </c>
      <c r="L34" s="24">
        <f t="shared" si="44"/>
        <v>39</v>
      </c>
      <c r="M34" s="24">
        <f t="shared" si="44"/>
        <v>44</v>
      </c>
      <c r="N34" s="24">
        <f t="shared" si="44"/>
        <v>36</v>
      </c>
      <c r="O34" s="24">
        <f t="shared" si="44"/>
        <v>52</v>
      </c>
      <c r="P34" s="34" t="s">
        <v>50</v>
      </c>
      <c r="Q34" s="25">
        <f t="shared" si="10"/>
        <v>304</v>
      </c>
      <c r="R34" s="24">
        <f t="shared" ref="R34:V34" si="69">+R75+R115</f>
        <v>52</v>
      </c>
      <c r="S34" s="24">
        <f t="shared" si="69"/>
        <v>53</v>
      </c>
      <c r="T34" s="24">
        <f t="shared" si="69"/>
        <v>60</v>
      </c>
      <c r="U34" s="24">
        <f t="shared" si="69"/>
        <v>63</v>
      </c>
      <c r="V34" s="24">
        <f t="shared" si="69"/>
        <v>76</v>
      </c>
      <c r="W34" s="25">
        <f t="shared" si="12"/>
        <v>376</v>
      </c>
      <c r="X34" s="24">
        <f t="shared" ref="X34:AB34" si="70">+X75+X115</f>
        <v>55</v>
      </c>
      <c r="Y34" s="24">
        <f t="shared" si="70"/>
        <v>82</v>
      </c>
      <c r="Z34" s="24">
        <f t="shared" si="70"/>
        <v>72</v>
      </c>
      <c r="AA34" s="24">
        <f t="shared" si="70"/>
        <v>74</v>
      </c>
      <c r="AB34" s="24">
        <f t="shared" si="70"/>
        <v>93</v>
      </c>
      <c r="AC34" s="34" t="s">
        <v>50</v>
      </c>
      <c r="AD34" s="25">
        <f t="shared" si="14"/>
        <v>350</v>
      </c>
      <c r="AE34" s="24">
        <f t="shared" si="47"/>
        <v>57</v>
      </c>
      <c r="AF34" s="24">
        <f t="shared" si="47"/>
        <v>94</v>
      </c>
      <c r="AG34" s="24">
        <f t="shared" si="47"/>
        <v>92</v>
      </c>
      <c r="AH34" s="24">
        <f t="shared" si="47"/>
        <v>79</v>
      </c>
      <c r="AI34" s="24">
        <f t="shared" si="47"/>
        <v>28</v>
      </c>
      <c r="AJ34" s="25">
        <f t="shared" si="47"/>
        <v>285</v>
      </c>
      <c r="AK34" s="25">
        <f t="shared" si="47"/>
        <v>173</v>
      </c>
      <c r="AL34" s="25">
        <f t="shared" si="47"/>
        <v>108</v>
      </c>
      <c r="AM34" s="25">
        <f t="shared" si="47"/>
        <v>93</v>
      </c>
      <c r="AN34" s="34" t="s">
        <v>50</v>
      </c>
      <c r="AO34" s="25">
        <f t="shared" si="48"/>
        <v>107</v>
      </c>
      <c r="AP34" s="25">
        <f t="shared" si="48"/>
        <v>78</v>
      </c>
      <c r="AQ34" s="25">
        <f t="shared" si="48"/>
        <v>69</v>
      </c>
      <c r="AR34" s="25">
        <f t="shared" si="48"/>
        <v>59</v>
      </c>
      <c r="AS34" s="25">
        <f t="shared" si="48"/>
        <v>59</v>
      </c>
      <c r="AT34" s="25">
        <f t="shared" si="48"/>
        <v>58</v>
      </c>
      <c r="AU34" s="25">
        <f t="shared" si="48"/>
        <v>44</v>
      </c>
      <c r="AV34" s="25">
        <f t="shared" si="48"/>
        <v>39</v>
      </c>
      <c r="AW34" s="13"/>
    </row>
    <row r="35" spans="2:49" s="4" customFormat="1" ht="30" customHeight="1">
      <c r="B35" s="34" t="s">
        <v>51</v>
      </c>
      <c r="C35" s="23">
        <f t="shared" si="7"/>
        <v>987</v>
      </c>
      <c r="D35" s="25">
        <f t="shared" si="8"/>
        <v>97</v>
      </c>
      <c r="E35" s="24">
        <f t="shared" si="43"/>
        <v>20</v>
      </c>
      <c r="F35" s="24">
        <f t="shared" si="43"/>
        <v>21</v>
      </c>
      <c r="G35" s="24">
        <f t="shared" si="43"/>
        <v>17</v>
      </c>
      <c r="H35" s="24">
        <f t="shared" si="43"/>
        <v>24</v>
      </c>
      <c r="I35" s="24">
        <f t="shared" si="43"/>
        <v>15</v>
      </c>
      <c r="J35" s="25">
        <f t="shared" si="9"/>
        <v>71</v>
      </c>
      <c r="K35" s="24">
        <f t="shared" si="44"/>
        <v>9</v>
      </c>
      <c r="L35" s="24">
        <f t="shared" si="44"/>
        <v>11</v>
      </c>
      <c r="M35" s="24">
        <f t="shared" si="44"/>
        <v>20</v>
      </c>
      <c r="N35" s="24">
        <f t="shared" si="44"/>
        <v>17</v>
      </c>
      <c r="O35" s="24">
        <f t="shared" si="44"/>
        <v>14</v>
      </c>
      <c r="P35" s="34" t="s">
        <v>51</v>
      </c>
      <c r="Q35" s="25">
        <f t="shared" si="10"/>
        <v>73</v>
      </c>
      <c r="R35" s="24">
        <f t="shared" ref="R35:V35" si="71">+R76+R116</f>
        <v>16</v>
      </c>
      <c r="S35" s="24">
        <f t="shared" si="71"/>
        <v>15</v>
      </c>
      <c r="T35" s="24">
        <f t="shared" si="71"/>
        <v>13</v>
      </c>
      <c r="U35" s="24">
        <f t="shared" si="71"/>
        <v>11</v>
      </c>
      <c r="V35" s="24">
        <f t="shared" si="71"/>
        <v>18</v>
      </c>
      <c r="W35" s="25">
        <f t="shared" si="12"/>
        <v>94</v>
      </c>
      <c r="X35" s="24">
        <f t="shared" ref="X35:AB35" si="72">+X76+X116</f>
        <v>14</v>
      </c>
      <c r="Y35" s="24">
        <f t="shared" si="72"/>
        <v>15</v>
      </c>
      <c r="Z35" s="24">
        <f t="shared" si="72"/>
        <v>22</v>
      </c>
      <c r="AA35" s="24">
        <f t="shared" si="72"/>
        <v>19</v>
      </c>
      <c r="AB35" s="24">
        <f t="shared" si="72"/>
        <v>24</v>
      </c>
      <c r="AC35" s="34" t="s">
        <v>51</v>
      </c>
      <c r="AD35" s="25">
        <f t="shared" si="14"/>
        <v>95</v>
      </c>
      <c r="AE35" s="24">
        <f t="shared" si="47"/>
        <v>29</v>
      </c>
      <c r="AF35" s="24">
        <f t="shared" si="47"/>
        <v>19</v>
      </c>
      <c r="AG35" s="24">
        <f t="shared" si="47"/>
        <v>22</v>
      </c>
      <c r="AH35" s="24">
        <f t="shared" si="47"/>
        <v>13</v>
      </c>
      <c r="AI35" s="24">
        <f t="shared" si="47"/>
        <v>12</v>
      </c>
      <c r="AJ35" s="25">
        <f t="shared" si="47"/>
        <v>65</v>
      </c>
      <c r="AK35" s="25">
        <f t="shared" si="47"/>
        <v>65</v>
      </c>
      <c r="AL35" s="25">
        <f t="shared" si="47"/>
        <v>51</v>
      </c>
      <c r="AM35" s="25">
        <f t="shared" si="47"/>
        <v>48</v>
      </c>
      <c r="AN35" s="34" t="s">
        <v>51</v>
      </c>
      <c r="AO35" s="25">
        <f t="shared" si="48"/>
        <v>35</v>
      </c>
      <c r="AP35" s="25">
        <f t="shared" si="48"/>
        <v>46</v>
      </c>
      <c r="AQ35" s="25">
        <f t="shared" si="48"/>
        <v>48</v>
      </c>
      <c r="AR35" s="25">
        <f t="shared" si="48"/>
        <v>50</v>
      </c>
      <c r="AS35" s="25">
        <f t="shared" si="48"/>
        <v>40</v>
      </c>
      <c r="AT35" s="25">
        <f t="shared" si="48"/>
        <v>40</v>
      </c>
      <c r="AU35" s="25">
        <f t="shared" si="48"/>
        <v>32</v>
      </c>
      <c r="AV35" s="25">
        <f t="shared" si="48"/>
        <v>37</v>
      </c>
      <c r="AW35" s="14"/>
    </row>
    <row r="36" spans="2:49" ht="30" customHeight="1">
      <c r="B36" s="34" t="s">
        <v>52</v>
      </c>
      <c r="C36" s="23">
        <f t="shared" si="7"/>
        <v>2518</v>
      </c>
      <c r="D36" s="25">
        <f t="shared" si="8"/>
        <v>258</v>
      </c>
      <c r="E36" s="24">
        <f t="shared" si="43"/>
        <v>61</v>
      </c>
      <c r="F36" s="24">
        <f t="shared" si="43"/>
        <v>42</v>
      </c>
      <c r="G36" s="24">
        <f t="shared" si="43"/>
        <v>62</v>
      </c>
      <c r="H36" s="24">
        <f t="shared" si="43"/>
        <v>52</v>
      </c>
      <c r="I36" s="24">
        <f t="shared" si="43"/>
        <v>41</v>
      </c>
      <c r="J36" s="25">
        <f t="shared" si="9"/>
        <v>198</v>
      </c>
      <c r="K36" s="24">
        <f t="shared" si="44"/>
        <v>47</v>
      </c>
      <c r="L36" s="24">
        <f t="shared" si="44"/>
        <v>44</v>
      </c>
      <c r="M36" s="24">
        <f t="shared" si="44"/>
        <v>30</v>
      </c>
      <c r="N36" s="24">
        <f t="shared" si="44"/>
        <v>39</v>
      </c>
      <c r="O36" s="24">
        <f t="shared" si="44"/>
        <v>38</v>
      </c>
      <c r="P36" s="34" t="s">
        <v>52</v>
      </c>
      <c r="Q36" s="25">
        <f t="shared" si="10"/>
        <v>206</v>
      </c>
      <c r="R36" s="24">
        <f t="shared" ref="R36:V36" si="73">+R77+R117</f>
        <v>38</v>
      </c>
      <c r="S36" s="24">
        <f t="shared" si="73"/>
        <v>38</v>
      </c>
      <c r="T36" s="24">
        <f t="shared" si="73"/>
        <v>38</v>
      </c>
      <c r="U36" s="24">
        <f t="shared" si="73"/>
        <v>48</v>
      </c>
      <c r="V36" s="24">
        <f t="shared" si="73"/>
        <v>44</v>
      </c>
      <c r="W36" s="25">
        <f t="shared" si="12"/>
        <v>264</v>
      </c>
      <c r="X36" s="24">
        <f t="shared" ref="X36:AB36" si="74">+X77+X117</f>
        <v>49</v>
      </c>
      <c r="Y36" s="24">
        <f t="shared" si="74"/>
        <v>46</v>
      </c>
      <c r="Z36" s="24">
        <f t="shared" si="74"/>
        <v>56</v>
      </c>
      <c r="AA36" s="24">
        <f t="shared" si="74"/>
        <v>53</v>
      </c>
      <c r="AB36" s="24">
        <f t="shared" si="74"/>
        <v>60</v>
      </c>
      <c r="AC36" s="34" t="s">
        <v>52</v>
      </c>
      <c r="AD36" s="25">
        <f t="shared" si="14"/>
        <v>310</v>
      </c>
      <c r="AE36" s="24">
        <f t="shared" si="47"/>
        <v>58</v>
      </c>
      <c r="AF36" s="24">
        <f t="shared" si="47"/>
        <v>49</v>
      </c>
      <c r="AG36" s="24">
        <f t="shared" si="47"/>
        <v>63</v>
      </c>
      <c r="AH36" s="24">
        <f t="shared" si="47"/>
        <v>74</v>
      </c>
      <c r="AI36" s="24">
        <f t="shared" si="47"/>
        <v>66</v>
      </c>
      <c r="AJ36" s="25">
        <f t="shared" si="47"/>
        <v>276</v>
      </c>
      <c r="AK36" s="25">
        <f t="shared" si="47"/>
        <v>187</v>
      </c>
      <c r="AL36" s="25">
        <f t="shared" si="47"/>
        <v>104</v>
      </c>
      <c r="AM36" s="25">
        <f t="shared" si="47"/>
        <v>101</v>
      </c>
      <c r="AN36" s="34" t="s">
        <v>52</v>
      </c>
      <c r="AO36" s="25">
        <f t="shared" si="48"/>
        <v>106</v>
      </c>
      <c r="AP36" s="25">
        <f t="shared" si="48"/>
        <v>73</v>
      </c>
      <c r="AQ36" s="25">
        <f t="shared" si="48"/>
        <v>92</v>
      </c>
      <c r="AR36" s="25">
        <f t="shared" si="48"/>
        <v>86</v>
      </c>
      <c r="AS36" s="25">
        <f t="shared" si="48"/>
        <v>81</v>
      </c>
      <c r="AT36" s="25">
        <f t="shared" si="48"/>
        <v>64</v>
      </c>
      <c r="AU36" s="25">
        <f t="shared" si="48"/>
        <v>40</v>
      </c>
      <c r="AV36" s="25">
        <f t="shared" si="48"/>
        <v>72</v>
      </c>
      <c r="AW36" s="14"/>
    </row>
    <row r="37" spans="2:49" ht="30" customHeight="1">
      <c r="B37" s="34" t="s">
        <v>53</v>
      </c>
      <c r="C37" s="23">
        <f t="shared" si="7"/>
        <v>4415</v>
      </c>
      <c r="D37" s="25">
        <f t="shared" si="8"/>
        <v>427</v>
      </c>
      <c r="E37" s="24">
        <f t="shared" si="43"/>
        <v>87</v>
      </c>
      <c r="F37" s="24">
        <f t="shared" si="43"/>
        <v>101</v>
      </c>
      <c r="G37" s="24">
        <f t="shared" si="43"/>
        <v>69</v>
      </c>
      <c r="H37" s="24">
        <f t="shared" si="43"/>
        <v>85</v>
      </c>
      <c r="I37" s="24">
        <f t="shared" si="43"/>
        <v>85</v>
      </c>
      <c r="J37" s="25">
        <f t="shared" si="9"/>
        <v>383</v>
      </c>
      <c r="K37" s="24">
        <f t="shared" si="44"/>
        <v>70</v>
      </c>
      <c r="L37" s="24">
        <f t="shared" si="44"/>
        <v>82</v>
      </c>
      <c r="M37" s="24">
        <f t="shared" si="44"/>
        <v>77</v>
      </c>
      <c r="N37" s="24">
        <f t="shared" si="44"/>
        <v>81</v>
      </c>
      <c r="O37" s="24">
        <f t="shared" si="44"/>
        <v>73</v>
      </c>
      <c r="P37" s="34" t="s">
        <v>53</v>
      </c>
      <c r="Q37" s="25">
        <f t="shared" si="10"/>
        <v>380</v>
      </c>
      <c r="R37" s="24">
        <f t="shared" ref="R37:V37" si="75">+R78+R118</f>
        <v>73</v>
      </c>
      <c r="S37" s="24">
        <f t="shared" si="75"/>
        <v>73</v>
      </c>
      <c r="T37" s="24">
        <f t="shared" si="75"/>
        <v>76</v>
      </c>
      <c r="U37" s="24">
        <f t="shared" si="75"/>
        <v>78</v>
      </c>
      <c r="V37" s="24">
        <f t="shared" si="75"/>
        <v>80</v>
      </c>
      <c r="W37" s="25">
        <f t="shared" si="12"/>
        <v>479</v>
      </c>
      <c r="X37" s="24">
        <f t="shared" ref="X37:AB37" si="76">+X78+X118</f>
        <v>83</v>
      </c>
      <c r="Y37" s="24">
        <f t="shared" si="76"/>
        <v>91</v>
      </c>
      <c r="Z37" s="24">
        <f t="shared" si="76"/>
        <v>96</v>
      </c>
      <c r="AA37" s="24">
        <f t="shared" si="76"/>
        <v>103</v>
      </c>
      <c r="AB37" s="24">
        <f t="shared" si="76"/>
        <v>106</v>
      </c>
      <c r="AC37" s="34" t="s">
        <v>53</v>
      </c>
      <c r="AD37" s="25">
        <f t="shared" si="14"/>
        <v>556</v>
      </c>
      <c r="AE37" s="24">
        <f t="shared" si="47"/>
        <v>100</v>
      </c>
      <c r="AF37" s="24">
        <f t="shared" si="47"/>
        <v>120</v>
      </c>
      <c r="AG37" s="24">
        <f t="shared" si="47"/>
        <v>108</v>
      </c>
      <c r="AH37" s="24">
        <f t="shared" si="47"/>
        <v>109</v>
      </c>
      <c r="AI37" s="24">
        <f t="shared" si="47"/>
        <v>119</v>
      </c>
      <c r="AJ37" s="25">
        <f t="shared" si="47"/>
        <v>433</v>
      </c>
      <c r="AK37" s="25">
        <f t="shared" si="47"/>
        <v>235</v>
      </c>
      <c r="AL37" s="25">
        <f t="shared" si="47"/>
        <v>190</v>
      </c>
      <c r="AM37" s="25">
        <f t="shared" si="47"/>
        <v>202</v>
      </c>
      <c r="AN37" s="34" t="s">
        <v>53</v>
      </c>
      <c r="AO37" s="25">
        <f t="shared" si="48"/>
        <v>196</v>
      </c>
      <c r="AP37" s="25">
        <f t="shared" si="48"/>
        <v>133</v>
      </c>
      <c r="AQ37" s="25">
        <f t="shared" si="48"/>
        <v>176</v>
      </c>
      <c r="AR37" s="25">
        <f t="shared" si="48"/>
        <v>148</v>
      </c>
      <c r="AS37" s="25">
        <f t="shared" si="48"/>
        <v>171</v>
      </c>
      <c r="AT37" s="25">
        <f t="shared" si="48"/>
        <v>129</v>
      </c>
      <c r="AU37" s="25">
        <f t="shared" si="48"/>
        <v>75</v>
      </c>
      <c r="AV37" s="25">
        <f t="shared" si="48"/>
        <v>102</v>
      </c>
      <c r="AW37" s="14"/>
    </row>
    <row r="38" spans="2:49" ht="30" customHeight="1">
      <c r="B38" s="34" t="s">
        <v>54</v>
      </c>
      <c r="C38" s="23">
        <f t="shared" si="7"/>
        <v>6849</v>
      </c>
      <c r="D38" s="25">
        <f t="shared" si="8"/>
        <v>603</v>
      </c>
      <c r="E38" s="24">
        <f t="shared" si="43"/>
        <v>105</v>
      </c>
      <c r="F38" s="24">
        <f t="shared" si="43"/>
        <v>133</v>
      </c>
      <c r="G38" s="24">
        <f t="shared" si="43"/>
        <v>118</v>
      </c>
      <c r="H38" s="24">
        <f t="shared" si="43"/>
        <v>124</v>
      </c>
      <c r="I38" s="24">
        <f t="shared" si="43"/>
        <v>123</v>
      </c>
      <c r="J38" s="25">
        <f t="shared" si="9"/>
        <v>626</v>
      </c>
      <c r="K38" s="24">
        <f t="shared" si="44"/>
        <v>130</v>
      </c>
      <c r="L38" s="24">
        <f t="shared" si="44"/>
        <v>125</v>
      </c>
      <c r="M38" s="24">
        <f t="shared" si="44"/>
        <v>114</v>
      </c>
      <c r="N38" s="24">
        <f t="shared" si="44"/>
        <v>130</v>
      </c>
      <c r="O38" s="24">
        <f t="shared" si="44"/>
        <v>127</v>
      </c>
      <c r="P38" s="34" t="s">
        <v>54</v>
      </c>
      <c r="Q38" s="25">
        <f t="shared" si="10"/>
        <v>652</v>
      </c>
      <c r="R38" s="24">
        <f t="shared" ref="R38:V38" si="77">+R79+R119</f>
        <v>114</v>
      </c>
      <c r="S38" s="24">
        <f t="shared" si="77"/>
        <v>128</v>
      </c>
      <c r="T38" s="24">
        <f t="shared" si="77"/>
        <v>123</v>
      </c>
      <c r="U38" s="24">
        <f t="shared" si="77"/>
        <v>140</v>
      </c>
      <c r="V38" s="24">
        <f t="shared" si="77"/>
        <v>147</v>
      </c>
      <c r="W38" s="25">
        <f t="shared" si="12"/>
        <v>795</v>
      </c>
      <c r="X38" s="24">
        <f t="shared" ref="X38:AB39" si="78">+X79+X119</f>
        <v>158</v>
      </c>
      <c r="Y38" s="24">
        <f t="shared" si="78"/>
        <v>148</v>
      </c>
      <c r="Z38" s="24">
        <f t="shared" si="78"/>
        <v>179</v>
      </c>
      <c r="AA38" s="24">
        <f t="shared" si="78"/>
        <v>157</v>
      </c>
      <c r="AB38" s="24">
        <f t="shared" si="78"/>
        <v>153</v>
      </c>
      <c r="AC38" s="34" t="s">
        <v>54</v>
      </c>
      <c r="AD38" s="25">
        <f t="shared" si="14"/>
        <v>775</v>
      </c>
      <c r="AE38" s="24">
        <f t="shared" si="47"/>
        <v>171</v>
      </c>
      <c r="AF38" s="24">
        <f t="shared" si="47"/>
        <v>128</v>
      </c>
      <c r="AG38" s="24">
        <f t="shared" si="47"/>
        <v>136</v>
      </c>
      <c r="AH38" s="24">
        <f t="shared" si="47"/>
        <v>171</v>
      </c>
      <c r="AI38" s="24">
        <f t="shared" si="47"/>
        <v>169</v>
      </c>
      <c r="AJ38" s="25">
        <f t="shared" si="47"/>
        <v>641</v>
      </c>
      <c r="AK38" s="25">
        <f t="shared" si="47"/>
        <v>421</v>
      </c>
      <c r="AL38" s="25">
        <f t="shared" si="47"/>
        <v>309</v>
      </c>
      <c r="AM38" s="25">
        <f t="shared" si="47"/>
        <v>329</v>
      </c>
      <c r="AN38" s="34" t="s">
        <v>54</v>
      </c>
      <c r="AO38" s="25">
        <f t="shared" si="48"/>
        <v>289</v>
      </c>
      <c r="AP38" s="25">
        <f t="shared" si="48"/>
        <v>272</v>
      </c>
      <c r="AQ38" s="25">
        <f t="shared" si="48"/>
        <v>282</v>
      </c>
      <c r="AR38" s="25">
        <f t="shared" si="48"/>
        <v>247</v>
      </c>
      <c r="AS38" s="25">
        <f t="shared" si="48"/>
        <v>180</v>
      </c>
      <c r="AT38" s="25">
        <f t="shared" si="48"/>
        <v>162</v>
      </c>
      <c r="AU38" s="25">
        <f t="shared" si="48"/>
        <v>130</v>
      </c>
      <c r="AV38" s="25">
        <f t="shared" si="48"/>
        <v>136</v>
      </c>
      <c r="AW38" s="14"/>
    </row>
    <row r="39" spans="2:49" ht="30" customHeight="1">
      <c r="B39" s="35" t="s">
        <v>55</v>
      </c>
      <c r="C39" s="31">
        <f t="shared" si="7"/>
        <v>14672</v>
      </c>
      <c r="D39" s="33">
        <f t="shared" si="8"/>
        <v>1408</v>
      </c>
      <c r="E39" s="32">
        <f t="shared" ref="E39:I39" si="79">SUM(E80+E120)</f>
        <v>275</v>
      </c>
      <c r="F39" s="32">
        <f t="shared" si="79"/>
        <v>295</v>
      </c>
      <c r="G39" s="32">
        <f t="shared" si="79"/>
        <v>313</v>
      </c>
      <c r="H39" s="32">
        <f t="shared" si="79"/>
        <v>250</v>
      </c>
      <c r="I39" s="32">
        <f t="shared" si="79"/>
        <v>275</v>
      </c>
      <c r="J39" s="33">
        <f t="shared" si="9"/>
        <v>1427</v>
      </c>
      <c r="K39" s="32">
        <f t="shared" ref="K39:O39" si="80">+K80+K120</f>
        <v>289</v>
      </c>
      <c r="L39" s="32">
        <f t="shared" si="80"/>
        <v>290</v>
      </c>
      <c r="M39" s="32">
        <f t="shared" si="80"/>
        <v>266</v>
      </c>
      <c r="N39" s="32">
        <f t="shared" si="80"/>
        <v>276</v>
      </c>
      <c r="O39" s="32">
        <f t="shared" si="80"/>
        <v>306</v>
      </c>
      <c r="P39" s="35" t="s">
        <v>55</v>
      </c>
      <c r="Q39" s="33">
        <f t="shared" si="10"/>
        <v>1383</v>
      </c>
      <c r="R39" s="32">
        <f t="shared" ref="R39:V39" si="81">+R80+R120</f>
        <v>278</v>
      </c>
      <c r="S39" s="32">
        <f t="shared" si="81"/>
        <v>282</v>
      </c>
      <c r="T39" s="32">
        <f t="shared" si="81"/>
        <v>263</v>
      </c>
      <c r="U39" s="32">
        <f t="shared" si="81"/>
        <v>267</v>
      </c>
      <c r="V39" s="32">
        <f t="shared" si="81"/>
        <v>293</v>
      </c>
      <c r="W39" s="33">
        <f t="shared" si="12"/>
        <v>1701</v>
      </c>
      <c r="X39" s="32">
        <f t="shared" ref="X39:AA39" si="82">+X80+X120</f>
        <v>317</v>
      </c>
      <c r="Y39" s="32">
        <f t="shared" si="82"/>
        <v>324</v>
      </c>
      <c r="Z39" s="32">
        <f t="shared" si="82"/>
        <v>343</v>
      </c>
      <c r="AA39" s="32">
        <f t="shared" si="82"/>
        <v>360</v>
      </c>
      <c r="AB39" s="32">
        <f t="shared" si="78"/>
        <v>357</v>
      </c>
      <c r="AC39" s="35" t="s">
        <v>55</v>
      </c>
      <c r="AD39" s="33">
        <f t="shared" si="14"/>
        <v>1851</v>
      </c>
      <c r="AE39" s="32">
        <f t="shared" ref="AE39:AM39" si="83">SUM(AE80+AE120)</f>
        <v>371</v>
      </c>
      <c r="AF39" s="32">
        <f t="shared" si="83"/>
        <v>344</v>
      </c>
      <c r="AG39" s="32">
        <f t="shared" si="83"/>
        <v>381</v>
      </c>
      <c r="AH39" s="32">
        <f t="shared" si="83"/>
        <v>378</v>
      </c>
      <c r="AI39" s="32">
        <f t="shared" si="83"/>
        <v>377</v>
      </c>
      <c r="AJ39" s="33">
        <f t="shared" si="83"/>
        <v>1546</v>
      </c>
      <c r="AK39" s="33">
        <f t="shared" si="83"/>
        <v>906</v>
      </c>
      <c r="AL39" s="33">
        <f t="shared" si="83"/>
        <v>643</v>
      </c>
      <c r="AM39" s="33">
        <f t="shared" si="83"/>
        <v>622</v>
      </c>
      <c r="AN39" s="35" t="s">
        <v>55</v>
      </c>
      <c r="AO39" s="33">
        <f t="shared" ref="AO39:AV39" si="84">SUM(AO80+AO120)</f>
        <v>590</v>
      </c>
      <c r="AP39" s="33">
        <f t="shared" si="84"/>
        <v>568</v>
      </c>
      <c r="AQ39" s="33">
        <f t="shared" si="84"/>
        <v>481</v>
      </c>
      <c r="AR39" s="33">
        <f t="shared" si="84"/>
        <v>424</v>
      </c>
      <c r="AS39" s="33">
        <f t="shared" si="84"/>
        <v>369</v>
      </c>
      <c r="AT39" s="33">
        <f t="shared" si="84"/>
        <v>285</v>
      </c>
      <c r="AU39" s="33">
        <f t="shared" si="84"/>
        <v>235</v>
      </c>
      <c r="AV39" s="33">
        <f t="shared" si="84"/>
        <v>233</v>
      </c>
      <c r="AW39" s="14"/>
    </row>
    <row r="40" spans="2:49" ht="20.100000000000001" customHeight="1">
      <c r="B40" s="43"/>
      <c r="C40" s="14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2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22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21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2:49" ht="20.100000000000001" customHeight="1">
      <c r="B41" s="43"/>
      <c r="C41" s="1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2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22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21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2:49" ht="8.1" customHeight="1">
      <c r="B42" s="43"/>
      <c r="C42" s="1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2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22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21"/>
      <c r="AO42" s="14"/>
      <c r="AP42" s="14"/>
      <c r="AQ42" s="14"/>
      <c r="AR42" s="14"/>
      <c r="AS42" s="14"/>
      <c r="AT42" s="14"/>
      <c r="AU42" s="14"/>
      <c r="AV42" s="14"/>
      <c r="AW42" s="14"/>
    </row>
    <row r="43" spans="2:49" ht="8.1" customHeight="1">
      <c r="B43" s="43"/>
      <c r="C43" s="1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2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22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21"/>
      <c r="AO43" s="14"/>
      <c r="AP43" s="14"/>
      <c r="AQ43" s="14"/>
      <c r="AR43" s="14"/>
      <c r="AS43" s="14"/>
      <c r="AT43" s="14"/>
      <c r="AU43" s="14"/>
      <c r="AV43" s="14"/>
      <c r="AW43" s="14"/>
    </row>
    <row r="44" spans="2:49" ht="16.5" customHeight="1">
      <c r="B44" s="27" t="s">
        <v>57</v>
      </c>
      <c r="C44" s="28" t="s">
        <v>56</v>
      </c>
      <c r="E44" s="9"/>
      <c r="F44" s="9"/>
      <c r="G44" s="9"/>
      <c r="H44" s="9"/>
      <c r="I44" s="8"/>
      <c r="P44" s="27" t="s">
        <v>57</v>
      </c>
      <c r="Q44" s="28" t="s">
        <v>56</v>
      </c>
      <c r="R44"/>
      <c r="S44"/>
      <c r="T44"/>
      <c r="U44"/>
      <c r="V44"/>
      <c r="W44"/>
      <c r="X44" s="2"/>
      <c r="Y44" s="2"/>
      <c r="Z44" s="2"/>
      <c r="AA44" s="2"/>
      <c r="AB44" s="2"/>
      <c r="AC44" s="27" t="s">
        <v>57</v>
      </c>
      <c r="AD44" s="28" t="s">
        <v>56</v>
      </c>
      <c r="AE44"/>
      <c r="AF44" s="9"/>
      <c r="AG44" s="9"/>
      <c r="AH44" s="9"/>
      <c r="AI44" s="9"/>
      <c r="AJ44" s="2"/>
      <c r="AK44" s="2"/>
      <c r="AL44" s="2"/>
      <c r="AN44" s="27" t="s">
        <v>57</v>
      </c>
      <c r="AO44" s="28" t="s">
        <v>56</v>
      </c>
      <c r="AP44"/>
      <c r="AQ44"/>
      <c r="AR44"/>
      <c r="AS44"/>
      <c r="AT44"/>
      <c r="AU44" s="9"/>
      <c r="AV44" s="2"/>
      <c r="AW44" s="14"/>
    </row>
    <row r="45" spans="2:49" ht="12" customHeight="1">
      <c r="B45" s="9"/>
      <c r="C45" s="10"/>
      <c r="E45" s="9"/>
      <c r="F45" s="9"/>
      <c r="G45" s="9"/>
      <c r="H45" s="9"/>
      <c r="I45" s="8"/>
      <c r="Q45"/>
      <c r="R45"/>
      <c r="S45"/>
      <c r="T45"/>
      <c r="U45"/>
      <c r="V45"/>
      <c r="W45"/>
      <c r="X45" s="2"/>
      <c r="Y45" s="2"/>
      <c r="Z45" s="2"/>
      <c r="AA45" s="2"/>
      <c r="AB45" s="2"/>
      <c r="AC45" s="2"/>
      <c r="AE45"/>
      <c r="AF45" s="9"/>
      <c r="AG45" s="9"/>
      <c r="AH45" s="9"/>
      <c r="AI45" s="9"/>
      <c r="AJ45" s="2"/>
      <c r="AK45" s="2"/>
      <c r="AL45" s="2"/>
      <c r="AN45"/>
      <c r="AO45"/>
      <c r="AP45"/>
      <c r="AQ45"/>
      <c r="AR45"/>
      <c r="AS45"/>
      <c r="AT45"/>
      <c r="AU45" s="9"/>
      <c r="AV45" s="2"/>
      <c r="AW45" s="14"/>
    </row>
    <row r="46" spans="2:49" ht="24.95" customHeight="1">
      <c r="B46" s="17" t="s">
        <v>18</v>
      </c>
      <c r="C46" s="17" t="s">
        <v>0</v>
      </c>
      <c r="D46" s="19" t="s">
        <v>1</v>
      </c>
      <c r="E46" s="18">
        <v>0</v>
      </c>
      <c r="F46" s="18">
        <v>1</v>
      </c>
      <c r="G46" s="18">
        <v>2</v>
      </c>
      <c r="H46" s="18">
        <v>3</v>
      </c>
      <c r="I46" s="18">
        <v>4</v>
      </c>
      <c r="J46" s="18" t="s">
        <v>2</v>
      </c>
      <c r="K46" s="18">
        <v>5</v>
      </c>
      <c r="L46" s="18">
        <v>6</v>
      </c>
      <c r="M46" s="18">
        <v>7</v>
      </c>
      <c r="N46" s="18">
        <v>8</v>
      </c>
      <c r="O46" s="18">
        <v>9</v>
      </c>
      <c r="P46" s="17" t="s">
        <v>18</v>
      </c>
      <c r="Q46" s="18" t="s">
        <v>3</v>
      </c>
      <c r="R46" s="20">
        <v>10</v>
      </c>
      <c r="S46" s="20">
        <v>11</v>
      </c>
      <c r="T46" s="20">
        <v>12</v>
      </c>
      <c r="U46" s="20">
        <v>13</v>
      </c>
      <c r="V46" s="20">
        <v>14</v>
      </c>
      <c r="W46" s="18" t="s">
        <v>4</v>
      </c>
      <c r="X46" s="20">
        <v>15</v>
      </c>
      <c r="Y46" s="20">
        <v>16</v>
      </c>
      <c r="Z46" s="20">
        <v>17</v>
      </c>
      <c r="AA46" s="20">
        <v>18</v>
      </c>
      <c r="AB46" s="20">
        <v>19</v>
      </c>
      <c r="AC46" s="17" t="s">
        <v>18</v>
      </c>
      <c r="AD46" s="18" t="s">
        <v>5</v>
      </c>
      <c r="AE46" s="20">
        <v>20</v>
      </c>
      <c r="AF46" s="20">
        <v>21</v>
      </c>
      <c r="AG46" s="20">
        <v>22</v>
      </c>
      <c r="AH46" s="20">
        <v>23</v>
      </c>
      <c r="AI46" s="20">
        <v>24</v>
      </c>
      <c r="AJ46" s="18" t="s">
        <v>6</v>
      </c>
      <c r="AK46" s="18" t="s">
        <v>7</v>
      </c>
      <c r="AL46" s="18" t="s">
        <v>21</v>
      </c>
      <c r="AM46" s="18" t="s">
        <v>8</v>
      </c>
      <c r="AN46" s="17" t="s">
        <v>18</v>
      </c>
      <c r="AO46" s="18" t="s">
        <v>9</v>
      </c>
      <c r="AP46" s="18" t="s">
        <v>10</v>
      </c>
      <c r="AQ46" s="18" t="s">
        <v>11</v>
      </c>
      <c r="AR46" s="18" t="s">
        <v>12</v>
      </c>
      <c r="AS46" s="18" t="s">
        <v>13</v>
      </c>
      <c r="AT46" s="18" t="s">
        <v>14</v>
      </c>
      <c r="AU46" s="18" t="s">
        <v>15</v>
      </c>
      <c r="AV46" s="18" t="s">
        <v>16</v>
      </c>
      <c r="AW46" s="14"/>
    </row>
    <row r="47" spans="2:49" s="5" customFormat="1" ht="30" customHeight="1">
      <c r="B47" s="25" t="s">
        <v>17</v>
      </c>
      <c r="C47" s="25">
        <f>SUM(C48+C49+C50+C51+C52+C53+C54+C55+C56+C57+C58+C59+C60+C61+C62+C63+C64+C65+C66+C67+C68+C69+C70+C71+C72+C73+C74+C75+C76+C77+C78+C79+C80)</f>
        <v>96095</v>
      </c>
      <c r="D47" s="25">
        <f t="shared" ref="D47:O47" si="85">SUM(D48+D49+D50+D51+D52+D53+D54+D55+D56+D57+D58+D59+D60+D61+D62+D63+D64+D65+D66+D67+D68+D69+D70+D71+D72+D73+D74+D75+D76+D77+D78+D79+D80)</f>
        <v>9925</v>
      </c>
      <c r="E47" s="25">
        <f t="shared" si="85"/>
        <v>2015</v>
      </c>
      <c r="F47" s="25">
        <f t="shared" si="85"/>
        <v>1998</v>
      </c>
      <c r="G47" s="25">
        <f t="shared" si="85"/>
        <v>1985</v>
      </c>
      <c r="H47" s="25">
        <f t="shared" si="85"/>
        <v>1969</v>
      </c>
      <c r="I47" s="25">
        <f t="shared" si="85"/>
        <v>1958</v>
      </c>
      <c r="J47" s="25">
        <f t="shared" si="85"/>
        <v>9752</v>
      </c>
      <c r="K47" s="25">
        <f t="shared" si="85"/>
        <v>1949</v>
      </c>
      <c r="L47" s="25">
        <f t="shared" si="85"/>
        <v>1941</v>
      </c>
      <c r="M47" s="25">
        <f t="shared" si="85"/>
        <v>1942</v>
      </c>
      <c r="N47" s="25">
        <f t="shared" si="85"/>
        <v>1950</v>
      </c>
      <c r="O47" s="25">
        <f t="shared" si="85"/>
        <v>1970</v>
      </c>
      <c r="P47" s="25" t="s">
        <v>17</v>
      </c>
      <c r="Q47" s="25">
        <f t="shared" ref="Q47:AV47" si="86">SUM(Q48+Q49+Q50+Q51+Q52+Q53+Q54+Q55+Q56+Q57+Q58+Q59+Q60+Q61+Q62+Q63+Q64+Q65+Q66+Q67+Q68+Q69+Q70+Q71+Q72+Q73+Q74+Q75+Q76+Q77+Q78+Q79+Q80)</f>
        <v>10034</v>
      </c>
      <c r="R47" s="25">
        <f t="shared" si="86"/>
        <v>1992</v>
      </c>
      <c r="S47" s="25">
        <f t="shared" si="86"/>
        <v>1950</v>
      </c>
      <c r="T47" s="25">
        <f t="shared" si="86"/>
        <v>1977</v>
      </c>
      <c r="U47" s="25">
        <f t="shared" si="86"/>
        <v>2028</v>
      </c>
      <c r="V47" s="25">
        <f t="shared" si="86"/>
        <v>2087</v>
      </c>
      <c r="W47" s="25">
        <f t="shared" si="86"/>
        <v>12142</v>
      </c>
      <c r="X47" s="25">
        <f t="shared" si="86"/>
        <v>2192</v>
      </c>
      <c r="Y47" s="25">
        <f t="shared" si="86"/>
        <v>2331</v>
      </c>
      <c r="Z47" s="25">
        <f t="shared" si="86"/>
        <v>2467</v>
      </c>
      <c r="AA47" s="25">
        <f t="shared" si="86"/>
        <v>2555</v>
      </c>
      <c r="AB47" s="25">
        <f t="shared" si="86"/>
        <v>2597</v>
      </c>
      <c r="AC47" s="25" t="s">
        <v>17</v>
      </c>
      <c r="AD47" s="25">
        <f t="shared" si="86"/>
        <v>12722</v>
      </c>
      <c r="AE47" s="25">
        <f t="shared" si="86"/>
        <v>2603</v>
      </c>
      <c r="AF47" s="25">
        <f t="shared" si="86"/>
        <v>2584</v>
      </c>
      <c r="AG47" s="25">
        <f t="shared" si="86"/>
        <v>2566</v>
      </c>
      <c r="AH47" s="25">
        <f t="shared" si="86"/>
        <v>2519</v>
      </c>
      <c r="AI47" s="25">
        <f t="shared" si="86"/>
        <v>2450</v>
      </c>
      <c r="AJ47" s="25">
        <f t="shared" si="86"/>
        <v>9621</v>
      </c>
      <c r="AK47" s="25">
        <f t="shared" si="86"/>
        <v>5151</v>
      </c>
      <c r="AL47" s="25">
        <f t="shared" si="86"/>
        <v>3532</v>
      </c>
      <c r="AM47" s="25">
        <f t="shared" si="86"/>
        <v>3660</v>
      </c>
      <c r="AN47" s="25" t="s">
        <v>17</v>
      </c>
      <c r="AO47" s="25">
        <f t="shared" si="86"/>
        <v>3573</v>
      </c>
      <c r="AP47" s="25">
        <f t="shared" si="86"/>
        <v>3143</v>
      </c>
      <c r="AQ47" s="25">
        <f t="shared" si="86"/>
        <v>2944</v>
      </c>
      <c r="AR47" s="25">
        <f t="shared" si="86"/>
        <v>2634</v>
      </c>
      <c r="AS47" s="25">
        <f t="shared" si="86"/>
        <v>2289</v>
      </c>
      <c r="AT47" s="25">
        <f t="shared" si="86"/>
        <v>1919</v>
      </c>
      <c r="AU47" s="25">
        <f t="shared" si="86"/>
        <v>1463</v>
      </c>
      <c r="AV47" s="25">
        <f t="shared" si="86"/>
        <v>1591</v>
      </c>
      <c r="AW47" s="13"/>
    </row>
    <row r="48" spans="2:49" ht="30" customHeight="1">
      <c r="B48" s="34" t="s">
        <v>23</v>
      </c>
      <c r="C48" s="23">
        <f>SUM(D48+J48+Q48+W48+AD48+AJ48+AK48+AL48+AM48+AO48+AP48+AQ48+AR48+AS48+AT48+AU48+AV48)</f>
        <v>14973</v>
      </c>
      <c r="D48" s="25">
        <f>SUM(I48+H48+G48+F48+E48)</f>
        <v>1322</v>
      </c>
      <c r="E48" s="24">
        <v>292</v>
      </c>
      <c r="F48" s="24">
        <v>280</v>
      </c>
      <c r="G48" s="24">
        <v>243</v>
      </c>
      <c r="H48" s="24">
        <v>243</v>
      </c>
      <c r="I48" s="24">
        <v>264</v>
      </c>
      <c r="J48" s="25">
        <f>SUM(O48+N48+M48+L48+K48)</f>
        <v>1236</v>
      </c>
      <c r="K48" s="24">
        <v>223</v>
      </c>
      <c r="L48" s="24">
        <v>242</v>
      </c>
      <c r="M48" s="24">
        <v>250</v>
      </c>
      <c r="N48" s="24">
        <v>266</v>
      </c>
      <c r="O48" s="24">
        <v>255</v>
      </c>
      <c r="P48" s="34" t="s">
        <v>23</v>
      </c>
      <c r="Q48" s="25">
        <f>SUM(V48+U48+T48+S48+R48)</f>
        <v>1240</v>
      </c>
      <c r="R48" s="24">
        <v>259</v>
      </c>
      <c r="S48" s="24">
        <v>254</v>
      </c>
      <c r="T48" s="24">
        <v>222</v>
      </c>
      <c r="U48" s="24">
        <v>238</v>
      </c>
      <c r="V48" s="24">
        <v>267</v>
      </c>
      <c r="W48" s="25">
        <f>SUM(AB48+AA48+Z48+Y48+X48)</f>
        <v>1649</v>
      </c>
      <c r="X48" s="24">
        <v>278</v>
      </c>
      <c r="Y48" s="24">
        <v>301</v>
      </c>
      <c r="Z48" s="24">
        <v>317</v>
      </c>
      <c r="AA48" s="24">
        <v>352</v>
      </c>
      <c r="AB48" s="24">
        <v>401</v>
      </c>
      <c r="AC48" s="34" t="s">
        <v>23</v>
      </c>
      <c r="AD48" s="25">
        <f>SUM(AI48+AH48+AG48+AF48+AE48)</f>
        <v>2381</v>
      </c>
      <c r="AE48" s="24">
        <v>451</v>
      </c>
      <c r="AF48" s="24">
        <v>513</v>
      </c>
      <c r="AG48" s="24">
        <v>478</v>
      </c>
      <c r="AH48" s="24">
        <v>453</v>
      </c>
      <c r="AI48" s="24">
        <v>486</v>
      </c>
      <c r="AJ48" s="25">
        <v>2000</v>
      </c>
      <c r="AK48" s="25">
        <v>994</v>
      </c>
      <c r="AL48" s="25">
        <v>619</v>
      </c>
      <c r="AM48" s="25">
        <v>636</v>
      </c>
      <c r="AN48" s="34" t="s">
        <v>23</v>
      </c>
      <c r="AO48" s="25">
        <v>541</v>
      </c>
      <c r="AP48" s="25">
        <v>449</v>
      </c>
      <c r="AQ48" s="25">
        <v>427</v>
      </c>
      <c r="AR48" s="25">
        <v>373</v>
      </c>
      <c r="AS48" s="25">
        <v>315</v>
      </c>
      <c r="AT48" s="25">
        <v>303</v>
      </c>
      <c r="AU48" s="25">
        <v>229</v>
      </c>
      <c r="AV48" s="25">
        <v>259</v>
      </c>
      <c r="AW48" s="14"/>
    </row>
    <row r="49" spans="2:49" ht="30" customHeight="1">
      <c r="B49" s="34" t="s">
        <v>24</v>
      </c>
      <c r="C49" s="23">
        <f t="shared" ref="C49:C80" si="87">SUM(D49+J49+Q49+W49+AD49+AJ49+AK49+AL49+AM49+AO49+AP49+AQ49+AR49+AS49+AT49+AU49+AV49)</f>
        <v>3844</v>
      </c>
      <c r="D49" s="25">
        <f t="shared" ref="D49:D80" si="88">SUM(I49+H49+G49+F49+E49)</f>
        <v>410</v>
      </c>
      <c r="E49" s="24">
        <v>73</v>
      </c>
      <c r="F49" s="24">
        <v>67</v>
      </c>
      <c r="G49" s="24">
        <v>100</v>
      </c>
      <c r="H49" s="24">
        <v>98</v>
      </c>
      <c r="I49" s="24">
        <v>72</v>
      </c>
      <c r="J49" s="25">
        <f t="shared" ref="J49:J80" si="89">SUM(O49+N49+M49+L49+K49)</f>
        <v>444</v>
      </c>
      <c r="K49" s="24">
        <v>75</v>
      </c>
      <c r="L49" s="24">
        <v>76</v>
      </c>
      <c r="M49" s="24">
        <v>100</v>
      </c>
      <c r="N49" s="24">
        <v>92</v>
      </c>
      <c r="O49" s="24">
        <v>101</v>
      </c>
      <c r="P49" s="34" t="s">
        <v>24</v>
      </c>
      <c r="Q49" s="25">
        <f t="shared" ref="Q49:Q80" si="90">SUM(V49+U49+T49+S49+R49)</f>
        <v>415</v>
      </c>
      <c r="R49" s="24">
        <v>73</v>
      </c>
      <c r="S49" s="24">
        <v>77</v>
      </c>
      <c r="T49" s="24">
        <v>88</v>
      </c>
      <c r="U49" s="24">
        <v>95</v>
      </c>
      <c r="V49" s="24">
        <v>82</v>
      </c>
      <c r="W49" s="25">
        <f t="shared" ref="W49:W80" si="91">SUM(AB49+AA49+Z49+Y49+X49)</f>
        <v>586</v>
      </c>
      <c r="X49" s="24">
        <v>102</v>
      </c>
      <c r="Y49" s="24">
        <v>119</v>
      </c>
      <c r="Z49" s="24">
        <v>117</v>
      </c>
      <c r="AA49" s="24">
        <v>109</v>
      </c>
      <c r="AB49" s="24">
        <v>139</v>
      </c>
      <c r="AC49" s="34" t="s">
        <v>24</v>
      </c>
      <c r="AD49" s="25">
        <f t="shared" ref="AD49:AD80" si="92">SUM(AI49+AH49+AG49+AF49+AE49)</f>
        <v>442</v>
      </c>
      <c r="AE49" s="24">
        <v>93</v>
      </c>
      <c r="AF49" s="24">
        <v>78</v>
      </c>
      <c r="AG49" s="24">
        <v>98</v>
      </c>
      <c r="AH49" s="24">
        <v>100</v>
      </c>
      <c r="AI49" s="24">
        <v>73</v>
      </c>
      <c r="AJ49" s="25">
        <v>282</v>
      </c>
      <c r="AK49" s="25">
        <v>162</v>
      </c>
      <c r="AL49" s="25">
        <v>135</v>
      </c>
      <c r="AM49" s="25">
        <v>128</v>
      </c>
      <c r="AN49" s="34" t="s">
        <v>24</v>
      </c>
      <c r="AO49" s="25">
        <v>159</v>
      </c>
      <c r="AP49" s="25">
        <v>127</v>
      </c>
      <c r="AQ49" s="25">
        <v>126</v>
      </c>
      <c r="AR49" s="25">
        <v>120</v>
      </c>
      <c r="AS49" s="25">
        <v>100</v>
      </c>
      <c r="AT49" s="25">
        <v>92</v>
      </c>
      <c r="AU49" s="25">
        <v>63</v>
      </c>
      <c r="AV49" s="25">
        <v>53</v>
      </c>
      <c r="AW49" s="14"/>
    </row>
    <row r="50" spans="2:49" ht="30" customHeight="1">
      <c r="B50" s="34" t="s">
        <v>25</v>
      </c>
      <c r="C50" s="23">
        <f t="shared" si="87"/>
        <v>1283</v>
      </c>
      <c r="D50" s="25">
        <f t="shared" si="88"/>
        <v>111</v>
      </c>
      <c r="E50" s="24">
        <v>21</v>
      </c>
      <c r="F50" s="24">
        <v>20</v>
      </c>
      <c r="G50" s="24">
        <v>20</v>
      </c>
      <c r="H50" s="24">
        <v>25</v>
      </c>
      <c r="I50" s="24">
        <v>25</v>
      </c>
      <c r="J50" s="25">
        <f t="shared" si="89"/>
        <v>126</v>
      </c>
      <c r="K50" s="24">
        <v>24</v>
      </c>
      <c r="L50" s="24">
        <v>24</v>
      </c>
      <c r="M50" s="24">
        <v>25</v>
      </c>
      <c r="N50" s="24">
        <v>23</v>
      </c>
      <c r="O50" s="24">
        <v>30</v>
      </c>
      <c r="P50" s="34" t="s">
        <v>25</v>
      </c>
      <c r="Q50" s="25">
        <f t="shared" si="90"/>
        <v>144</v>
      </c>
      <c r="R50" s="24">
        <v>26</v>
      </c>
      <c r="S50" s="24">
        <v>24</v>
      </c>
      <c r="T50" s="24">
        <v>32</v>
      </c>
      <c r="U50" s="24">
        <v>27</v>
      </c>
      <c r="V50" s="24">
        <v>35</v>
      </c>
      <c r="W50" s="25">
        <f t="shared" si="91"/>
        <v>186</v>
      </c>
      <c r="X50" s="24">
        <v>29</v>
      </c>
      <c r="Y50" s="24">
        <v>42</v>
      </c>
      <c r="Z50" s="24">
        <v>43</v>
      </c>
      <c r="AA50" s="24">
        <v>41</v>
      </c>
      <c r="AB50" s="24">
        <v>31</v>
      </c>
      <c r="AC50" s="34" t="s">
        <v>25</v>
      </c>
      <c r="AD50" s="25">
        <f t="shared" si="92"/>
        <v>184</v>
      </c>
      <c r="AE50" s="24">
        <v>62</v>
      </c>
      <c r="AF50" s="24">
        <v>37</v>
      </c>
      <c r="AG50" s="24">
        <v>32</v>
      </c>
      <c r="AH50" s="24">
        <v>34</v>
      </c>
      <c r="AI50" s="24">
        <v>19</v>
      </c>
      <c r="AJ50" s="25">
        <v>132</v>
      </c>
      <c r="AK50" s="25">
        <v>46</v>
      </c>
      <c r="AL50" s="25">
        <v>39</v>
      </c>
      <c r="AM50" s="25">
        <v>45</v>
      </c>
      <c r="AN50" s="34" t="s">
        <v>25</v>
      </c>
      <c r="AO50" s="25">
        <v>41</v>
      </c>
      <c r="AP50" s="25">
        <v>51</v>
      </c>
      <c r="AQ50" s="25">
        <v>48</v>
      </c>
      <c r="AR50" s="25">
        <v>31</v>
      </c>
      <c r="AS50" s="25">
        <v>23</v>
      </c>
      <c r="AT50" s="25">
        <v>39</v>
      </c>
      <c r="AU50" s="25">
        <v>19</v>
      </c>
      <c r="AV50" s="25">
        <v>18</v>
      </c>
      <c r="AW50" s="14"/>
    </row>
    <row r="51" spans="2:49" ht="30" customHeight="1">
      <c r="B51" s="34" t="s">
        <v>26</v>
      </c>
      <c r="C51" s="23">
        <f>SUM(D51+J51+Q51+W51+AD51+AJ51+AK51+AL51+AM51+AO51+AP51+AQ51+AR51+AS51+AT51+AU51+AV51)</f>
        <v>506</v>
      </c>
      <c r="D51" s="25">
        <f t="shared" si="88"/>
        <v>45</v>
      </c>
      <c r="E51" s="24">
        <v>8</v>
      </c>
      <c r="F51" s="24">
        <v>5</v>
      </c>
      <c r="G51" s="24">
        <v>13</v>
      </c>
      <c r="H51" s="24">
        <v>11</v>
      </c>
      <c r="I51" s="24">
        <v>8</v>
      </c>
      <c r="J51" s="25">
        <f t="shared" si="89"/>
        <v>54</v>
      </c>
      <c r="K51" s="24">
        <v>15</v>
      </c>
      <c r="L51" s="24">
        <v>10</v>
      </c>
      <c r="M51" s="24">
        <v>7</v>
      </c>
      <c r="N51" s="24">
        <v>12</v>
      </c>
      <c r="O51" s="24">
        <v>10</v>
      </c>
      <c r="P51" s="34" t="s">
        <v>26</v>
      </c>
      <c r="Q51" s="25">
        <f t="shared" si="90"/>
        <v>40</v>
      </c>
      <c r="R51" s="24">
        <v>9</v>
      </c>
      <c r="S51" s="24">
        <v>7</v>
      </c>
      <c r="T51" s="24">
        <v>6</v>
      </c>
      <c r="U51" s="24">
        <v>7</v>
      </c>
      <c r="V51" s="24">
        <v>11</v>
      </c>
      <c r="W51" s="25">
        <f t="shared" si="91"/>
        <v>60</v>
      </c>
      <c r="X51" s="24">
        <v>10</v>
      </c>
      <c r="Y51" s="24">
        <v>16</v>
      </c>
      <c r="Z51" s="24">
        <v>13</v>
      </c>
      <c r="AA51" s="24">
        <v>11</v>
      </c>
      <c r="AB51" s="24">
        <v>10</v>
      </c>
      <c r="AC51" s="34" t="s">
        <v>26</v>
      </c>
      <c r="AD51" s="25">
        <f t="shared" si="92"/>
        <v>55</v>
      </c>
      <c r="AE51" s="24">
        <v>14</v>
      </c>
      <c r="AF51" s="24">
        <v>7</v>
      </c>
      <c r="AG51" s="24">
        <v>14</v>
      </c>
      <c r="AH51" s="24">
        <v>9</v>
      </c>
      <c r="AI51" s="24">
        <v>11</v>
      </c>
      <c r="AJ51" s="25">
        <v>36</v>
      </c>
      <c r="AK51" s="25">
        <v>22</v>
      </c>
      <c r="AL51" s="25">
        <v>21</v>
      </c>
      <c r="AM51" s="25">
        <v>23</v>
      </c>
      <c r="AN51" s="34" t="s">
        <v>26</v>
      </c>
      <c r="AO51" s="25">
        <v>16</v>
      </c>
      <c r="AP51" s="25">
        <v>20</v>
      </c>
      <c r="AQ51" s="25">
        <v>23</v>
      </c>
      <c r="AR51" s="25">
        <v>32</v>
      </c>
      <c r="AS51" s="25">
        <v>19</v>
      </c>
      <c r="AT51" s="25">
        <v>11</v>
      </c>
      <c r="AU51" s="25">
        <v>16</v>
      </c>
      <c r="AV51" s="25">
        <v>13</v>
      </c>
      <c r="AW51" s="14"/>
    </row>
    <row r="52" spans="2:49" ht="30" customHeight="1">
      <c r="B52" s="34" t="s">
        <v>27</v>
      </c>
      <c r="C52" s="23">
        <f t="shared" ref="C52:C75" si="93">SUM(D52+J52+Q52+W52+AD52+AJ52+AK52+AL52+AM52+AO52+AP52+AQ52+AR52+AS52+AT52+AU52+AV52)</f>
        <v>782</v>
      </c>
      <c r="D52" s="25">
        <f t="shared" si="88"/>
        <v>102</v>
      </c>
      <c r="E52" s="24">
        <v>17</v>
      </c>
      <c r="F52" s="24">
        <v>23</v>
      </c>
      <c r="G52" s="24">
        <v>17</v>
      </c>
      <c r="H52" s="24">
        <v>24</v>
      </c>
      <c r="I52" s="24">
        <v>21</v>
      </c>
      <c r="J52" s="25">
        <f t="shared" si="89"/>
        <v>87</v>
      </c>
      <c r="K52" s="24">
        <v>18</v>
      </c>
      <c r="L52" s="24">
        <v>22</v>
      </c>
      <c r="M52" s="24">
        <v>16</v>
      </c>
      <c r="N52" s="24">
        <v>15</v>
      </c>
      <c r="O52" s="24">
        <v>16</v>
      </c>
      <c r="P52" s="34" t="s">
        <v>27</v>
      </c>
      <c r="Q52" s="25">
        <f t="shared" si="90"/>
        <v>92</v>
      </c>
      <c r="R52" s="24">
        <v>15</v>
      </c>
      <c r="S52" s="24">
        <v>23</v>
      </c>
      <c r="T52" s="24">
        <v>17</v>
      </c>
      <c r="U52" s="24">
        <v>21</v>
      </c>
      <c r="V52" s="24">
        <v>16</v>
      </c>
      <c r="W52" s="25">
        <f t="shared" si="91"/>
        <v>93</v>
      </c>
      <c r="X52" s="24">
        <v>13</v>
      </c>
      <c r="Y52" s="24">
        <v>13</v>
      </c>
      <c r="Z52" s="24">
        <v>21</v>
      </c>
      <c r="AA52" s="24">
        <v>23</v>
      </c>
      <c r="AB52" s="24">
        <v>23</v>
      </c>
      <c r="AC52" s="34" t="s">
        <v>27</v>
      </c>
      <c r="AD52" s="25">
        <f t="shared" si="92"/>
        <v>84</v>
      </c>
      <c r="AE52" s="24">
        <v>21</v>
      </c>
      <c r="AF52" s="24">
        <v>15</v>
      </c>
      <c r="AG52" s="24">
        <v>13</v>
      </c>
      <c r="AH52" s="24">
        <v>21</v>
      </c>
      <c r="AI52" s="24">
        <v>14</v>
      </c>
      <c r="AJ52" s="25">
        <v>79</v>
      </c>
      <c r="AK52" s="25">
        <v>33</v>
      </c>
      <c r="AL52" s="25">
        <v>28</v>
      </c>
      <c r="AM52" s="25">
        <v>30</v>
      </c>
      <c r="AN52" s="34" t="s">
        <v>27</v>
      </c>
      <c r="AO52" s="25">
        <v>31</v>
      </c>
      <c r="AP52" s="25">
        <v>22</v>
      </c>
      <c r="AQ52" s="25">
        <v>23</v>
      </c>
      <c r="AR52" s="25">
        <v>18</v>
      </c>
      <c r="AS52" s="25">
        <v>23</v>
      </c>
      <c r="AT52" s="25">
        <v>14</v>
      </c>
      <c r="AU52" s="25">
        <v>10</v>
      </c>
      <c r="AV52" s="25">
        <v>13</v>
      </c>
      <c r="AW52" s="14"/>
    </row>
    <row r="53" spans="2:49" ht="30" customHeight="1">
      <c r="B53" s="34" t="s">
        <v>28</v>
      </c>
      <c r="C53" s="23">
        <f t="shared" si="93"/>
        <v>1884</v>
      </c>
      <c r="D53" s="25">
        <f t="shared" si="88"/>
        <v>198</v>
      </c>
      <c r="E53" s="24">
        <v>33</v>
      </c>
      <c r="F53" s="24">
        <v>45</v>
      </c>
      <c r="G53" s="24">
        <v>46</v>
      </c>
      <c r="H53" s="24">
        <v>40</v>
      </c>
      <c r="I53" s="24">
        <v>34</v>
      </c>
      <c r="J53" s="25">
        <f t="shared" si="89"/>
        <v>194</v>
      </c>
      <c r="K53" s="24">
        <v>41</v>
      </c>
      <c r="L53" s="24">
        <v>42</v>
      </c>
      <c r="M53" s="24">
        <v>33</v>
      </c>
      <c r="N53" s="24">
        <v>35</v>
      </c>
      <c r="O53" s="24">
        <v>43</v>
      </c>
      <c r="P53" s="34" t="s">
        <v>28</v>
      </c>
      <c r="Q53" s="25">
        <f t="shared" si="90"/>
        <v>214</v>
      </c>
      <c r="R53" s="24">
        <v>51</v>
      </c>
      <c r="S53" s="24">
        <v>40</v>
      </c>
      <c r="T53" s="24">
        <v>42</v>
      </c>
      <c r="U53" s="24">
        <v>41</v>
      </c>
      <c r="V53" s="24">
        <v>40</v>
      </c>
      <c r="W53" s="25">
        <f t="shared" si="91"/>
        <v>220</v>
      </c>
      <c r="X53" s="24">
        <v>41</v>
      </c>
      <c r="Y53" s="24">
        <v>45</v>
      </c>
      <c r="Z53" s="24">
        <v>46</v>
      </c>
      <c r="AA53" s="24">
        <v>42</v>
      </c>
      <c r="AB53" s="24">
        <v>46</v>
      </c>
      <c r="AC53" s="34" t="s">
        <v>28</v>
      </c>
      <c r="AD53" s="25">
        <f t="shared" si="92"/>
        <v>262</v>
      </c>
      <c r="AE53" s="24">
        <v>62</v>
      </c>
      <c r="AF53" s="24">
        <v>51</v>
      </c>
      <c r="AG53" s="24">
        <v>52</v>
      </c>
      <c r="AH53" s="24">
        <v>41</v>
      </c>
      <c r="AI53" s="24">
        <v>56</v>
      </c>
      <c r="AJ53" s="25">
        <v>186</v>
      </c>
      <c r="AK53" s="25">
        <v>94</v>
      </c>
      <c r="AL53" s="25">
        <v>72</v>
      </c>
      <c r="AM53" s="25">
        <v>61</v>
      </c>
      <c r="AN53" s="34" t="s">
        <v>28</v>
      </c>
      <c r="AO53" s="25">
        <v>71</v>
      </c>
      <c r="AP53" s="25">
        <v>60</v>
      </c>
      <c r="AQ53" s="25">
        <v>73</v>
      </c>
      <c r="AR53" s="25">
        <v>49</v>
      </c>
      <c r="AS53" s="25">
        <v>47</v>
      </c>
      <c r="AT53" s="25">
        <v>34</v>
      </c>
      <c r="AU53" s="25">
        <v>20</v>
      </c>
      <c r="AV53" s="25">
        <v>29</v>
      </c>
      <c r="AW53" s="14"/>
    </row>
    <row r="54" spans="2:49" ht="30" customHeight="1">
      <c r="B54" s="34" t="s">
        <v>29</v>
      </c>
      <c r="C54" s="23">
        <f t="shared" si="93"/>
        <v>1284</v>
      </c>
      <c r="D54" s="25">
        <f t="shared" si="88"/>
        <v>121</v>
      </c>
      <c r="E54" s="24">
        <v>19</v>
      </c>
      <c r="F54" s="24">
        <v>17</v>
      </c>
      <c r="G54" s="24">
        <v>20</v>
      </c>
      <c r="H54" s="24">
        <v>32</v>
      </c>
      <c r="I54" s="24">
        <v>33</v>
      </c>
      <c r="J54" s="25">
        <f t="shared" si="89"/>
        <v>153</v>
      </c>
      <c r="K54" s="24">
        <v>29</v>
      </c>
      <c r="L54" s="24">
        <v>29</v>
      </c>
      <c r="M54" s="24">
        <v>32</v>
      </c>
      <c r="N54" s="24">
        <v>32</v>
      </c>
      <c r="O54" s="24">
        <v>31</v>
      </c>
      <c r="P54" s="34" t="s">
        <v>29</v>
      </c>
      <c r="Q54" s="25">
        <f t="shared" si="90"/>
        <v>143</v>
      </c>
      <c r="R54" s="24">
        <v>31</v>
      </c>
      <c r="S54" s="24">
        <v>32</v>
      </c>
      <c r="T54" s="24">
        <v>32</v>
      </c>
      <c r="U54" s="24">
        <v>21</v>
      </c>
      <c r="V54" s="24">
        <v>27</v>
      </c>
      <c r="W54" s="25">
        <f t="shared" si="91"/>
        <v>135</v>
      </c>
      <c r="X54" s="24">
        <v>28</v>
      </c>
      <c r="Y54" s="24">
        <v>37</v>
      </c>
      <c r="Z54" s="24">
        <v>23</v>
      </c>
      <c r="AA54" s="24">
        <v>28</v>
      </c>
      <c r="AB54" s="24">
        <v>19</v>
      </c>
      <c r="AC54" s="34" t="s">
        <v>29</v>
      </c>
      <c r="AD54" s="25">
        <f t="shared" si="92"/>
        <v>148</v>
      </c>
      <c r="AE54" s="24">
        <v>23</v>
      </c>
      <c r="AF54" s="24">
        <v>27</v>
      </c>
      <c r="AG54" s="24">
        <v>34</v>
      </c>
      <c r="AH54" s="24">
        <v>32</v>
      </c>
      <c r="AI54" s="24">
        <v>32</v>
      </c>
      <c r="AJ54" s="25">
        <v>141</v>
      </c>
      <c r="AK54" s="25">
        <v>65</v>
      </c>
      <c r="AL54" s="25">
        <v>43</v>
      </c>
      <c r="AM54" s="25">
        <v>40</v>
      </c>
      <c r="AN54" s="34" t="s">
        <v>29</v>
      </c>
      <c r="AO54" s="25">
        <v>50</v>
      </c>
      <c r="AP54" s="25">
        <v>51</v>
      </c>
      <c r="AQ54" s="25">
        <v>45</v>
      </c>
      <c r="AR54" s="25">
        <v>35</v>
      </c>
      <c r="AS54" s="25">
        <v>41</v>
      </c>
      <c r="AT54" s="25">
        <v>25</v>
      </c>
      <c r="AU54" s="25">
        <v>19</v>
      </c>
      <c r="AV54" s="25">
        <v>29</v>
      </c>
      <c r="AW54" s="14"/>
    </row>
    <row r="55" spans="2:49" ht="30" customHeight="1">
      <c r="B55" s="34" t="s">
        <v>30</v>
      </c>
      <c r="C55" s="23">
        <f t="shared" si="93"/>
        <v>3181</v>
      </c>
      <c r="D55" s="25">
        <f t="shared" si="88"/>
        <v>327</v>
      </c>
      <c r="E55" s="24">
        <v>77</v>
      </c>
      <c r="F55" s="24">
        <v>64</v>
      </c>
      <c r="G55" s="24">
        <v>56</v>
      </c>
      <c r="H55" s="24">
        <v>61</v>
      </c>
      <c r="I55" s="24">
        <v>69</v>
      </c>
      <c r="J55" s="25">
        <f t="shared" si="89"/>
        <v>332</v>
      </c>
      <c r="K55" s="24">
        <v>70</v>
      </c>
      <c r="L55" s="24">
        <v>66</v>
      </c>
      <c r="M55" s="24">
        <v>63</v>
      </c>
      <c r="N55" s="24">
        <v>69</v>
      </c>
      <c r="O55" s="24">
        <v>64</v>
      </c>
      <c r="P55" s="34" t="s">
        <v>30</v>
      </c>
      <c r="Q55" s="25">
        <f t="shared" si="90"/>
        <v>312</v>
      </c>
      <c r="R55" s="24">
        <v>67</v>
      </c>
      <c r="S55" s="24">
        <v>44</v>
      </c>
      <c r="T55" s="24">
        <v>67</v>
      </c>
      <c r="U55" s="24">
        <v>68</v>
      </c>
      <c r="V55" s="24">
        <v>66</v>
      </c>
      <c r="W55" s="25">
        <f t="shared" si="91"/>
        <v>392</v>
      </c>
      <c r="X55" s="24">
        <v>68</v>
      </c>
      <c r="Y55" s="24">
        <v>85</v>
      </c>
      <c r="Z55" s="24">
        <v>81</v>
      </c>
      <c r="AA55" s="24">
        <v>79</v>
      </c>
      <c r="AB55" s="24">
        <v>79</v>
      </c>
      <c r="AC55" s="34" t="s">
        <v>30</v>
      </c>
      <c r="AD55" s="25">
        <f t="shared" si="92"/>
        <v>444</v>
      </c>
      <c r="AE55" s="24">
        <v>84</v>
      </c>
      <c r="AF55" s="24">
        <v>97</v>
      </c>
      <c r="AG55" s="24">
        <v>102</v>
      </c>
      <c r="AH55" s="24">
        <v>63</v>
      </c>
      <c r="AI55" s="24">
        <v>98</v>
      </c>
      <c r="AJ55" s="25">
        <v>296</v>
      </c>
      <c r="AK55" s="25">
        <v>163</v>
      </c>
      <c r="AL55" s="25">
        <v>98</v>
      </c>
      <c r="AM55" s="25">
        <v>150</v>
      </c>
      <c r="AN55" s="34" t="s">
        <v>30</v>
      </c>
      <c r="AO55" s="25">
        <v>125</v>
      </c>
      <c r="AP55" s="25">
        <v>113</v>
      </c>
      <c r="AQ55" s="25">
        <v>97</v>
      </c>
      <c r="AR55" s="25">
        <v>75</v>
      </c>
      <c r="AS55" s="25">
        <v>75</v>
      </c>
      <c r="AT55" s="25">
        <v>74</v>
      </c>
      <c r="AU55" s="25">
        <v>52</v>
      </c>
      <c r="AV55" s="25">
        <v>56</v>
      </c>
      <c r="AW55" s="14"/>
    </row>
    <row r="56" spans="2:49" ht="30" customHeight="1">
      <c r="B56" s="34" t="s">
        <v>31</v>
      </c>
      <c r="C56" s="23">
        <f t="shared" si="93"/>
        <v>2301</v>
      </c>
      <c r="D56" s="25">
        <f t="shared" si="88"/>
        <v>249</v>
      </c>
      <c r="E56" s="24">
        <v>51</v>
      </c>
      <c r="F56" s="24">
        <v>46</v>
      </c>
      <c r="G56" s="24">
        <v>48</v>
      </c>
      <c r="H56" s="24">
        <v>57</v>
      </c>
      <c r="I56" s="24">
        <v>47</v>
      </c>
      <c r="J56" s="25">
        <f t="shared" si="89"/>
        <v>270</v>
      </c>
      <c r="K56" s="24">
        <v>62</v>
      </c>
      <c r="L56" s="24">
        <v>61</v>
      </c>
      <c r="M56" s="24">
        <v>55</v>
      </c>
      <c r="N56" s="24">
        <v>51</v>
      </c>
      <c r="O56" s="24">
        <v>41</v>
      </c>
      <c r="P56" s="34" t="s">
        <v>31</v>
      </c>
      <c r="Q56" s="25">
        <f t="shared" si="90"/>
        <v>268</v>
      </c>
      <c r="R56" s="24">
        <v>45</v>
      </c>
      <c r="S56" s="24">
        <v>59</v>
      </c>
      <c r="T56" s="24">
        <v>59</v>
      </c>
      <c r="U56" s="24">
        <v>52</v>
      </c>
      <c r="V56" s="24">
        <v>53</v>
      </c>
      <c r="W56" s="25">
        <f t="shared" si="91"/>
        <v>291</v>
      </c>
      <c r="X56" s="24">
        <v>60</v>
      </c>
      <c r="Y56" s="24">
        <v>50</v>
      </c>
      <c r="Z56" s="24">
        <v>62</v>
      </c>
      <c r="AA56" s="24">
        <v>66</v>
      </c>
      <c r="AB56" s="24">
        <v>53</v>
      </c>
      <c r="AC56" s="34" t="s">
        <v>31</v>
      </c>
      <c r="AD56" s="25">
        <f t="shared" si="92"/>
        <v>294</v>
      </c>
      <c r="AE56" s="24">
        <v>66</v>
      </c>
      <c r="AF56" s="24">
        <v>68</v>
      </c>
      <c r="AG56" s="24">
        <v>54</v>
      </c>
      <c r="AH56" s="24">
        <v>53</v>
      </c>
      <c r="AI56" s="24">
        <v>53</v>
      </c>
      <c r="AJ56" s="25">
        <v>167</v>
      </c>
      <c r="AK56" s="25">
        <v>111</v>
      </c>
      <c r="AL56" s="25">
        <v>76</v>
      </c>
      <c r="AM56" s="25">
        <v>90</v>
      </c>
      <c r="AN56" s="34" t="s">
        <v>31</v>
      </c>
      <c r="AO56" s="25">
        <v>72</v>
      </c>
      <c r="AP56" s="25">
        <v>64</v>
      </c>
      <c r="AQ56" s="25">
        <v>81</v>
      </c>
      <c r="AR56" s="25">
        <v>80</v>
      </c>
      <c r="AS56" s="25">
        <v>69</v>
      </c>
      <c r="AT56" s="25">
        <v>44</v>
      </c>
      <c r="AU56" s="25">
        <v>42</v>
      </c>
      <c r="AV56" s="25">
        <v>33</v>
      </c>
      <c r="AW56" s="14"/>
    </row>
    <row r="57" spans="2:49" ht="30" customHeight="1">
      <c r="B57" s="34" t="s">
        <v>32</v>
      </c>
      <c r="C57" s="23">
        <f t="shared" si="93"/>
        <v>1132</v>
      </c>
      <c r="D57" s="25">
        <f t="shared" si="88"/>
        <v>112</v>
      </c>
      <c r="E57" s="24">
        <v>24</v>
      </c>
      <c r="F57" s="24">
        <v>21</v>
      </c>
      <c r="G57" s="24">
        <v>25</v>
      </c>
      <c r="H57" s="24">
        <v>22</v>
      </c>
      <c r="I57" s="24">
        <v>20</v>
      </c>
      <c r="J57" s="25">
        <f t="shared" si="89"/>
        <v>128</v>
      </c>
      <c r="K57" s="24">
        <v>22</v>
      </c>
      <c r="L57" s="24">
        <v>28</v>
      </c>
      <c r="M57" s="24">
        <v>24</v>
      </c>
      <c r="N57" s="24">
        <v>22</v>
      </c>
      <c r="O57" s="24">
        <v>32</v>
      </c>
      <c r="P57" s="34" t="s">
        <v>32</v>
      </c>
      <c r="Q57" s="25">
        <f t="shared" si="90"/>
        <v>133</v>
      </c>
      <c r="R57" s="24">
        <v>23</v>
      </c>
      <c r="S57" s="24">
        <v>25</v>
      </c>
      <c r="T57" s="24">
        <v>26</v>
      </c>
      <c r="U57" s="24">
        <v>31</v>
      </c>
      <c r="V57" s="24">
        <v>28</v>
      </c>
      <c r="W57" s="25">
        <f t="shared" si="91"/>
        <v>163</v>
      </c>
      <c r="X57" s="24">
        <v>28</v>
      </c>
      <c r="Y57" s="24">
        <v>30</v>
      </c>
      <c r="Z57" s="24">
        <v>33</v>
      </c>
      <c r="AA57" s="24">
        <v>34</v>
      </c>
      <c r="AB57" s="24">
        <v>38</v>
      </c>
      <c r="AC57" s="34" t="s">
        <v>32</v>
      </c>
      <c r="AD57" s="25">
        <f t="shared" si="92"/>
        <v>117</v>
      </c>
      <c r="AE57" s="24">
        <v>25</v>
      </c>
      <c r="AF57" s="24">
        <v>26</v>
      </c>
      <c r="AG57" s="24">
        <v>26</v>
      </c>
      <c r="AH57" s="24">
        <v>24</v>
      </c>
      <c r="AI57" s="24">
        <v>16</v>
      </c>
      <c r="AJ57" s="25">
        <v>90</v>
      </c>
      <c r="AK57" s="25">
        <v>50</v>
      </c>
      <c r="AL57" s="25">
        <v>35</v>
      </c>
      <c r="AM57" s="25">
        <v>44</v>
      </c>
      <c r="AN57" s="34" t="s">
        <v>32</v>
      </c>
      <c r="AO57" s="25">
        <v>28</v>
      </c>
      <c r="AP57" s="25">
        <v>58</v>
      </c>
      <c r="AQ57" s="25">
        <v>47</v>
      </c>
      <c r="AR57" s="25">
        <v>40</v>
      </c>
      <c r="AS57" s="25">
        <v>30</v>
      </c>
      <c r="AT57" s="25">
        <v>21</v>
      </c>
      <c r="AU57" s="25">
        <v>23</v>
      </c>
      <c r="AV57" s="25">
        <v>13</v>
      </c>
      <c r="AW57" s="14"/>
    </row>
    <row r="58" spans="2:49" ht="30" customHeight="1">
      <c r="B58" s="34" t="s">
        <v>33</v>
      </c>
      <c r="C58" s="23">
        <f t="shared" si="93"/>
        <v>6186</v>
      </c>
      <c r="D58" s="25">
        <f t="shared" si="88"/>
        <v>638</v>
      </c>
      <c r="E58" s="24">
        <v>131</v>
      </c>
      <c r="F58" s="24">
        <v>130</v>
      </c>
      <c r="G58" s="24">
        <v>122</v>
      </c>
      <c r="H58" s="24">
        <v>132</v>
      </c>
      <c r="I58" s="24">
        <v>123</v>
      </c>
      <c r="J58" s="25">
        <f t="shared" si="89"/>
        <v>654</v>
      </c>
      <c r="K58" s="24">
        <v>121</v>
      </c>
      <c r="L58" s="24">
        <v>137</v>
      </c>
      <c r="M58" s="24">
        <v>120</v>
      </c>
      <c r="N58" s="24">
        <v>135</v>
      </c>
      <c r="O58" s="24">
        <v>141</v>
      </c>
      <c r="P58" s="34" t="s">
        <v>33</v>
      </c>
      <c r="Q58" s="25">
        <f t="shared" si="90"/>
        <v>648</v>
      </c>
      <c r="R58" s="24">
        <v>142</v>
      </c>
      <c r="S58" s="24">
        <v>145</v>
      </c>
      <c r="T58" s="24">
        <v>131</v>
      </c>
      <c r="U58" s="24">
        <v>114</v>
      </c>
      <c r="V58" s="24">
        <v>116</v>
      </c>
      <c r="W58" s="25">
        <f t="shared" si="91"/>
        <v>731</v>
      </c>
      <c r="X58" s="24">
        <v>126</v>
      </c>
      <c r="Y58" s="24">
        <v>160</v>
      </c>
      <c r="Z58" s="24">
        <v>142</v>
      </c>
      <c r="AA58" s="24">
        <v>146</v>
      </c>
      <c r="AB58" s="24">
        <v>157</v>
      </c>
      <c r="AC58" s="34" t="s">
        <v>33</v>
      </c>
      <c r="AD58" s="25">
        <f t="shared" si="92"/>
        <v>831</v>
      </c>
      <c r="AE58" s="24">
        <v>149</v>
      </c>
      <c r="AF58" s="24">
        <v>190</v>
      </c>
      <c r="AG58" s="24">
        <v>159</v>
      </c>
      <c r="AH58" s="24">
        <v>156</v>
      </c>
      <c r="AI58" s="24">
        <v>177</v>
      </c>
      <c r="AJ58" s="25">
        <v>638</v>
      </c>
      <c r="AK58" s="25">
        <v>371</v>
      </c>
      <c r="AL58" s="25">
        <v>255</v>
      </c>
      <c r="AM58" s="25">
        <v>260</v>
      </c>
      <c r="AN58" s="34" t="s">
        <v>33</v>
      </c>
      <c r="AO58" s="25">
        <v>224</v>
      </c>
      <c r="AP58" s="25">
        <v>193</v>
      </c>
      <c r="AQ58" s="25">
        <v>166</v>
      </c>
      <c r="AR58" s="25">
        <v>143</v>
      </c>
      <c r="AS58" s="25">
        <v>146</v>
      </c>
      <c r="AT58" s="25">
        <v>109</v>
      </c>
      <c r="AU58" s="25">
        <v>80</v>
      </c>
      <c r="AV58" s="25">
        <v>99</v>
      </c>
      <c r="AW58" s="14"/>
    </row>
    <row r="59" spans="2:49" ht="30" customHeight="1">
      <c r="B59" s="34" t="s">
        <v>34</v>
      </c>
      <c r="C59" s="23">
        <f t="shared" si="93"/>
        <v>1960</v>
      </c>
      <c r="D59" s="25">
        <f t="shared" si="88"/>
        <v>200</v>
      </c>
      <c r="E59" s="24">
        <v>32</v>
      </c>
      <c r="F59" s="24">
        <v>28</v>
      </c>
      <c r="G59" s="24">
        <v>44</v>
      </c>
      <c r="H59" s="24">
        <v>44</v>
      </c>
      <c r="I59" s="24">
        <v>52</v>
      </c>
      <c r="J59" s="25">
        <f t="shared" si="89"/>
        <v>206</v>
      </c>
      <c r="K59" s="24">
        <v>37</v>
      </c>
      <c r="L59" s="24">
        <v>44</v>
      </c>
      <c r="M59" s="24">
        <v>36</v>
      </c>
      <c r="N59" s="24">
        <v>47</v>
      </c>
      <c r="O59" s="24">
        <v>42</v>
      </c>
      <c r="P59" s="34" t="s">
        <v>34</v>
      </c>
      <c r="Q59" s="25">
        <f t="shared" si="90"/>
        <v>230</v>
      </c>
      <c r="R59" s="24">
        <v>45</v>
      </c>
      <c r="S59" s="24">
        <v>36</v>
      </c>
      <c r="T59" s="24">
        <v>55</v>
      </c>
      <c r="U59" s="24">
        <v>49</v>
      </c>
      <c r="V59" s="24">
        <v>45</v>
      </c>
      <c r="W59" s="25">
        <f t="shared" si="91"/>
        <v>275</v>
      </c>
      <c r="X59" s="24">
        <v>50</v>
      </c>
      <c r="Y59" s="24">
        <v>51</v>
      </c>
      <c r="Z59" s="24">
        <v>57</v>
      </c>
      <c r="AA59" s="24">
        <v>57</v>
      </c>
      <c r="AB59" s="24">
        <v>60</v>
      </c>
      <c r="AC59" s="34" t="s">
        <v>34</v>
      </c>
      <c r="AD59" s="25">
        <f t="shared" si="92"/>
        <v>248</v>
      </c>
      <c r="AE59" s="24">
        <v>47</v>
      </c>
      <c r="AF59" s="24">
        <v>37</v>
      </c>
      <c r="AG59" s="24">
        <v>51</v>
      </c>
      <c r="AH59" s="24">
        <v>49</v>
      </c>
      <c r="AI59" s="24">
        <v>64</v>
      </c>
      <c r="AJ59" s="25">
        <v>185</v>
      </c>
      <c r="AK59" s="25">
        <v>87</v>
      </c>
      <c r="AL59" s="25">
        <v>62</v>
      </c>
      <c r="AM59" s="25">
        <v>62</v>
      </c>
      <c r="AN59" s="34" t="s">
        <v>34</v>
      </c>
      <c r="AO59" s="25">
        <v>65</v>
      </c>
      <c r="AP59" s="25">
        <v>63</v>
      </c>
      <c r="AQ59" s="25">
        <v>61</v>
      </c>
      <c r="AR59" s="25">
        <v>60</v>
      </c>
      <c r="AS59" s="25">
        <v>46</v>
      </c>
      <c r="AT59" s="25">
        <v>50</v>
      </c>
      <c r="AU59" s="25">
        <v>36</v>
      </c>
      <c r="AV59" s="25">
        <v>24</v>
      </c>
      <c r="AW59" s="14"/>
    </row>
    <row r="60" spans="2:49" ht="30" customHeight="1">
      <c r="B60" s="34" t="s">
        <v>35</v>
      </c>
      <c r="C60" s="23">
        <f t="shared" si="93"/>
        <v>6426</v>
      </c>
      <c r="D60" s="25">
        <f t="shared" si="88"/>
        <v>772</v>
      </c>
      <c r="E60" s="24">
        <v>153</v>
      </c>
      <c r="F60" s="24">
        <v>163</v>
      </c>
      <c r="G60" s="24">
        <v>144</v>
      </c>
      <c r="H60" s="24">
        <v>158</v>
      </c>
      <c r="I60" s="24">
        <v>154</v>
      </c>
      <c r="J60" s="25">
        <f t="shared" si="89"/>
        <v>731</v>
      </c>
      <c r="K60" s="24">
        <v>159</v>
      </c>
      <c r="L60" s="24">
        <v>146</v>
      </c>
      <c r="M60" s="24">
        <v>147</v>
      </c>
      <c r="N60" s="24">
        <v>150</v>
      </c>
      <c r="O60" s="24">
        <v>129</v>
      </c>
      <c r="P60" s="34" t="s">
        <v>35</v>
      </c>
      <c r="Q60" s="25">
        <f t="shared" si="90"/>
        <v>730</v>
      </c>
      <c r="R60" s="24">
        <v>142</v>
      </c>
      <c r="S60" s="24">
        <v>138</v>
      </c>
      <c r="T60" s="24">
        <v>142</v>
      </c>
      <c r="U60" s="24">
        <v>151</v>
      </c>
      <c r="V60" s="24">
        <v>157</v>
      </c>
      <c r="W60" s="25">
        <f t="shared" si="91"/>
        <v>839</v>
      </c>
      <c r="X60" s="24">
        <v>161</v>
      </c>
      <c r="Y60" s="24">
        <v>140</v>
      </c>
      <c r="Z60" s="24">
        <v>188</v>
      </c>
      <c r="AA60" s="24">
        <v>183</v>
      </c>
      <c r="AB60" s="24">
        <v>167</v>
      </c>
      <c r="AC60" s="34" t="s">
        <v>35</v>
      </c>
      <c r="AD60" s="25">
        <f t="shared" si="92"/>
        <v>890</v>
      </c>
      <c r="AE60" s="24">
        <v>191</v>
      </c>
      <c r="AF60" s="24">
        <v>184</v>
      </c>
      <c r="AG60" s="24">
        <v>191</v>
      </c>
      <c r="AH60" s="24">
        <v>160</v>
      </c>
      <c r="AI60" s="24">
        <v>164</v>
      </c>
      <c r="AJ60" s="25">
        <v>554</v>
      </c>
      <c r="AK60" s="25">
        <v>289</v>
      </c>
      <c r="AL60" s="25">
        <v>224</v>
      </c>
      <c r="AM60" s="25">
        <v>244</v>
      </c>
      <c r="AN60" s="34" t="s">
        <v>35</v>
      </c>
      <c r="AO60" s="25">
        <v>220</v>
      </c>
      <c r="AP60" s="25">
        <v>213</v>
      </c>
      <c r="AQ60" s="25">
        <v>184</v>
      </c>
      <c r="AR60" s="25">
        <v>149</v>
      </c>
      <c r="AS60" s="25">
        <v>130</v>
      </c>
      <c r="AT60" s="25">
        <v>91</v>
      </c>
      <c r="AU60" s="25">
        <v>84</v>
      </c>
      <c r="AV60" s="25">
        <v>82</v>
      </c>
      <c r="AW60" s="14"/>
    </row>
    <row r="61" spans="2:49" ht="30" customHeight="1">
      <c r="B61" s="34" t="s">
        <v>36</v>
      </c>
      <c r="C61" s="23">
        <f t="shared" si="93"/>
        <v>4730</v>
      </c>
      <c r="D61" s="25">
        <f t="shared" si="88"/>
        <v>496</v>
      </c>
      <c r="E61" s="24">
        <v>104</v>
      </c>
      <c r="F61" s="24">
        <v>99</v>
      </c>
      <c r="G61" s="24">
        <v>95</v>
      </c>
      <c r="H61" s="24">
        <v>76</v>
      </c>
      <c r="I61" s="24">
        <v>122</v>
      </c>
      <c r="J61" s="25">
        <f t="shared" si="89"/>
        <v>502</v>
      </c>
      <c r="K61" s="24">
        <v>118</v>
      </c>
      <c r="L61" s="24">
        <v>94</v>
      </c>
      <c r="M61" s="24">
        <v>106</v>
      </c>
      <c r="N61" s="24">
        <v>101</v>
      </c>
      <c r="O61" s="24">
        <v>83</v>
      </c>
      <c r="P61" s="34" t="s">
        <v>36</v>
      </c>
      <c r="Q61" s="25">
        <f t="shared" si="90"/>
        <v>521</v>
      </c>
      <c r="R61" s="24">
        <v>97</v>
      </c>
      <c r="S61" s="24">
        <v>101</v>
      </c>
      <c r="T61" s="24">
        <v>101</v>
      </c>
      <c r="U61" s="24">
        <v>113</v>
      </c>
      <c r="V61" s="24">
        <v>109</v>
      </c>
      <c r="W61" s="25">
        <f t="shared" si="91"/>
        <v>648</v>
      </c>
      <c r="X61" s="24">
        <v>128</v>
      </c>
      <c r="Y61" s="24">
        <v>127</v>
      </c>
      <c r="Z61" s="24">
        <v>112</v>
      </c>
      <c r="AA61" s="24">
        <v>128</v>
      </c>
      <c r="AB61" s="24">
        <v>153</v>
      </c>
      <c r="AC61" s="34" t="s">
        <v>36</v>
      </c>
      <c r="AD61" s="25">
        <f t="shared" si="92"/>
        <v>546</v>
      </c>
      <c r="AE61" s="24">
        <v>107</v>
      </c>
      <c r="AF61" s="24">
        <v>90</v>
      </c>
      <c r="AG61" s="24">
        <v>126</v>
      </c>
      <c r="AH61" s="24">
        <v>120</v>
      </c>
      <c r="AI61" s="24">
        <v>103</v>
      </c>
      <c r="AJ61" s="25">
        <v>391</v>
      </c>
      <c r="AK61" s="25">
        <v>226</v>
      </c>
      <c r="AL61" s="25">
        <v>150</v>
      </c>
      <c r="AM61" s="25">
        <v>173</v>
      </c>
      <c r="AN61" s="34" t="s">
        <v>36</v>
      </c>
      <c r="AO61" s="25">
        <v>209</v>
      </c>
      <c r="AP61" s="25">
        <v>184</v>
      </c>
      <c r="AQ61" s="25">
        <v>157</v>
      </c>
      <c r="AR61" s="25">
        <v>130</v>
      </c>
      <c r="AS61" s="25">
        <v>114</v>
      </c>
      <c r="AT61" s="25">
        <v>109</v>
      </c>
      <c r="AU61" s="25">
        <v>78</v>
      </c>
      <c r="AV61" s="25">
        <v>96</v>
      </c>
      <c r="AW61" s="14"/>
    </row>
    <row r="62" spans="2:49" ht="30" customHeight="1">
      <c r="B62" s="34" t="s">
        <v>37</v>
      </c>
      <c r="C62" s="23">
        <f t="shared" si="93"/>
        <v>673</v>
      </c>
      <c r="D62" s="25">
        <f t="shared" si="88"/>
        <v>66</v>
      </c>
      <c r="E62" s="24">
        <v>13</v>
      </c>
      <c r="F62" s="24">
        <v>12</v>
      </c>
      <c r="G62" s="24">
        <v>17</v>
      </c>
      <c r="H62" s="24">
        <v>18</v>
      </c>
      <c r="I62" s="24">
        <v>6</v>
      </c>
      <c r="J62" s="25">
        <f t="shared" si="89"/>
        <v>51</v>
      </c>
      <c r="K62" s="24">
        <v>8</v>
      </c>
      <c r="L62" s="24">
        <v>8</v>
      </c>
      <c r="M62" s="24">
        <v>11</v>
      </c>
      <c r="N62" s="24">
        <v>9</v>
      </c>
      <c r="O62" s="24">
        <v>15</v>
      </c>
      <c r="P62" s="34" t="s">
        <v>37</v>
      </c>
      <c r="Q62" s="25">
        <f t="shared" si="90"/>
        <v>75</v>
      </c>
      <c r="R62" s="24">
        <v>16</v>
      </c>
      <c r="S62" s="24">
        <v>12</v>
      </c>
      <c r="T62" s="24">
        <v>17</v>
      </c>
      <c r="U62" s="24">
        <v>17</v>
      </c>
      <c r="V62" s="24">
        <v>13</v>
      </c>
      <c r="W62" s="25">
        <f t="shared" si="91"/>
        <v>93</v>
      </c>
      <c r="X62" s="24">
        <v>17</v>
      </c>
      <c r="Y62" s="24">
        <v>16</v>
      </c>
      <c r="Z62" s="24">
        <v>17</v>
      </c>
      <c r="AA62" s="24">
        <v>20</v>
      </c>
      <c r="AB62" s="24">
        <v>23</v>
      </c>
      <c r="AC62" s="34" t="s">
        <v>37</v>
      </c>
      <c r="AD62" s="25">
        <f t="shared" si="92"/>
        <v>78</v>
      </c>
      <c r="AE62" s="24">
        <v>22</v>
      </c>
      <c r="AF62" s="24">
        <v>21</v>
      </c>
      <c r="AG62" s="24">
        <v>12</v>
      </c>
      <c r="AH62" s="24">
        <v>6</v>
      </c>
      <c r="AI62" s="24">
        <v>17</v>
      </c>
      <c r="AJ62" s="25">
        <v>69</v>
      </c>
      <c r="AK62" s="25">
        <v>42</v>
      </c>
      <c r="AL62" s="25">
        <v>21</v>
      </c>
      <c r="AM62" s="25">
        <v>18</v>
      </c>
      <c r="AN62" s="34" t="s">
        <v>37</v>
      </c>
      <c r="AO62" s="25">
        <v>33</v>
      </c>
      <c r="AP62" s="25">
        <v>21</v>
      </c>
      <c r="AQ62" s="25">
        <v>17</v>
      </c>
      <c r="AR62" s="25">
        <v>20</v>
      </c>
      <c r="AS62" s="25">
        <v>17</v>
      </c>
      <c r="AT62" s="25">
        <v>14</v>
      </c>
      <c r="AU62" s="25">
        <v>26</v>
      </c>
      <c r="AV62" s="25">
        <v>12</v>
      </c>
      <c r="AW62" s="14"/>
    </row>
    <row r="63" spans="2:49" ht="30" customHeight="1">
      <c r="B63" s="34" t="s">
        <v>38</v>
      </c>
      <c r="C63" s="23">
        <f t="shared" si="93"/>
        <v>331</v>
      </c>
      <c r="D63" s="25">
        <f t="shared" si="88"/>
        <v>41</v>
      </c>
      <c r="E63" s="24">
        <v>6</v>
      </c>
      <c r="F63" s="24">
        <v>9</v>
      </c>
      <c r="G63" s="24">
        <v>12</v>
      </c>
      <c r="H63" s="24">
        <v>7</v>
      </c>
      <c r="I63" s="24">
        <v>7</v>
      </c>
      <c r="J63" s="25">
        <f t="shared" si="89"/>
        <v>33</v>
      </c>
      <c r="K63" s="24">
        <v>5</v>
      </c>
      <c r="L63" s="24">
        <v>7</v>
      </c>
      <c r="M63" s="24">
        <v>7</v>
      </c>
      <c r="N63" s="24">
        <v>5</v>
      </c>
      <c r="O63" s="24">
        <v>9</v>
      </c>
      <c r="P63" s="34" t="s">
        <v>38</v>
      </c>
      <c r="Q63" s="25">
        <f t="shared" si="90"/>
        <v>35</v>
      </c>
      <c r="R63" s="24">
        <v>7</v>
      </c>
      <c r="S63" s="24">
        <v>7</v>
      </c>
      <c r="T63" s="24">
        <v>8</v>
      </c>
      <c r="U63" s="24">
        <v>5</v>
      </c>
      <c r="V63" s="24">
        <v>8</v>
      </c>
      <c r="W63" s="25">
        <f t="shared" si="91"/>
        <v>41</v>
      </c>
      <c r="X63" s="24">
        <v>8</v>
      </c>
      <c r="Y63" s="24">
        <v>7</v>
      </c>
      <c r="Z63" s="24">
        <v>8</v>
      </c>
      <c r="AA63" s="24">
        <v>8</v>
      </c>
      <c r="AB63" s="24">
        <v>10</v>
      </c>
      <c r="AC63" s="34" t="s">
        <v>38</v>
      </c>
      <c r="AD63" s="25">
        <f t="shared" si="92"/>
        <v>22</v>
      </c>
      <c r="AE63" s="24">
        <v>7</v>
      </c>
      <c r="AF63" s="24">
        <v>7</v>
      </c>
      <c r="AG63" s="24">
        <v>1</v>
      </c>
      <c r="AH63" s="24">
        <v>5</v>
      </c>
      <c r="AI63" s="24">
        <v>2</v>
      </c>
      <c r="AJ63" s="25">
        <v>37</v>
      </c>
      <c r="AK63" s="25">
        <v>26</v>
      </c>
      <c r="AL63" s="25">
        <v>15</v>
      </c>
      <c r="AM63" s="25">
        <v>9</v>
      </c>
      <c r="AN63" s="34" t="s">
        <v>38</v>
      </c>
      <c r="AO63" s="25">
        <v>15</v>
      </c>
      <c r="AP63" s="25">
        <v>14</v>
      </c>
      <c r="AQ63" s="25">
        <v>9</v>
      </c>
      <c r="AR63" s="25">
        <v>11</v>
      </c>
      <c r="AS63" s="25">
        <v>7</v>
      </c>
      <c r="AT63" s="25">
        <v>8</v>
      </c>
      <c r="AU63" s="25">
        <v>6</v>
      </c>
      <c r="AV63" s="25">
        <v>2</v>
      </c>
      <c r="AW63" s="14"/>
    </row>
    <row r="64" spans="2:49" ht="30" customHeight="1">
      <c r="B64" s="34" t="s">
        <v>39</v>
      </c>
      <c r="C64" s="23">
        <f t="shared" si="93"/>
        <v>2056</v>
      </c>
      <c r="D64" s="25">
        <f t="shared" si="88"/>
        <v>238</v>
      </c>
      <c r="E64" s="24">
        <v>36</v>
      </c>
      <c r="F64" s="24">
        <v>50</v>
      </c>
      <c r="G64" s="24">
        <v>54</v>
      </c>
      <c r="H64" s="24">
        <v>50</v>
      </c>
      <c r="I64" s="24">
        <v>48</v>
      </c>
      <c r="J64" s="25">
        <f t="shared" si="89"/>
        <v>211</v>
      </c>
      <c r="K64" s="24">
        <v>42</v>
      </c>
      <c r="L64" s="24">
        <v>35</v>
      </c>
      <c r="M64" s="24">
        <v>44</v>
      </c>
      <c r="N64" s="24">
        <v>41</v>
      </c>
      <c r="O64" s="24">
        <v>49</v>
      </c>
      <c r="P64" s="34" t="s">
        <v>39</v>
      </c>
      <c r="Q64" s="25">
        <f t="shared" si="90"/>
        <v>258</v>
      </c>
      <c r="R64" s="24">
        <v>42</v>
      </c>
      <c r="S64" s="24">
        <v>50</v>
      </c>
      <c r="T64" s="24">
        <v>51</v>
      </c>
      <c r="U64" s="24">
        <v>58</v>
      </c>
      <c r="V64" s="24">
        <v>57</v>
      </c>
      <c r="W64" s="25">
        <f t="shared" si="91"/>
        <v>274</v>
      </c>
      <c r="X64" s="24">
        <v>47</v>
      </c>
      <c r="Y64" s="24">
        <v>61</v>
      </c>
      <c r="Z64" s="24">
        <v>46</v>
      </c>
      <c r="AA64" s="24">
        <v>61</v>
      </c>
      <c r="AB64" s="24">
        <v>59</v>
      </c>
      <c r="AC64" s="34" t="s">
        <v>39</v>
      </c>
      <c r="AD64" s="25">
        <f t="shared" si="92"/>
        <v>205</v>
      </c>
      <c r="AE64" s="24">
        <v>44</v>
      </c>
      <c r="AF64" s="24">
        <v>40</v>
      </c>
      <c r="AG64" s="24">
        <v>45</v>
      </c>
      <c r="AH64" s="24">
        <v>43</v>
      </c>
      <c r="AI64" s="24">
        <v>33</v>
      </c>
      <c r="AJ64" s="25">
        <v>168</v>
      </c>
      <c r="AK64" s="25">
        <v>96</v>
      </c>
      <c r="AL64" s="25">
        <v>82</v>
      </c>
      <c r="AM64" s="25">
        <v>74</v>
      </c>
      <c r="AN64" s="34" t="s">
        <v>39</v>
      </c>
      <c r="AO64" s="25">
        <v>81</v>
      </c>
      <c r="AP64" s="25">
        <v>64</v>
      </c>
      <c r="AQ64" s="25">
        <v>66</v>
      </c>
      <c r="AR64" s="25">
        <v>66</v>
      </c>
      <c r="AS64" s="25">
        <v>59</v>
      </c>
      <c r="AT64" s="25">
        <v>45</v>
      </c>
      <c r="AU64" s="25">
        <v>33</v>
      </c>
      <c r="AV64" s="25">
        <v>36</v>
      </c>
      <c r="AW64" s="14"/>
    </row>
    <row r="65" spans="2:49" ht="30" customHeight="1">
      <c r="B65" s="34" t="s">
        <v>40</v>
      </c>
      <c r="C65" s="23">
        <f t="shared" si="93"/>
        <v>14200</v>
      </c>
      <c r="D65" s="25">
        <f t="shared" si="88"/>
        <v>1587</v>
      </c>
      <c r="E65" s="24">
        <v>331</v>
      </c>
      <c r="F65" s="24">
        <v>310</v>
      </c>
      <c r="G65" s="24">
        <v>336</v>
      </c>
      <c r="H65" s="24">
        <v>322</v>
      </c>
      <c r="I65" s="24">
        <v>288</v>
      </c>
      <c r="J65" s="25">
        <f t="shared" si="89"/>
        <v>1442</v>
      </c>
      <c r="K65" s="24">
        <v>299</v>
      </c>
      <c r="L65" s="24">
        <v>284</v>
      </c>
      <c r="M65" s="24">
        <v>290</v>
      </c>
      <c r="N65" s="24">
        <v>282</v>
      </c>
      <c r="O65" s="24">
        <v>287</v>
      </c>
      <c r="P65" s="34" t="s">
        <v>40</v>
      </c>
      <c r="Q65" s="25">
        <f t="shared" si="90"/>
        <v>1551</v>
      </c>
      <c r="R65" s="24">
        <v>321</v>
      </c>
      <c r="S65" s="24">
        <v>308</v>
      </c>
      <c r="T65" s="24">
        <v>303</v>
      </c>
      <c r="U65" s="24">
        <v>296</v>
      </c>
      <c r="V65" s="24">
        <v>323</v>
      </c>
      <c r="W65" s="25">
        <f t="shared" si="91"/>
        <v>1848</v>
      </c>
      <c r="X65" s="24">
        <v>328</v>
      </c>
      <c r="Y65" s="24">
        <v>350</v>
      </c>
      <c r="Z65" s="24">
        <v>364</v>
      </c>
      <c r="AA65" s="24">
        <v>426</v>
      </c>
      <c r="AB65" s="24">
        <v>380</v>
      </c>
      <c r="AC65" s="34" t="s">
        <v>40</v>
      </c>
      <c r="AD65" s="25">
        <f t="shared" si="92"/>
        <v>1817</v>
      </c>
      <c r="AE65" s="24">
        <v>355</v>
      </c>
      <c r="AF65" s="24">
        <v>373</v>
      </c>
      <c r="AG65" s="24">
        <v>328</v>
      </c>
      <c r="AH65" s="24">
        <v>403</v>
      </c>
      <c r="AI65" s="24">
        <v>358</v>
      </c>
      <c r="AJ65" s="25">
        <v>1390</v>
      </c>
      <c r="AK65" s="25">
        <v>744</v>
      </c>
      <c r="AL65" s="25">
        <v>484</v>
      </c>
      <c r="AM65" s="25">
        <v>524</v>
      </c>
      <c r="AN65" s="34" t="s">
        <v>40</v>
      </c>
      <c r="AO65" s="25">
        <v>558</v>
      </c>
      <c r="AP65" s="25">
        <v>482</v>
      </c>
      <c r="AQ65" s="25">
        <v>432</v>
      </c>
      <c r="AR65" s="25">
        <v>383</v>
      </c>
      <c r="AS65" s="25">
        <v>317</v>
      </c>
      <c r="AT65" s="25">
        <v>257</v>
      </c>
      <c r="AU65" s="25">
        <v>194</v>
      </c>
      <c r="AV65" s="25">
        <v>190</v>
      </c>
      <c r="AW65" s="14"/>
    </row>
    <row r="66" spans="2:49" ht="30" customHeight="1">
      <c r="B66" s="34" t="s">
        <v>41</v>
      </c>
      <c r="C66" s="23">
        <f t="shared" si="93"/>
        <v>686</v>
      </c>
      <c r="D66" s="25">
        <f t="shared" si="88"/>
        <v>61</v>
      </c>
      <c r="E66" s="24">
        <v>13</v>
      </c>
      <c r="F66" s="24">
        <v>14</v>
      </c>
      <c r="G66" s="24">
        <v>12</v>
      </c>
      <c r="H66" s="24">
        <v>12</v>
      </c>
      <c r="I66" s="24">
        <v>10</v>
      </c>
      <c r="J66" s="25">
        <f t="shared" si="89"/>
        <v>65</v>
      </c>
      <c r="K66" s="24">
        <v>12</v>
      </c>
      <c r="L66" s="24">
        <v>9</v>
      </c>
      <c r="M66" s="24">
        <v>12</v>
      </c>
      <c r="N66" s="24">
        <v>12</v>
      </c>
      <c r="O66" s="24">
        <v>20</v>
      </c>
      <c r="P66" s="34" t="s">
        <v>41</v>
      </c>
      <c r="Q66" s="25">
        <f t="shared" si="90"/>
        <v>68</v>
      </c>
      <c r="R66" s="24">
        <v>14</v>
      </c>
      <c r="S66" s="24">
        <v>14</v>
      </c>
      <c r="T66" s="24">
        <v>11</v>
      </c>
      <c r="U66" s="24">
        <v>16</v>
      </c>
      <c r="V66" s="24">
        <v>13</v>
      </c>
      <c r="W66" s="25">
        <f t="shared" si="91"/>
        <v>94</v>
      </c>
      <c r="X66" s="24">
        <v>15</v>
      </c>
      <c r="Y66" s="24">
        <v>18</v>
      </c>
      <c r="Z66" s="24">
        <v>20</v>
      </c>
      <c r="AA66" s="24">
        <v>20</v>
      </c>
      <c r="AB66" s="24">
        <v>21</v>
      </c>
      <c r="AC66" s="34" t="s">
        <v>41</v>
      </c>
      <c r="AD66" s="25">
        <f t="shared" si="92"/>
        <v>103</v>
      </c>
      <c r="AE66" s="24">
        <v>22</v>
      </c>
      <c r="AF66" s="24">
        <v>20</v>
      </c>
      <c r="AG66" s="24">
        <v>21</v>
      </c>
      <c r="AH66" s="24">
        <v>16</v>
      </c>
      <c r="AI66" s="24">
        <v>24</v>
      </c>
      <c r="AJ66" s="25">
        <v>68</v>
      </c>
      <c r="AK66" s="25">
        <v>38</v>
      </c>
      <c r="AL66" s="25">
        <v>30</v>
      </c>
      <c r="AM66" s="25">
        <v>23</v>
      </c>
      <c r="AN66" s="34" t="s">
        <v>41</v>
      </c>
      <c r="AO66" s="25">
        <v>24</v>
      </c>
      <c r="AP66" s="25">
        <v>22</v>
      </c>
      <c r="AQ66" s="25">
        <v>15</v>
      </c>
      <c r="AR66" s="25">
        <v>19</v>
      </c>
      <c r="AS66" s="25">
        <v>14</v>
      </c>
      <c r="AT66" s="25">
        <v>20</v>
      </c>
      <c r="AU66" s="25">
        <v>12</v>
      </c>
      <c r="AV66" s="25">
        <v>10</v>
      </c>
      <c r="AW66" s="14"/>
    </row>
    <row r="67" spans="2:49" ht="30" customHeight="1">
      <c r="B67" s="34" t="s">
        <v>42</v>
      </c>
      <c r="C67" s="23">
        <f t="shared" si="93"/>
        <v>1616</v>
      </c>
      <c r="D67" s="25">
        <f t="shared" si="88"/>
        <v>141</v>
      </c>
      <c r="E67" s="24">
        <v>37</v>
      </c>
      <c r="F67" s="24">
        <v>29</v>
      </c>
      <c r="G67" s="24">
        <v>23</v>
      </c>
      <c r="H67" s="24">
        <v>24</v>
      </c>
      <c r="I67" s="24">
        <v>28</v>
      </c>
      <c r="J67" s="25">
        <f t="shared" si="89"/>
        <v>166</v>
      </c>
      <c r="K67" s="24">
        <v>30</v>
      </c>
      <c r="L67" s="24">
        <v>31</v>
      </c>
      <c r="M67" s="24">
        <v>36</v>
      </c>
      <c r="N67" s="24">
        <v>32</v>
      </c>
      <c r="O67" s="24">
        <v>37</v>
      </c>
      <c r="P67" s="34" t="s">
        <v>42</v>
      </c>
      <c r="Q67" s="25">
        <f t="shared" si="90"/>
        <v>201</v>
      </c>
      <c r="R67" s="24">
        <v>35</v>
      </c>
      <c r="S67" s="24">
        <v>39</v>
      </c>
      <c r="T67" s="24">
        <v>37</v>
      </c>
      <c r="U67" s="24">
        <v>48</v>
      </c>
      <c r="V67" s="24">
        <v>42</v>
      </c>
      <c r="W67" s="25">
        <f t="shared" si="91"/>
        <v>203</v>
      </c>
      <c r="X67" s="24">
        <v>39</v>
      </c>
      <c r="Y67" s="24">
        <v>34</v>
      </c>
      <c r="Z67" s="24">
        <v>46</v>
      </c>
      <c r="AA67" s="24">
        <v>42</v>
      </c>
      <c r="AB67" s="24">
        <v>42</v>
      </c>
      <c r="AC67" s="34" t="s">
        <v>42</v>
      </c>
      <c r="AD67" s="25">
        <f t="shared" si="92"/>
        <v>211</v>
      </c>
      <c r="AE67" s="24">
        <v>39</v>
      </c>
      <c r="AF67" s="24">
        <v>58</v>
      </c>
      <c r="AG67" s="24">
        <v>48</v>
      </c>
      <c r="AH67" s="24">
        <v>43</v>
      </c>
      <c r="AI67" s="24">
        <v>23</v>
      </c>
      <c r="AJ67" s="25">
        <v>136</v>
      </c>
      <c r="AK67" s="25">
        <v>86</v>
      </c>
      <c r="AL67" s="25">
        <v>57</v>
      </c>
      <c r="AM67" s="25">
        <v>66</v>
      </c>
      <c r="AN67" s="34" t="s">
        <v>42</v>
      </c>
      <c r="AO67" s="25">
        <v>58</v>
      </c>
      <c r="AP67" s="25">
        <v>47</v>
      </c>
      <c r="AQ67" s="25">
        <v>62</v>
      </c>
      <c r="AR67" s="25">
        <v>62</v>
      </c>
      <c r="AS67" s="25">
        <v>48</v>
      </c>
      <c r="AT67" s="25">
        <v>28</v>
      </c>
      <c r="AU67" s="25">
        <v>18</v>
      </c>
      <c r="AV67" s="25">
        <v>26</v>
      </c>
      <c r="AW67" s="14"/>
    </row>
    <row r="68" spans="2:49" ht="30" customHeight="1">
      <c r="B68" s="34" t="s">
        <v>43</v>
      </c>
      <c r="C68" s="23">
        <f t="shared" si="93"/>
        <v>629</v>
      </c>
      <c r="D68" s="25">
        <f t="shared" si="88"/>
        <v>49</v>
      </c>
      <c r="E68" s="24">
        <v>15</v>
      </c>
      <c r="F68" s="24">
        <v>10</v>
      </c>
      <c r="G68" s="24">
        <v>8</v>
      </c>
      <c r="H68" s="24">
        <v>10</v>
      </c>
      <c r="I68" s="24">
        <v>6</v>
      </c>
      <c r="J68" s="25">
        <f t="shared" si="89"/>
        <v>45</v>
      </c>
      <c r="K68" s="24">
        <v>10</v>
      </c>
      <c r="L68" s="24">
        <v>8</v>
      </c>
      <c r="M68" s="24">
        <v>8</v>
      </c>
      <c r="N68" s="24">
        <v>9</v>
      </c>
      <c r="O68" s="24">
        <v>10</v>
      </c>
      <c r="P68" s="34" t="s">
        <v>43</v>
      </c>
      <c r="Q68" s="25">
        <f t="shared" si="90"/>
        <v>47</v>
      </c>
      <c r="R68" s="24">
        <v>11</v>
      </c>
      <c r="S68" s="24">
        <v>10</v>
      </c>
      <c r="T68" s="24">
        <v>10</v>
      </c>
      <c r="U68" s="24">
        <v>6</v>
      </c>
      <c r="V68" s="24">
        <v>10</v>
      </c>
      <c r="W68" s="25">
        <f t="shared" si="91"/>
        <v>73</v>
      </c>
      <c r="X68" s="24">
        <v>14</v>
      </c>
      <c r="Y68" s="24">
        <v>16</v>
      </c>
      <c r="Z68" s="24">
        <v>13</v>
      </c>
      <c r="AA68" s="24">
        <v>13</v>
      </c>
      <c r="AB68" s="24">
        <v>17</v>
      </c>
      <c r="AC68" s="34" t="s">
        <v>43</v>
      </c>
      <c r="AD68" s="25">
        <f t="shared" si="92"/>
        <v>84</v>
      </c>
      <c r="AE68" s="24">
        <v>12</v>
      </c>
      <c r="AF68" s="24">
        <v>21</v>
      </c>
      <c r="AG68" s="24">
        <v>18</v>
      </c>
      <c r="AH68" s="24">
        <v>15</v>
      </c>
      <c r="AI68" s="24">
        <v>18</v>
      </c>
      <c r="AJ68" s="25">
        <v>71</v>
      </c>
      <c r="AK68" s="25">
        <v>38</v>
      </c>
      <c r="AL68" s="25">
        <v>31</v>
      </c>
      <c r="AM68" s="25">
        <v>29</v>
      </c>
      <c r="AN68" s="34" t="s">
        <v>43</v>
      </c>
      <c r="AO68" s="25">
        <v>21</v>
      </c>
      <c r="AP68" s="25">
        <v>23</v>
      </c>
      <c r="AQ68" s="25">
        <v>27</v>
      </c>
      <c r="AR68" s="25">
        <v>19</v>
      </c>
      <c r="AS68" s="25">
        <v>17</v>
      </c>
      <c r="AT68" s="25">
        <v>20</v>
      </c>
      <c r="AU68" s="25">
        <v>16</v>
      </c>
      <c r="AV68" s="25">
        <v>19</v>
      </c>
      <c r="AW68" s="14"/>
    </row>
    <row r="69" spans="2:49" ht="30" customHeight="1">
      <c r="B69" s="34" t="s">
        <v>44</v>
      </c>
      <c r="C69" s="23">
        <f t="shared" si="93"/>
        <v>824</v>
      </c>
      <c r="D69" s="25">
        <f t="shared" si="88"/>
        <v>90</v>
      </c>
      <c r="E69" s="24">
        <v>17</v>
      </c>
      <c r="F69" s="24">
        <v>16</v>
      </c>
      <c r="G69" s="24">
        <v>13</v>
      </c>
      <c r="H69" s="24">
        <v>22</v>
      </c>
      <c r="I69" s="24">
        <v>22</v>
      </c>
      <c r="J69" s="25">
        <f t="shared" si="89"/>
        <v>90</v>
      </c>
      <c r="K69" s="24">
        <v>19</v>
      </c>
      <c r="L69" s="24">
        <v>22</v>
      </c>
      <c r="M69" s="24">
        <v>15</v>
      </c>
      <c r="N69" s="24">
        <v>18</v>
      </c>
      <c r="O69" s="24">
        <v>16</v>
      </c>
      <c r="P69" s="34" t="s">
        <v>44</v>
      </c>
      <c r="Q69" s="25">
        <f t="shared" si="90"/>
        <v>111</v>
      </c>
      <c r="R69" s="24">
        <v>21</v>
      </c>
      <c r="S69" s="24">
        <v>18</v>
      </c>
      <c r="T69" s="24">
        <v>29</v>
      </c>
      <c r="U69" s="24">
        <v>22</v>
      </c>
      <c r="V69" s="24">
        <v>21</v>
      </c>
      <c r="W69" s="25">
        <f t="shared" si="91"/>
        <v>120</v>
      </c>
      <c r="X69" s="24">
        <v>32</v>
      </c>
      <c r="Y69" s="24">
        <v>17</v>
      </c>
      <c r="Z69" s="24">
        <v>26</v>
      </c>
      <c r="AA69" s="24">
        <v>24</v>
      </c>
      <c r="AB69" s="24">
        <v>21</v>
      </c>
      <c r="AC69" s="34" t="s">
        <v>44</v>
      </c>
      <c r="AD69" s="25">
        <f t="shared" si="92"/>
        <v>102</v>
      </c>
      <c r="AE69" s="24">
        <v>25</v>
      </c>
      <c r="AF69" s="24">
        <v>13</v>
      </c>
      <c r="AG69" s="24">
        <v>19</v>
      </c>
      <c r="AH69" s="24">
        <v>18</v>
      </c>
      <c r="AI69" s="24">
        <v>27</v>
      </c>
      <c r="AJ69" s="25">
        <v>67</v>
      </c>
      <c r="AK69" s="25">
        <v>42</v>
      </c>
      <c r="AL69" s="25">
        <v>26</v>
      </c>
      <c r="AM69" s="25">
        <v>31</v>
      </c>
      <c r="AN69" s="34" t="s">
        <v>44</v>
      </c>
      <c r="AO69" s="25">
        <v>36</v>
      </c>
      <c r="AP69" s="25">
        <v>23</v>
      </c>
      <c r="AQ69" s="25">
        <v>13</v>
      </c>
      <c r="AR69" s="25">
        <v>24</v>
      </c>
      <c r="AS69" s="25">
        <v>16</v>
      </c>
      <c r="AT69" s="25">
        <v>18</v>
      </c>
      <c r="AU69" s="25">
        <v>9</v>
      </c>
      <c r="AV69" s="25">
        <v>6</v>
      </c>
      <c r="AW69" s="14"/>
    </row>
    <row r="70" spans="2:49" ht="30" customHeight="1">
      <c r="B70" s="34" t="s">
        <v>45</v>
      </c>
      <c r="C70" s="23">
        <f t="shared" si="93"/>
        <v>784</v>
      </c>
      <c r="D70" s="25">
        <f t="shared" si="88"/>
        <v>62</v>
      </c>
      <c r="E70" s="24">
        <v>13</v>
      </c>
      <c r="F70" s="24">
        <v>12</v>
      </c>
      <c r="G70" s="24">
        <v>13</v>
      </c>
      <c r="H70" s="24">
        <v>12</v>
      </c>
      <c r="I70" s="24">
        <v>12</v>
      </c>
      <c r="J70" s="25">
        <f t="shared" si="89"/>
        <v>75</v>
      </c>
      <c r="K70" s="24">
        <v>16</v>
      </c>
      <c r="L70" s="24">
        <v>13</v>
      </c>
      <c r="M70" s="24">
        <v>15</v>
      </c>
      <c r="N70" s="24">
        <v>14</v>
      </c>
      <c r="O70" s="24">
        <v>17</v>
      </c>
      <c r="P70" s="34" t="s">
        <v>45</v>
      </c>
      <c r="Q70" s="25">
        <f t="shared" si="90"/>
        <v>83</v>
      </c>
      <c r="R70" s="24">
        <v>13</v>
      </c>
      <c r="S70" s="24">
        <v>16</v>
      </c>
      <c r="T70" s="24">
        <v>19</v>
      </c>
      <c r="U70" s="24">
        <v>18</v>
      </c>
      <c r="V70" s="24">
        <v>17</v>
      </c>
      <c r="W70" s="25">
        <f t="shared" si="91"/>
        <v>107</v>
      </c>
      <c r="X70" s="24">
        <v>20</v>
      </c>
      <c r="Y70" s="24">
        <v>25</v>
      </c>
      <c r="Z70" s="24">
        <v>22</v>
      </c>
      <c r="AA70" s="24">
        <v>21</v>
      </c>
      <c r="AB70" s="24">
        <v>19</v>
      </c>
      <c r="AC70" s="34" t="s">
        <v>45</v>
      </c>
      <c r="AD70" s="25">
        <f t="shared" si="92"/>
        <v>103</v>
      </c>
      <c r="AE70" s="24">
        <v>24</v>
      </c>
      <c r="AF70" s="24">
        <v>12</v>
      </c>
      <c r="AG70" s="24">
        <v>20</v>
      </c>
      <c r="AH70" s="24">
        <v>20</v>
      </c>
      <c r="AI70" s="24">
        <v>27</v>
      </c>
      <c r="AJ70" s="25">
        <v>71</v>
      </c>
      <c r="AK70" s="25">
        <v>45</v>
      </c>
      <c r="AL70" s="25">
        <v>36</v>
      </c>
      <c r="AM70" s="25">
        <v>27</v>
      </c>
      <c r="AN70" s="34" t="s">
        <v>45</v>
      </c>
      <c r="AO70" s="25">
        <v>20</v>
      </c>
      <c r="AP70" s="25">
        <v>33</v>
      </c>
      <c r="AQ70" s="25">
        <v>22</v>
      </c>
      <c r="AR70" s="25">
        <v>37</v>
      </c>
      <c r="AS70" s="25">
        <v>26</v>
      </c>
      <c r="AT70" s="25">
        <v>10</v>
      </c>
      <c r="AU70" s="25">
        <v>8</v>
      </c>
      <c r="AV70" s="25">
        <v>19</v>
      </c>
      <c r="AW70" s="14"/>
    </row>
    <row r="71" spans="2:49" ht="30" customHeight="1">
      <c r="B71" s="34" t="s">
        <v>46</v>
      </c>
      <c r="C71" s="23">
        <f t="shared" si="93"/>
        <v>1416</v>
      </c>
      <c r="D71" s="25">
        <f t="shared" si="88"/>
        <v>154</v>
      </c>
      <c r="E71" s="24">
        <v>30</v>
      </c>
      <c r="F71" s="24">
        <v>28</v>
      </c>
      <c r="G71" s="24">
        <v>31</v>
      </c>
      <c r="H71" s="24">
        <v>30</v>
      </c>
      <c r="I71" s="24">
        <v>35</v>
      </c>
      <c r="J71" s="25">
        <f t="shared" si="89"/>
        <v>173</v>
      </c>
      <c r="K71" s="24">
        <v>40</v>
      </c>
      <c r="L71" s="24">
        <v>39</v>
      </c>
      <c r="M71" s="24">
        <v>27</v>
      </c>
      <c r="N71" s="24">
        <v>32</v>
      </c>
      <c r="O71" s="24">
        <v>35</v>
      </c>
      <c r="P71" s="34" t="s">
        <v>46</v>
      </c>
      <c r="Q71" s="25">
        <f t="shared" si="90"/>
        <v>150</v>
      </c>
      <c r="R71" s="24">
        <v>27</v>
      </c>
      <c r="S71" s="24">
        <v>26</v>
      </c>
      <c r="T71" s="24">
        <v>30</v>
      </c>
      <c r="U71" s="24">
        <v>36</v>
      </c>
      <c r="V71" s="24">
        <v>31</v>
      </c>
      <c r="W71" s="25">
        <f t="shared" si="91"/>
        <v>168</v>
      </c>
      <c r="X71" s="24">
        <v>28</v>
      </c>
      <c r="Y71" s="24">
        <v>30</v>
      </c>
      <c r="Z71" s="24">
        <v>33</v>
      </c>
      <c r="AA71" s="24">
        <v>27</v>
      </c>
      <c r="AB71" s="24">
        <v>50</v>
      </c>
      <c r="AC71" s="34" t="s">
        <v>46</v>
      </c>
      <c r="AD71" s="25">
        <f t="shared" si="92"/>
        <v>216</v>
      </c>
      <c r="AE71" s="24">
        <v>47</v>
      </c>
      <c r="AF71" s="24">
        <v>35</v>
      </c>
      <c r="AG71" s="24">
        <v>38</v>
      </c>
      <c r="AH71" s="24">
        <v>45</v>
      </c>
      <c r="AI71" s="24">
        <v>51</v>
      </c>
      <c r="AJ71" s="25">
        <v>133</v>
      </c>
      <c r="AK71" s="25">
        <v>56</v>
      </c>
      <c r="AL71" s="25">
        <v>55</v>
      </c>
      <c r="AM71" s="25">
        <v>37</v>
      </c>
      <c r="AN71" s="34" t="s">
        <v>46</v>
      </c>
      <c r="AO71" s="25">
        <v>39</v>
      </c>
      <c r="AP71" s="25">
        <v>35</v>
      </c>
      <c r="AQ71" s="25">
        <v>31</v>
      </c>
      <c r="AR71" s="25">
        <v>32</v>
      </c>
      <c r="AS71" s="25">
        <v>27</v>
      </c>
      <c r="AT71" s="25">
        <v>31</v>
      </c>
      <c r="AU71" s="25">
        <v>19</v>
      </c>
      <c r="AV71" s="25">
        <v>60</v>
      </c>
      <c r="AW71" s="14"/>
    </row>
    <row r="72" spans="2:49" ht="30" customHeight="1">
      <c r="B72" s="34" t="s">
        <v>47</v>
      </c>
      <c r="C72" s="23">
        <f t="shared" si="93"/>
        <v>403</v>
      </c>
      <c r="D72" s="25">
        <f t="shared" si="88"/>
        <v>21</v>
      </c>
      <c r="E72" s="24">
        <v>0</v>
      </c>
      <c r="F72" s="24">
        <v>7</v>
      </c>
      <c r="G72" s="24">
        <v>6</v>
      </c>
      <c r="H72" s="24">
        <v>3</v>
      </c>
      <c r="I72" s="24">
        <v>5</v>
      </c>
      <c r="J72" s="25">
        <f t="shared" si="89"/>
        <v>38</v>
      </c>
      <c r="K72" s="24">
        <v>3</v>
      </c>
      <c r="L72" s="24">
        <v>12</v>
      </c>
      <c r="M72" s="24">
        <v>7</v>
      </c>
      <c r="N72" s="24">
        <v>7</v>
      </c>
      <c r="O72" s="24">
        <v>9</v>
      </c>
      <c r="P72" s="34" t="s">
        <v>47</v>
      </c>
      <c r="Q72" s="25">
        <f t="shared" si="90"/>
        <v>53</v>
      </c>
      <c r="R72" s="24">
        <v>14</v>
      </c>
      <c r="S72" s="24">
        <v>12</v>
      </c>
      <c r="T72" s="24">
        <v>7</v>
      </c>
      <c r="U72" s="24">
        <v>9</v>
      </c>
      <c r="V72" s="24">
        <v>11</v>
      </c>
      <c r="W72" s="25">
        <f t="shared" si="91"/>
        <v>62</v>
      </c>
      <c r="X72" s="24">
        <v>12</v>
      </c>
      <c r="Y72" s="24">
        <v>15</v>
      </c>
      <c r="Z72" s="24">
        <v>15</v>
      </c>
      <c r="AA72" s="24">
        <v>15</v>
      </c>
      <c r="AB72" s="24">
        <v>5</v>
      </c>
      <c r="AC72" s="34" t="s">
        <v>47</v>
      </c>
      <c r="AD72" s="25">
        <f t="shared" si="92"/>
        <v>27</v>
      </c>
      <c r="AE72" s="24">
        <v>13</v>
      </c>
      <c r="AF72" s="24">
        <v>4</v>
      </c>
      <c r="AG72" s="24">
        <v>3</v>
      </c>
      <c r="AH72" s="24">
        <v>4</v>
      </c>
      <c r="AI72" s="24">
        <v>3</v>
      </c>
      <c r="AJ72" s="25">
        <v>39</v>
      </c>
      <c r="AK72" s="25">
        <v>20</v>
      </c>
      <c r="AL72" s="25">
        <v>21</v>
      </c>
      <c r="AM72" s="25">
        <v>17</v>
      </c>
      <c r="AN72" s="34" t="s">
        <v>47</v>
      </c>
      <c r="AO72" s="25">
        <v>24</v>
      </c>
      <c r="AP72" s="25">
        <v>12</v>
      </c>
      <c r="AQ72" s="25">
        <v>10</v>
      </c>
      <c r="AR72" s="25">
        <v>13</v>
      </c>
      <c r="AS72" s="25">
        <v>15</v>
      </c>
      <c r="AT72" s="25">
        <v>12</v>
      </c>
      <c r="AU72" s="25">
        <v>10</v>
      </c>
      <c r="AV72" s="25">
        <v>9</v>
      </c>
      <c r="AW72" s="14"/>
    </row>
    <row r="73" spans="2:49" ht="30" customHeight="1">
      <c r="B73" s="34" t="s">
        <v>48</v>
      </c>
      <c r="C73" s="23">
        <f t="shared" si="93"/>
        <v>2067</v>
      </c>
      <c r="D73" s="25">
        <f t="shared" si="88"/>
        <v>256</v>
      </c>
      <c r="E73" s="24">
        <v>45</v>
      </c>
      <c r="F73" s="24">
        <v>42</v>
      </c>
      <c r="G73" s="24">
        <v>54</v>
      </c>
      <c r="H73" s="24">
        <v>53</v>
      </c>
      <c r="I73" s="24">
        <v>62</v>
      </c>
      <c r="J73" s="25">
        <f t="shared" si="89"/>
        <v>209</v>
      </c>
      <c r="K73" s="24">
        <v>42</v>
      </c>
      <c r="L73" s="24">
        <v>37</v>
      </c>
      <c r="M73" s="24">
        <v>49</v>
      </c>
      <c r="N73" s="24">
        <v>38</v>
      </c>
      <c r="O73" s="24">
        <v>43</v>
      </c>
      <c r="P73" s="34" t="s">
        <v>48</v>
      </c>
      <c r="Q73" s="25">
        <f t="shared" si="90"/>
        <v>221</v>
      </c>
      <c r="R73" s="24">
        <v>45</v>
      </c>
      <c r="S73" s="24">
        <v>39</v>
      </c>
      <c r="T73" s="24">
        <v>46</v>
      </c>
      <c r="U73" s="24">
        <v>55</v>
      </c>
      <c r="V73" s="24">
        <v>36</v>
      </c>
      <c r="W73" s="25">
        <f t="shared" si="91"/>
        <v>265</v>
      </c>
      <c r="X73" s="24">
        <v>45</v>
      </c>
      <c r="Y73" s="24">
        <v>52</v>
      </c>
      <c r="Z73" s="24">
        <v>60</v>
      </c>
      <c r="AA73" s="24">
        <v>60</v>
      </c>
      <c r="AB73" s="24">
        <v>48</v>
      </c>
      <c r="AC73" s="34" t="s">
        <v>48</v>
      </c>
      <c r="AD73" s="25">
        <f t="shared" si="92"/>
        <v>300</v>
      </c>
      <c r="AE73" s="24">
        <v>65</v>
      </c>
      <c r="AF73" s="24">
        <v>54</v>
      </c>
      <c r="AG73" s="24">
        <v>66</v>
      </c>
      <c r="AH73" s="24">
        <v>70</v>
      </c>
      <c r="AI73" s="24">
        <v>45</v>
      </c>
      <c r="AJ73" s="25">
        <v>200</v>
      </c>
      <c r="AK73" s="25">
        <v>108</v>
      </c>
      <c r="AL73" s="25">
        <v>73</v>
      </c>
      <c r="AM73" s="25">
        <v>72</v>
      </c>
      <c r="AN73" s="34" t="s">
        <v>48</v>
      </c>
      <c r="AO73" s="25">
        <v>78</v>
      </c>
      <c r="AP73" s="25">
        <v>50</v>
      </c>
      <c r="AQ73" s="25">
        <v>54</v>
      </c>
      <c r="AR73" s="25">
        <v>47</v>
      </c>
      <c r="AS73" s="25">
        <v>41</v>
      </c>
      <c r="AT73" s="25">
        <v>35</v>
      </c>
      <c r="AU73" s="25">
        <v>25</v>
      </c>
      <c r="AV73" s="25">
        <v>33</v>
      </c>
      <c r="AW73" s="14"/>
    </row>
    <row r="74" spans="2:49" ht="30" customHeight="1">
      <c r="B74" s="34" t="s">
        <v>49</v>
      </c>
      <c r="C74" s="23">
        <f t="shared" si="93"/>
        <v>4592</v>
      </c>
      <c r="D74" s="25">
        <f t="shared" si="88"/>
        <v>529</v>
      </c>
      <c r="E74" s="24">
        <v>114</v>
      </c>
      <c r="F74" s="24">
        <v>112</v>
      </c>
      <c r="G74" s="24">
        <v>115</v>
      </c>
      <c r="H74" s="24">
        <v>100</v>
      </c>
      <c r="I74" s="24">
        <v>88</v>
      </c>
      <c r="J74" s="25">
        <f t="shared" si="89"/>
        <v>546</v>
      </c>
      <c r="K74" s="24">
        <v>99</v>
      </c>
      <c r="L74" s="24">
        <v>117</v>
      </c>
      <c r="M74" s="24">
        <v>120</v>
      </c>
      <c r="N74" s="24">
        <v>114</v>
      </c>
      <c r="O74" s="24">
        <v>96</v>
      </c>
      <c r="P74" s="34" t="s">
        <v>49</v>
      </c>
      <c r="Q74" s="25">
        <f t="shared" si="90"/>
        <v>547</v>
      </c>
      <c r="R74" s="24">
        <v>109</v>
      </c>
      <c r="S74" s="24">
        <v>112</v>
      </c>
      <c r="T74" s="24">
        <v>108</v>
      </c>
      <c r="U74" s="24">
        <v>107</v>
      </c>
      <c r="V74" s="24">
        <v>111</v>
      </c>
      <c r="W74" s="25">
        <f t="shared" si="91"/>
        <v>637</v>
      </c>
      <c r="X74" s="24">
        <v>124</v>
      </c>
      <c r="Y74" s="24">
        <v>123</v>
      </c>
      <c r="Z74" s="24">
        <v>143</v>
      </c>
      <c r="AA74" s="24">
        <v>120</v>
      </c>
      <c r="AB74" s="24">
        <v>127</v>
      </c>
      <c r="AC74" s="34" t="s">
        <v>49</v>
      </c>
      <c r="AD74" s="25">
        <f t="shared" si="92"/>
        <v>562</v>
      </c>
      <c r="AE74" s="24">
        <v>124</v>
      </c>
      <c r="AF74" s="24">
        <v>130</v>
      </c>
      <c r="AG74" s="24">
        <v>114</v>
      </c>
      <c r="AH74" s="24">
        <v>98</v>
      </c>
      <c r="AI74" s="24">
        <v>96</v>
      </c>
      <c r="AJ74" s="25">
        <v>404</v>
      </c>
      <c r="AK74" s="25">
        <v>190</v>
      </c>
      <c r="AL74" s="25">
        <v>165</v>
      </c>
      <c r="AM74" s="25">
        <v>162</v>
      </c>
      <c r="AN74" s="34" t="s">
        <v>49</v>
      </c>
      <c r="AO74" s="25">
        <v>180</v>
      </c>
      <c r="AP74" s="25">
        <v>152</v>
      </c>
      <c r="AQ74" s="25">
        <v>123</v>
      </c>
      <c r="AR74" s="25">
        <v>105</v>
      </c>
      <c r="AS74" s="25">
        <v>97</v>
      </c>
      <c r="AT74" s="25">
        <v>65</v>
      </c>
      <c r="AU74" s="25">
        <v>57</v>
      </c>
      <c r="AV74" s="25">
        <v>71</v>
      </c>
      <c r="AW74" s="14"/>
    </row>
    <row r="75" spans="2:49" ht="30" customHeight="1">
      <c r="B75" s="34" t="s">
        <v>50</v>
      </c>
      <c r="C75" s="23">
        <f t="shared" si="93"/>
        <v>1254</v>
      </c>
      <c r="D75" s="25">
        <f t="shared" si="88"/>
        <v>115</v>
      </c>
      <c r="E75" s="24">
        <v>25</v>
      </c>
      <c r="F75" s="24">
        <v>22</v>
      </c>
      <c r="G75" s="24">
        <v>18</v>
      </c>
      <c r="H75" s="24">
        <v>23</v>
      </c>
      <c r="I75" s="24">
        <v>27</v>
      </c>
      <c r="J75" s="25">
        <f t="shared" si="89"/>
        <v>105</v>
      </c>
      <c r="K75" s="24">
        <v>19</v>
      </c>
      <c r="L75" s="24">
        <v>23</v>
      </c>
      <c r="M75" s="24">
        <v>20</v>
      </c>
      <c r="N75" s="24">
        <v>17</v>
      </c>
      <c r="O75" s="24">
        <v>26</v>
      </c>
      <c r="P75" s="34" t="s">
        <v>50</v>
      </c>
      <c r="Q75" s="25">
        <f t="shared" si="90"/>
        <v>146</v>
      </c>
      <c r="R75" s="24">
        <v>26</v>
      </c>
      <c r="S75" s="24">
        <v>22</v>
      </c>
      <c r="T75" s="24">
        <v>24</v>
      </c>
      <c r="U75" s="24">
        <v>30</v>
      </c>
      <c r="V75" s="24">
        <v>44</v>
      </c>
      <c r="W75" s="25">
        <f t="shared" si="91"/>
        <v>202</v>
      </c>
      <c r="X75" s="24">
        <v>34</v>
      </c>
      <c r="Y75" s="24">
        <v>42</v>
      </c>
      <c r="Z75" s="24">
        <v>40</v>
      </c>
      <c r="AA75" s="24">
        <v>40</v>
      </c>
      <c r="AB75" s="24">
        <v>46</v>
      </c>
      <c r="AC75" s="34" t="s">
        <v>50</v>
      </c>
      <c r="AD75" s="25">
        <f t="shared" si="92"/>
        <v>175</v>
      </c>
      <c r="AE75" s="24">
        <v>37</v>
      </c>
      <c r="AF75" s="24">
        <v>43</v>
      </c>
      <c r="AG75" s="24">
        <v>48</v>
      </c>
      <c r="AH75" s="24">
        <v>44</v>
      </c>
      <c r="AI75" s="24">
        <v>3</v>
      </c>
      <c r="AJ75" s="25">
        <v>148</v>
      </c>
      <c r="AK75" s="25">
        <v>76</v>
      </c>
      <c r="AL75" s="25">
        <v>39</v>
      </c>
      <c r="AM75" s="25">
        <v>29</v>
      </c>
      <c r="AN75" s="34" t="s">
        <v>50</v>
      </c>
      <c r="AO75" s="25">
        <v>48</v>
      </c>
      <c r="AP75" s="25">
        <v>36</v>
      </c>
      <c r="AQ75" s="25">
        <v>31</v>
      </c>
      <c r="AR75" s="25">
        <v>26</v>
      </c>
      <c r="AS75" s="25">
        <v>28</v>
      </c>
      <c r="AT75" s="25">
        <v>19</v>
      </c>
      <c r="AU75" s="25">
        <v>19</v>
      </c>
      <c r="AV75" s="25">
        <v>12</v>
      </c>
      <c r="AW75" s="14"/>
    </row>
    <row r="76" spans="2:49" ht="30" customHeight="1">
      <c r="B76" s="34" t="s">
        <v>51</v>
      </c>
      <c r="C76" s="23">
        <f t="shared" si="87"/>
        <v>477</v>
      </c>
      <c r="D76" s="25">
        <f t="shared" si="88"/>
        <v>46</v>
      </c>
      <c r="E76" s="24">
        <v>11</v>
      </c>
      <c r="F76" s="24">
        <v>10</v>
      </c>
      <c r="G76" s="24">
        <v>9</v>
      </c>
      <c r="H76" s="24">
        <v>11</v>
      </c>
      <c r="I76" s="24">
        <v>5</v>
      </c>
      <c r="J76" s="25">
        <f t="shared" si="89"/>
        <v>32</v>
      </c>
      <c r="K76" s="24">
        <v>4</v>
      </c>
      <c r="L76" s="24">
        <v>7</v>
      </c>
      <c r="M76" s="24">
        <v>8</v>
      </c>
      <c r="N76" s="24">
        <v>7</v>
      </c>
      <c r="O76" s="24">
        <v>6</v>
      </c>
      <c r="P76" s="34" t="s">
        <v>51</v>
      </c>
      <c r="Q76" s="25">
        <f t="shared" si="90"/>
        <v>35</v>
      </c>
      <c r="R76" s="24">
        <v>9</v>
      </c>
      <c r="S76" s="24">
        <v>8</v>
      </c>
      <c r="T76" s="24">
        <v>6</v>
      </c>
      <c r="U76" s="24">
        <v>5</v>
      </c>
      <c r="V76" s="24">
        <v>7</v>
      </c>
      <c r="W76" s="25">
        <f t="shared" si="91"/>
        <v>52</v>
      </c>
      <c r="X76" s="24">
        <v>8</v>
      </c>
      <c r="Y76" s="24">
        <v>7</v>
      </c>
      <c r="Z76" s="24">
        <v>13</v>
      </c>
      <c r="AA76" s="24">
        <v>11</v>
      </c>
      <c r="AB76" s="24">
        <v>13</v>
      </c>
      <c r="AC76" s="34" t="s">
        <v>51</v>
      </c>
      <c r="AD76" s="25">
        <f t="shared" si="92"/>
        <v>59</v>
      </c>
      <c r="AE76" s="24">
        <v>17</v>
      </c>
      <c r="AF76" s="24">
        <v>7</v>
      </c>
      <c r="AG76" s="24">
        <v>19</v>
      </c>
      <c r="AH76" s="24">
        <v>12</v>
      </c>
      <c r="AI76" s="24">
        <v>4</v>
      </c>
      <c r="AJ76" s="25">
        <v>34</v>
      </c>
      <c r="AK76" s="25">
        <v>26</v>
      </c>
      <c r="AL76" s="25">
        <v>20</v>
      </c>
      <c r="AM76" s="25">
        <v>26</v>
      </c>
      <c r="AN76" s="34" t="s">
        <v>51</v>
      </c>
      <c r="AO76" s="25">
        <v>17</v>
      </c>
      <c r="AP76" s="25">
        <v>20</v>
      </c>
      <c r="AQ76" s="25">
        <v>18</v>
      </c>
      <c r="AR76" s="25">
        <v>20</v>
      </c>
      <c r="AS76" s="25">
        <v>19</v>
      </c>
      <c r="AT76" s="25">
        <v>20</v>
      </c>
      <c r="AU76" s="25">
        <v>15</v>
      </c>
      <c r="AV76" s="25">
        <v>18</v>
      </c>
      <c r="AW76" s="14"/>
    </row>
    <row r="77" spans="2:49" s="4" customFormat="1" ht="30" customHeight="1">
      <c r="B77" s="34" t="s">
        <v>52</v>
      </c>
      <c r="C77" s="23">
        <f t="shared" si="87"/>
        <v>1253</v>
      </c>
      <c r="D77" s="25">
        <f t="shared" si="88"/>
        <v>131</v>
      </c>
      <c r="E77" s="24">
        <v>30</v>
      </c>
      <c r="F77" s="24">
        <v>31</v>
      </c>
      <c r="G77" s="24">
        <v>25</v>
      </c>
      <c r="H77" s="24">
        <v>25</v>
      </c>
      <c r="I77" s="24">
        <v>20</v>
      </c>
      <c r="J77" s="25">
        <f t="shared" si="89"/>
        <v>108</v>
      </c>
      <c r="K77" s="24">
        <v>23</v>
      </c>
      <c r="L77" s="24">
        <v>20</v>
      </c>
      <c r="M77" s="24">
        <v>17</v>
      </c>
      <c r="N77" s="24">
        <v>22</v>
      </c>
      <c r="O77" s="24">
        <v>26</v>
      </c>
      <c r="P77" s="34" t="s">
        <v>52</v>
      </c>
      <c r="Q77" s="25">
        <f t="shared" si="90"/>
        <v>96</v>
      </c>
      <c r="R77" s="24">
        <v>16</v>
      </c>
      <c r="S77" s="24">
        <v>20</v>
      </c>
      <c r="T77" s="24">
        <v>16</v>
      </c>
      <c r="U77" s="24">
        <v>25</v>
      </c>
      <c r="V77" s="24">
        <v>19</v>
      </c>
      <c r="W77" s="25">
        <f t="shared" si="91"/>
        <v>143</v>
      </c>
      <c r="X77" s="24">
        <v>23</v>
      </c>
      <c r="Y77" s="24">
        <v>28</v>
      </c>
      <c r="Z77" s="24">
        <v>30</v>
      </c>
      <c r="AA77" s="24">
        <v>24</v>
      </c>
      <c r="AB77" s="24">
        <v>38</v>
      </c>
      <c r="AC77" s="34" t="s">
        <v>52</v>
      </c>
      <c r="AD77" s="25">
        <f t="shared" si="92"/>
        <v>156</v>
      </c>
      <c r="AE77" s="24">
        <v>28</v>
      </c>
      <c r="AF77" s="24">
        <v>34</v>
      </c>
      <c r="AG77" s="24">
        <v>37</v>
      </c>
      <c r="AH77" s="24">
        <v>33</v>
      </c>
      <c r="AI77" s="24">
        <v>24</v>
      </c>
      <c r="AJ77" s="25">
        <v>149</v>
      </c>
      <c r="AK77" s="25">
        <v>98</v>
      </c>
      <c r="AL77" s="25">
        <v>42</v>
      </c>
      <c r="AM77" s="25">
        <v>36</v>
      </c>
      <c r="AN77" s="34" t="s">
        <v>52</v>
      </c>
      <c r="AO77" s="25">
        <v>41</v>
      </c>
      <c r="AP77" s="25">
        <v>31</v>
      </c>
      <c r="AQ77" s="25">
        <v>40</v>
      </c>
      <c r="AR77" s="25">
        <v>47</v>
      </c>
      <c r="AS77" s="25">
        <v>40</v>
      </c>
      <c r="AT77" s="25">
        <v>30</v>
      </c>
      <c r="AU77" s="25">
        <v>22</v>
      </c>
      <c r="AV77" s="25">
        <v>43</v>
      </c>
      <c r="AW77" s="14"/>
    </row>
    <row r="78" spans="2:49" s="5" customFormat="1" ht="30" customHeight="1">
      <c r="B78" s="34" t="s">
        <v>53</v>
      </c>
      <c r="C78" s="23">
        <f t="shared" si="87"/>
        <v>2048</v>
      </c>
      <c r="D78" s="25">
        <f t="shared" si="88"/>
        <v>214</v>
      </c>
      <c r="E78" s="24">
        <v>54</v>
      </c>
      <c r="F78" s="24">
        <v>52</v>
      </c>
      <c r="G78" s="24">
        <v>28</v>
      </c>
      <c r="H78" s="24">
        <v>47</v>
      </c>
      <c r="I78" s="24">
        <v>33</v>
      </c>
      <c r="J78" s="25">
        <f t="shared" si="89"/>
        <v>188</v>
      </c>
      <c r="K78" s="24">
        <v>30</v>
      </c>
      <c r="L78" s="24">
        <v>39</v>
      </c>
      <c r="M78" s="24">
        <v>38</v>
      </c>
      <c r="N78" s="24">
        <v>43</v>
      </c>
      <c r="O78" s="24">
        <v>38</v>
      </c>
      <c r="P78" s="34" t="s">
        <v>53</v>
      </c>
      <c r="Q78" s="25">
        <f t="shared" si="90"/>
        <v>190</v>
      </c>
      <c r="R78" s="24">
        <v>42</v>
      </c>
      <c r="S78" s="24">
        <v>34</v>
      </c>
      <c r="T78" s="24">
        <v>33</v>
      </c>
      <c r="U78" s="24">
        <v>38</v>
      </c>
      <c r="V78" s="24">
        <v>43</v>
      </c>
      <c r="W78" s="25">
        <f t="shared" si="91"/>
        <v>240</v>
      </c>
      <c r="X78" s="24">
        <v>34</v>
      </c>
      <c r="Y78" s="24">
        <v>47</v>
      </c>
      <c r="Z78" s="24">
        <v>49</v>
      </c>
      <c r="AA78" s="24">
        <v>55</v>
      </c>
      <c r="AB78" s="24">
        <v>55</v>
      </c>
      <c r="AC78" s="34" t="s">
        <v>53</v>
      </c>
      <c r="AD78" s="25">
        <f t="shared" si="92"/>
        <v>267</v>
      </c>
      <c r="AE78" s="24">
        <v>43</v>
      </c>
      <c r="AF78" s="24">
        <v>55</v>
      </c>
      <c r="AG78" s="24">
        <v>59</v>
      </c>
      <c r="AH78" s="24">
        <v>50</v>
      </c>
      <c r="AI78" s="24">
        <v>60</v>
      </c>
      <c r="AJ78" s="25">
        <v>193</v>
      </c>
      <c r="AK78" s="25">
        <v>100</v>
      </c>
      <c r="AL78" s="25">
        <v>67</v>
      </c>
      <c r="AM78" s="25">
        <v>88</v>
      </c>
      <c r="AN78" s="34" t="s">
        <v>53</v>
      </c>
      <c r="AO78" s="25">
        <v>83</v>
      </c>
      <c r="AP78" s="25">
        <v>63</v>
      </c>
      <c r="AQ78" s="25">
        <v>79</v>
      </c>
      <c r="AR78" s="25">
        <v>65</v>
      </c>
      <c r="AS78" s="25">
        <v>75</v>
      </c>
      <c r="AT78" s="25">
        <v>59</v>
      </c>
      <c r="AU78" s="25">
        <v>37</v>
      </c>
      <c r="AV78" s="25">
        <v>40</v>
      </c>
      <c r="AW78" s="13"/>
    </row>
    <row r="79" spans="2:49" s="4" customFormat="1" ht="30" customHeight="1">
      <c r="B79" s="34" t="s">
        <v>54</v>
      </c>
      <c r="C79" s="23">
        <f t="shared" si="87"/>
        <v>3262</v>
      </c>
      <c r="D79" s="25">
        <f t="shared" si="88"/>
        <v>295</v>
      </c>
      <c r="E79" s="24">
        <v>50</v>
      </c>
      <c r="F79" s="24">
        <v>65</v>
      </c>
      <c r="G79" s="24">
        <v>63</v>
      </c>
      <c r="H79" s="24">
        <v>53</v>
      </c>
      <c r="I79" s="24">
        <v>64</v>
      </c>
      <c r="J79" s="25">
        <f t="shared" si="89"/>
        <v>338</v>
      </c>
      <c r="K79" s="24">
        <v>80</v>
      </c>
      <c r="L79" s="24">
        <v>61</v>
      </c>
      <c r="M79" s="24">
        <v>69</v>
      </c>
      <c r="N79" s="24">
        <v>63</v>
      </c>
      <c r="O79" s="24">
        <v>65</v>
      </c>
      <c r="P79" s="34" t="s">
        <v>54</v>
      </c>
      <c r="Q79" s="25">
        <f t="shared" si="90"/>
        <v>322</v>
      </c>
      <c r="R79" s="24">
        <v>56</v>
      </c>
      <c r="S79" s="24">
        <v>59</v>
      </c>
      <c r="T79" s="24">
        <v>67</v>
      </c>
      <c r="U79" s="24">
        <v>68</v>
      </c>
      <c r="V79" s="24">
        <v>72</v>
      </c>
      <c r="W79" s="25">
        <f t="shared" si="91"/>
        <v>378</v>
      </c>
      <c r="X79" s="24">
        <v>89</v>
      </c>
      <c r="Y79" s="24">
        <v>68</v>
      </c>
      <c r="Z79" s="24">
        <v>87</v>
      </c>
      <c r="AA79" s="24">
        <v>67</v>
      </c>
      <c r="AB79" s="24">
        <v>67</v>
      </c>
      <c r="AC79" s="34" t="s">
        <v>54</v>
      </c>
      <c r="AD79" s="25">
        <f t="shared" si="92"/>
        <v>403</v>
      </c>
      <c r="AE79" s="24">
        <v>91</v>
      </c>
      <c r="AF79" s="24">
        <v>71</v>
      </c>
      <c r="AG79" s="24">
        <v>57</v>
      </c>
      <c r="AH79" s="24">
        <v>92</v>
      </c>
      <c r="AI79" s="24">
        <v>92</v>
      </c>
      <c r="AJ79" s="25">
        <v>304</v>
      </c>
      <c r="AK79" s="25">
        <v>197</v>
      </c>
      <c r="AL79" s="25">
        <v>126</v>
      </c>
      <c r="AM79" s="25">
        <v>143</v>
      </c>
      <c r="AN79" s="34" t="s">
        <v>54</v>
      </c>
      <c r="AO79" s="25">
        <v>139</v>
      </c>
      <c r="AP79" s="25">
        <v>103</v>
      </c>
      <c r="AQ79" s="25">
        <v>125</v>
      </c>
      <c r="AR79" s="25">
        <v>112</v>
      </c>
      <c r="AS79" s="25">
        <v>91</v>
      </c>
      <c r="AT79" s="25">
        <v>72</v>
      </c>
      <c r="AU79" s="25">
        <v>52</v>
      </c>
      <c r="AV79" s="25">
        <v>62</v>
      </c>
      <c r="AW79" s="14"/>
    </row>
    <row r="80" spans="2:49" ht="30" customHeight="1">
      <c r="B80" s="35" t="s">
        <v>55</v>
      </c>
      <c r="C80" s="31">
        <f t="shared" si="87"/>
        <v>7052</v>
      </c>
      <c r="D80" s="33">
        <f t="shared" si="88"/>
        <v>726</v>
      </c>
      <c r="E80" s="32">
        <v>140</v>
      </c>
      <c r="F80" s="32">
        <v>159</v>
      </c>
      <c r="G80" s="32">
        <v>155</v>
      </c>
      <c r="H80" s="32">
        <v>124</v>
      </c>
      <c r="I80" s="32">
        <v>148</v>
      </c>
      <c r="J80" s="33">
        <f t="shared" si="89"/>
        <v>720</v>
      </c>
      <c r="K80" s="32">
        <v>154</v>
      </c>
      <c r="L80" s="32">
        <v>148</v>
      </c>
      <c r="M80" s="32">
        <v>135</v>
      </c>
      <c r="N80" s="32">
        <v>135</v>
      </c>
      <c r="O80" s="32">
        <v>148</v>
      </c>
      <c r="P80" s="35" t="s">
        <v>55</v>
      </c>
      <c r="Q80" s="33">
        <f t="shared" si="90"/>
        <v>715</v>
      </c>
      <c r="R80" s="32">
        <v>143</v>
      </c>
      <c r="S80" s="32">
        <v>139</v>
      </c>
      <c r="T80" s="32">
        <v>135</v>
      </c>
      <c r="U80" s="32">
        <v>141</v>
      </c>
      <c r="V80" s="32">
        <v>157</v>
      </c>
      <c r="W80" s="33">
        <f t="shared" si="91"/>
        <v>874</v>
      </c>
      <c r="X80" s="32">
        <v>153</v>
      </c>
      <c r="Y80" s="32">
        <v>159</v>
      </c>
      <c r="Z80" s="32">
        <v>180</v>
      </c>
      <c r="AA80" s="32">
        <v>202</v>
      </c>
      <c r="AB80" s="32">
        <v>180</v>
      </c>
      <c r="AC80" s="35" t="s">
        <v>55</v>
      </c>
      <c r="AD80" s="33">
        <f t="shared" si="92"/>
        <v>906</v>
      </c>
      <c r="AE80" s="32">
        <v>193</v>
      </c>
      <c r="AF80" s="32">
        <v>166</v>
      </c>
      <c r="AG80" s="32">
        <v>183</v>
      </c>
      <c r="AH80" s="32">
        <v>187</v>
      </c>
      <c r="AI80" s="32">
        <v>177</v>
      </c>
      <c r="AJ80" s="33">
        <v>763</v>
      </c>
      <c r="AK80" s="33">
        <v>410</v>
      </c>
      <c r="AL80" s="33">
        <v>285</v>
      </c>
      <c r="AM80" s="33">
        <v>263</v>
      </c>
      <c r="AN80" s="35" t="s">
        <v>55</v>
      </c>
      <c r="AO80" s="33">
        <v>226</v>
      </c>
      <c r="AP80" s="33">
        <v>244</v>
      </c>
      <c r="AQ80" s="33">
        <v>212</v>
      </c>
      <c r="AR80" s="33">
        <v>191</v>
      </c>
      <c r="AS80" s="33">
        <v>157</v>
      </c>
      <c r="AT80" s="33">
        <v>140</v>
      </c>
      <c r="AU80" s="33">
        <v>114</v>
      </c>
      <c r="AV80" s="33">
        <v>106</v>
      </c>
      <c r="AW80" s="14"/>
    </row>
    <row r="81" spans="2:49" ht="27.95" customHeight="1">
      <c r="B81" s="4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 s="14"/>
    </row>
    <row r="82" spans="2:49" ht="20.100000000000001" customHeight="1">
      <c r="B82" s="44"/>
      <c r="C82" s="1"/>
      <c r="L82" s="1"/>
      <c r="M82" s="1"/>
      <c r="N82" s="1"/>
      <c r="Q82"/>
      <c r="R82"/>
      <c r="S82"/>
      <c r="T82"/>
      <c r="U82"/>
      <c r="V82"/>
      <c r="W82"/>
      <c r="AW82" s="14"/>
    </row>
    <row r="83" spans="2:49" ht="8.1" customHeight="1">
      <c r="B83" s="44"/>
      <c r="C83" s="1"/>
      <c r="L83" s="1"/>
      <c r="M83" s="1"/>
      <c r="N83" s="1"/>
      <c r="Q83"/>
      <c r="R83"/>
      <c r="S83"/>
      <c r="T83"/>
      <c r="U83"/>
      <c r="V83"/>
      <c r="W83"/>
      <c r="AW83" s="14"/>
    </row>
    <row r="84" spans="2:49" s="4" customFormat="1" ht="20.100000000000001" customHeight="1">
      <c r="B84" s="27" t="s">
        <v>57</v>
      </c>
      <c r="C84" s="28" t="s">
        <v>56</v>
      </c>
      <c r="D84" s="2"/>
      <c r="E84" s="9"/>
      <c r="F84" s="9"/>
      <c r="G84" s="9"/>
      <c r="H84" s="9"/>
      <c r="I84" s="8"/>
      <c r="J84" s="2"/>
      <c r="K84" s="2"/>
      <c r="L84" s="2"/>
      <c r="M84" s="2"/>
      <c r="N84" s="2"/>
      <c r="O84" s="2"/>
      <c r="P84" s="27" t="s">
        <v>57</v>
      </c>
      <c r="Q84" s="28" t="s">
        <v>56</v>
      </c>
      <c r="R84"/>
      <c r="S84"/>
      <c r="T84"/>
      <c r="U84"/>
      <c r="V84"/>
      <c r="W84"/>
      <c r="X84" s="2"/>
      <c r="Y84" s="2"/>
      <c r="Z84" s="2"/>
      <c r="AA84" s="2"/>
      <c r="AB84" s="2"/>
      <c r="AC84" s="27" t="s">
        <v>57</v>
      </c>
      <c r="AD84" s="28" t="s">
        <v>22</v>
      </c>
      <c r="AE84"/>
      <c r="AF84" s="9"/>
      <c r="AG84" s="9"/>
      <c r="AH84" s="9"/>
      <c r="AI84" s="9"/>
      <c r="AJ84" s="2"/>
      <c r="AK84" s="2"/>
      <c r="AL84" s="2"/>
      <c r="AM84" s="3"/>
      <c r="AN84" s="27" t="s">
        <v>57</v>
      </c>
      <c r="AO84" s="28" t="s">
        <v>56</v>
      </c>
      <c r="AP84"/>
      <c r="AQ84"/>
      <c r="AR84"/>
      <c r="AS84"/>
      <c r="AT84"/>
      <c r="AU84" s="9"/>
      <c r="AV84" s="2"/>
      <c r="AW84" s="14"/>
    </row>
    <row r="85" spans="2:49" s="4" customFormat="1" ht="12" customHeight="1">
      <c r="B85" s="9"/>
      <c r="C85" s="10"/>
      <c r="D85" s="2"/>
      <c r="E85" s="9"/>
      <c r="F85" s="9"/>
      <c r="G85" s="9"/>
      <c r="H85" s="9"/>
      <c r="I85" s="8"/>
      <c r="J85" s="2"/>
      <c r="K85" s="2"/>
      <c r="L85" s="2"/>
      <c r="M85" s="2"/>
      <c r="N85" s="2"/>
      <c r="O85" s="2"/>
      <c r="P85" s="2"/>
      <c r="Q85"/>
      <c r="R85"/>
      <c r="S85"/>
      <c r="T85"/>
      <c r="U85"/>
      <c r="V85"/>
      <c r="W85"/>
      <c r="X85" s="2"/>
      <c r="Y85" s="2"/>
      <c r="Z85" s="2"/>
      <c r="AA85" s="2"/>
      <c r="AB85" s="2"/>
      <c r="AC85" s="2"/>
      <c r="AD85" s="3"/>
      <c r="AE85"/>
      <c r="AF85" s="9"/>
      <c r="AG85" s="9"/>
      <c r="AH85" s="9"/>
      <c r="AI85" s="9"/>
      <c r="AJ85" s="2"/>
      <c r="AK85" s="2"/>
      <c r="AL85" s="2"/>
      <c r="AM85" s="3"/>
      <c r="AN85"/>
      <c r="AO85"/>
      <c r="AP85"/>
      <c r="AQ85"/>
      <c r="AR85"/>
      <c r="AS85"/>
      <c r="AT85"/>
      <c r="AU85" s="9"/>
      <c r="AV85" s="2"/>
      <c r="AW85" s="14"/>
    </row>
    <row r="86" spans="2:49" s="4" customFormat="1" ht="24.95" customHeight="1">
      <c r="B86" s="17" t="s">
        <v>18</v>
      </c>
      <c r="C86" s="17" t="s">
        <v>0</v>
      </c>
      <c r="D86" s="19" t="s">
        <v>1</v>
      </c>
      <c r="E86" s="18">
        <v>0</v>
      </c>
      <c r="F86" s="18">
        <v>1</v>
      </c>
      <c r="G86" s="18">
        <v>2</v>
      </c>
      <c r="H86" s="18">
        <v>3</v>
      </c>
      <c r="I86" s="18">
        <v>4</v>
      </c>
      <c r="J86" s="18" t="s">
        <v>2</v>
      </c>
      <c r="K86" s="18">
        <v>5</v>
      </c>
      <c r="L86" s="18">
        <v>6</v>
      </c>
      <c r="M86" s="18">
        <v>7</v>
      </c>
      <c r="N86" s="18">
        <v>8</v>
      </c>
      <c r="O86" s="18">
        <v>9</v>
      </c>
      <c r="P86" s="17" t="s">
        <v>18</v>
      </c>
      <c r="Q86" s="18" t="s">
        <v>3</v>
      </c>
      <c r="R86" s="20">
        <v>10</v>
      </c>
      <c r="S86" s="20">
        <v>11</v>
      </c>
      <c r="T86" s="20">
        <v>12</v>
      </c>
      <c r="U86" s="20">
        <v>13</v>
      </c>
      <c r="V86" s="20">
        <v>14</v>
      </c>
      <c r="W86" s="18" t="s">
        <v>4</v>
      </c>
      <c r="X86" s="20">
        <v>15</v>
      </c>
      <c r="Y86" s="20">
        <v>16</v>
      </c>
      <c r="Z86" s="20">
        <v>17</v>
      </c>
      <c r="AA86" s="20">
        <v>18</v>
      </c>
      <c r="AB86" s="20">
        <v>19</v>
      </c>
      <c r="AC86" s="17" t="s">
        <v>18</v>
      </c>
      <c r="AD86" s="18" t="s">
        <v>5</v>
      </c>
      <c r="AE86" s="20">
        <v>20</v>
      </c>
      <c r="AF86" s="20">
        <v>21</v>
      </c>
      <c r="AG86" s="20">
        <v>22</v>
      </c>
      <c r="AH86" s="20">
        <v>23</v>
      </c>
      <c r="AI86" s="20">
        <v>24</v>
      </c>
      <c r="AJ86" s="18" t="s">
        <v>6</v>
      </c>
      <c r="AK86" s="18" t="s">
        <v>7</v>
      </c>
      <c r="AL86" s="18" t="s">
        <v>21</v>
      </c>
      <c r="AM86" s="18" t="s">
        <v>8</v>
      </c>
      <c r="AN86" s="17" t="s">
        <v>18</v>
      </c>
      <c r="AO86" s="18" t="s">
        <v>9</v>
      </c>
      <c r="AP86" s="18" t="s">
        <v>10</v>
      </c>
      <c r="AQ86" s="18" t="s">
        <v>11</v>
      </c>
      <c r="AR86" s="18" t="s">
        <v>12</v>
      </c>
      <c r="AS86" s="18" t="s">
        <v>13</v>
      </c>
      <c r="AT86" s="18" t="s">
        <v>14</v>
      </c>
      <c r="AU86" s="18" t="s">
        <v>15</v>
      </c>
      <c r="AV86" s="18" t="s">
        <v>16</v>
      </c>
      <c r="AW86" s="14"/>
    </row>
    <row r="87" spans="2:49" s="5" customFormat="1" ht="24.95" customHeight="1">
      <c r="B87" s="25" t="s">
        <v>19</v>
      </c>
      <c r="C87" s="25">
        <f>SUM(C88+C89+C90+C91+C92+C93+C94+C95+C96+C97+C98+C99+C100+C101+C102+C103+C104+C105+C106+C107+C108+C109+C110+C111+C112+C113+C114+C115+C116+C117+C118+C119+C120)</f>
        <v>107020</v>
      </c>
      <c r="D87" s="25">
        <f t="shared" ref="D87:AV87" si="94">SUM(D88+D89+D90+D91+D92+D93+D94+D95+D96+D97+D98+D99+D100+D101+D102+D103+D104+D105+D106+D107+D108+D109+D110+D111+D112+D113+D114+D115+D116+D117+D118+D119+D120)</f>
        <v>9503</v>
      </c>
      <c r="E87" s="25">
        <f t="shared" si="94"/>
        <v>1925</v>
      </c>
      <c r="F87" s="25">
        <f t="shared" si="94"/>
        <v>1912</v>
      </c>
      <c r="G87" s="25">
        <f t="shared" si="94"/>
        <v>1901</v>
      </c>
      <c r="H87" s="25">
        <f t="shared" si="94"/>
        <v>1888</v>
      </c>
      <c r="I87" s="25">
        <f t="shared" si="94"/>
        <v>1877</v>
      </c>
      <c r="J87" s="25">
        <f t="shared" si="94"/>
        <v>9344</v>
      </c>
      <c r="K87" s="25">
        <f t="shared" si="94"/>
        <v>1867</v>
      </c>
      <c r="L87" s="25">
        <f t="shared" si="94"/>
        <v>1860</v>
      </c>
      <c r="M87" s="25">
        <f t="shared" si="94"/>
        <v>1860</v>
      </c>
      <c r="N87" s="25">
        <f t="shared" si="94"/>
        <v>1869</v>
      </c>
      <c r="O87" s="25">
        <f t="shared" si="94"/>
        <v>1888</v>
      </c>
      <c r="P87" s="25" t="s">
        <v>19</v>
      </c>
      <c r="Q87" s="25">
        <f t="shared" si="94"/>
        <v>9771</v>
      </c>
      <c r="R87" s="25">
        <f t="shared" si="94"/>
        <v>1909</v>
      </c>
      <c r="S87" s="25">
        <f t="shared" si="94"/>
        <v>1903</v>
      </c>
      <c r="T87" s="25">
        <f t="shared" si="94"/>
        <v>1944</v>
      </c>
      <c r="U87" s="25">
        <f t="shared" si="94"/>
        <v>1981</v>
      </c>
      <c r="V87" s="25">
        <f t="shared" si="94"/>
        <v>2034</v>
      </c>
      <c r="W87" s="25">
        <f t="shared" si="94"/>
        <v>11764</v>
      </c>
      <c r="X87" s="25">
        <f t="shared" si="94"/>
        <v>2127</v>
      </c>
      <c r="Y87" s="25">
        <f t="shared" si="94"/>
        <v>2257</v>
      </c>
      <c r="Z87" s="25">
        <f t="shared" si="94"/>
        <v>2388</v>
      </c>
      <c r="AA87" s="25">
        <f t="shared" si="94"/>
        <v>2470</v>
      </c>
      <c r="AB87" s="25">
        <f t="shared" si="94"/>
        <v>2522</v>
      </c>
      <c r="AC87" s="25" t="s">
        <v>19</v>
      </c>
      <c r="AD87" s="25">
        <f t="shared" si="94"/>
        <v>12681</v>
      </c>
      <c r="AE87" s="25">
        <f t="shared" si="94"/>
        <v>2538</v>
      </c>
      <c r="AF87" s="25">
        <f t="shared" si="94"/>
        <v>2538</v>
      </c>
      <c r="AG87" s="25">
        <f t="shared" si="94"/>
        <v>2546</v>
      </c>
      <c r="AH87" s="25">
        <f t="shared" si="94"/>
        <v>2540</v>
      </c>
      <c r="AI87" s="25">
        <f t="shared" si="94"/>
        <v>2519</v>
      </c>
      <c r="AJ87" s="25">
        <f t="shared" si="94"/>
        <v>10877</v>
      </c>
      <c r="AK87" s="25">
        <f t="shared" si="94"/>
        <v>7127</v>
      </c>
      <c r="AL87" s="25">
        <f t="shared" si="94"/>
        <v>5383</v>
      </c>
      <c r="AM87" s="25">
        <f t="shared" si="94"/>
        <v>5308</v>
      </c>
      <c r="AN87" s="25" t="s">
        <v>19</v>
      </c>
      <c r="AO87" s="25">
        <f t="shared" si="94"/>
        <v>4946</v>
      </c>
      <c r="AP87" s="25">
        <f t="shared" si="94"/>
        <v>4272</v>
      </c>
      <c r="AQ87" s="25">
        <f t="shared" si="94"/>
        <v>3860</v>
      </c>
      <c r="AR87" s="25">
        <f t="shared" si="94"/>
        <v>3308</v>
      </c>
      <c r="AS87" s="25">
        <f t="shared" si="94"/>
        <v>2825</v>
      </c>
      <c r="AT87" s="25">
        <f t="shared" si="94"/>
        <v>2364</v>
      </c>
      <c r="AU87" s="25">
        <f t="shared" si="94"/>
        <v>1747</v>
      </c>
      <c r="AV87" s="25">
        <f t="shared" si="94"/>
        <v>1940</v>
      </c>
      <c r="AW87" s="13"/>
    </row>
    <row r="88" spans="2:49" ht="30" customHeight="1">
      <c r="B88" s="34" t="s">
        <v>23</v>
      </c>
      <c r="C88" s="23">
        <f t="shared" ref="C88:C120" si="95">SUM(D88+J88+Q88+W88+AD88+AJ88+AK88+AL88+AM88+AO88+AP88+AQ88+AR88+AS88+AT88+AU88+AV88)</f>
        <v>16104</v>
      </c>
      <c r="D88" s="25">
        <f t="shared" ref="D88:D120" si="96">SUM(I88+H88+G88+F88+E88)</f>
        <v>1255</v>
      </c>
      <c r="E88" s="24">
        <v>252</v>
      </c>
      <c r="F88" s="24">
        <v>285</v>
      </c>
      <c r="G88" s="24">
        <v>238</v>
      </c>
      <c r="H88" s="24">
        <v>246</v>
      </c>
      <c r="I88" s="24">
        <v>234</v>
      </c>
      <c r="J88" s="25">
        <f>SUM(O88+N88+M88+L88+K88)</f>
        <v>1133</v>
      </c>
      <c r="K88" s="24">
        <v>208</v>
      </c>
      <c r="L88" s="24">
        <v>230</v>
      </c>
      <c r="M88" s="24">
        <v>218</v>
      </c>
      <c r="N88" s="24">
        <v>241</v>
      </c>
      <c r="O88" s="24">
        <v>236</v>
      </c>
      <c r="P88" s="34" t="s">
        <v>23</v>
      </c>
      <c r="Q88" s="25">
        <f t="shared" ref="Q88:Q120" si="97">SUM(V88+U88+T88+S88+R88)</f>
        <v>1232</v>
      </c>
      <c r="R88" s="24">
        <v>245</v>
      </c>
      <c r="S88" s="24">
        <v>244</v>
      </c>
      <c r="T88" s="24">
        <v>228</v>
      </c>
      <c r="U88" s="24">
        <v>254</v>
      </c>
      <c r="V88" s="24">
        <v>261</v>
      </c>
      <c r="W88" s="25">
        <f t="shared" ref="W88:W120" si="98">SUM(AB88+AA88+Z88+Y88+X88)</f>
        <v>1545</v>
      </c>
      <c r="X88" s="24">
        <v>267</v>
      </c>
      <c r="Y88" s="24">
        <v>279</v>
      </c>
      <c r="Z88" s="24">
        <v>320</v>
      </c>
      <c r="AA88" s="24">
        <v>326</v>
      </c>
      <c r="AB88" s="24">
        <v>353</v>
      </c>
      <c r="AC88" s="34" t="s">
        <v>23</v>
      </c>
      <c r="AD88" s="25">
        <f t="shared" ref="AD88:AD120" si="99">SUM(AI88+AH88+AG88+AF88+AE88)</f>
        <v>1862</v>
      </c>
      <c r="AE88" s="24">
        <v>407</v>
      </c>
      <c r="AF88" s="24">
        <v>369</v>
      </c>
      <c r="AG88" s="24">
        <v>368</v>
      </c>
      <c r="AH88" s="24">
        <v>350</v>
      </c>
      <c r="AI88" s="24">
        <v>368</v>
      </c>
      <c r="AJ88" s="25">
        <v>1844</v>
      </c>
      <c r="AK88" s="25">
        <v>1222</v>
      </c>
      <c r="AL88" s="25">
        <v>904</v>
      </c>
      <c r="AM88" s="25">
        <v>910</v>
      </c>
      <c r="AN88" s="34" t="s">
        <v>23</v>
      </c>
      <c r="AO88" s="25">
        <v>806</v>
      </c>
      <c r="AP88" s="25">
        <v>672</v>
      </c>
      <c r="AQ88" s="25">
        <v>626</v>
      </c>
      <c r="AR88" s="25">
        <v>521</v>
      </c>
      <c r="AS88" s="25">
        <v>503</v>
      </c>
      <c r="AT88" s="25">
        <v>423</v>
      </c>
      <c r="AU88" s="25">
        <v>301</v>
      </c>
      <c r="AV88" s="25">
        <v>345</v>
      </c>
      <c r="AW88" s="14"/>
    </row>
    <row r="89" spans="2:49" ht="30" customHeight="1">
      <c r="B89" s="34" t="s">
        <v>24</v>
      </c>
      <c r="C89" s="23">
        <f t="shared" si="95"/>
        <v>4665</v>
      </c>
      <c r="D89" s="25">
        <f t="shared" si="96"/>
        <v>421</v>
      </c>
      <c r="E89" s="24">
        <v>111</v>
      </c>
      <c r="F89" s="24">
        <v>73</v>
      </c>
      <c r="G89" s="24">
        <v>68</v>
      </c>
      <c r="H89" s="24">
        <v>83</v>
      </c>
      <c r="I89" s="24">
        <v>86</v>
      </c>
      <c r="J89" s="25">
        <f t="shared" ref="J89:J120" si="100">SUM(O89+N89+M89+L89+K89)</f>
        <v>415</v>
      </c>
      <c r="K89" s="24">
        <v>87</v>
      </c>
      <c r="L89" s="24">
        <v>94</v>
      </c>
      <c r="M89" s="24">
        <v>84</v>
      </c>
      <c r="N89" s="24">
        <v>72</v>
      </c>
      <c r="O89" s="24">
        <v>78</v>
      </c>
      <c r="P89" s="34" t="s">
        <v>24</v>
      </c>
      <c r="Q89" s="25">
        <f t="shared" si="97"/>
        <v>449</v>
      </c>
      <c r="R89" s="24">
        <v>77</v>
      </c>
      <c r="S89" s="24">
        <v>80</v>
      </c>
      <c r="T89" s="24">
        <v>94</v>
      </c>
      <c r="U89" s="24">
        <v>96</v>
      </c>
      <c r="V89" s="24">
        <v>102</v>
      </c>
      <c r="W89" s="25">
        <f t="shared" si="98"/>
        <v>508</v>
      </c>
      <c r="X89" s="24">
        <v>93</v>
      </c>
      <c r="Y89" s="24">
        <v>97</v>
      </c>
      <c r="Z89" s="24">
        <v>103</v>
      </c>
      <c r="AA89" s="24">
        <v>116</v>
      </c>
      <c r="AB89" s="24">
        <v>99</v>
      </c>
      <c r="AC89" s="34" t="s">
        <v>24</v>
      </c>
      <c r="AD89" s="25">
        <f t="shared" si="99"/>
        <v>629</v>
      </c>
      <c r="AE89" s="24">
        <v>137</v>
      </c>
      <c r="AF89" s="24">
        <v>125</v>
      </c>
      <c r="AG89" s="24">
        <v>119</v>
      </c>
      <c r="AH89" s="24">
        <v>121</v>
      </c>
      <c r="AI89" s="24">
        <v>127</v>
      </c>
      <c r="AJ89" s="25">
        <v>480</v>
      </c>
      <c r="AK89" s="25">
        <v>278</v>
      </c>
      <c r="AL89" s="25">
        <v>228</v>
      </c>
      <c r="AM89" s="25">
        <v>214</v>
      </c>
      <c r="AN89" s="34" t="s">
        <v>24</v>
      </c>
      <c r="AO89" s="25">
        <v>217</v>
      </c>
      <c r="AP89" s="25">
        <v>203</v>
      </c>
      <c r="AQ89" s="25">
        <v>166</v>
      </c>
      <c r="AR89" s="25">
        <v>119</v>
      </c>
      <c r="AS89" s="25">
        <v>108</v>
      </c>
      <c r="AT89" s="25">
        <v>93</v>
      </c>
      <c r="AU89" s="25">
        <v>70</v>
      </c>
      <c r="AV89" s="25">
        <v>67</v>
      </c>
      <c r="AW89" s="14"/>
    </row>
    <row r="90" spans="2:49" ht="30" customHeight="1">
      <c r="B90" s="34" t="s">
        <v>25</v>
      </c>
      <c r="C90" s="23">
        <f t="shared" si="95"/>
        <v>1250</v>
      </c>
      <c r="D90" s="25">
        <f t="shared" si="96"/>
        <v>96</v>
      </c>
      <c r="E90" s="24">
        <v>22</v>
      </c>
      <c r="F90" s="24">
        <v>23</v>
      </c>
      <c r="G90" s="24">
        <v>18</v>
      </c>
      <c r="H90" s="24">
        <v>16</v>
      </c>
      <c r="I90" s="24">
        <v>17</v>
      </c>
      <c r="J90" s="25">
        <f t="shared" si="100"/>
        <v>107</v>
      </c>
      <c r="K90" s="24">
        <v>14</v>
      </c>
      <c r="L90" s="24">
        <v>24</v>
      </c>
      <c r="M90" s="24">
        <v>19</v>
      </c>
      <c r="N90" s="24">
        <v>27</v>
      </c>
      <c r="O90" s="24">
        <v>23</v>
      </c>
      <c r="P90" s="34" t="s">
        <v>25</v>
      </c>
      <c r="Q90" s="25">
        <f t="shared" si="97"/>
        <v>150</v>
      </c>
      <c r="R90" s="24">
        <v>31</v>
      </c>
      <c r="S90" s="24">
        <v>26</v>
      </c>
      <c r="T90" s="24">
        <v>31</v>
      </c>
      <c r="U90" s="24">
        <v>34</v>
      </c>
      <c r="V90" s="24">
        <v>28</v>
      </c>
      <c r="W90" s="25">
        <f t="shared" si="98"/>
        <v>161</v>
      </c>
      <c r="X90" s="24">
        <v>21</v>
      </c>
      <c r="Y90" s="24">
        <v>35</v>
      </c>
      <c r="Z90" s="24">
        <v>38</v>
      </c>
      <c r="AA90" s="24">
        <v>26</v>
      </c>
      <c r="AB90" s="24">
        <v>41</v>
      </c>
      <c r="AC90" s="34" t="s">
        <v>25</v>
      </c>
      <c r="AD90" s="25">
        <f t="shared" si="99"/>
        <v>146</v>
      </c>
      <c r="AE90" s="24">
        <v>25</v>
      </c>
      <c r="AF90" s="24">
        <v>30</v>
      </c>
      <c r="AG90" s="24">
        <v>19</v>
      </c>
      <c r="AH90" s="24">
        <v>44</v>
      </c>
      <c r="AI90" s="24">
        <v>28</v>
      </c>
      <c r="AJ90" s="25">
        <v>106</v>
      </c>
      <c r="AK90" s="25">
        <v>83</v>
      </c>
      <c r="AL90" s="25">
        <v>57</v>
      </c>
      <c r="AM90" s="25">
        <v>69</v>
      </c>
      <c r="AN90" s="34" t="s">
        <v>25</v>
      </c>
      <c r="AO90" s="25">
        <v>63</v>
      </c>
      <c r="AP90" s="25">
        <v>37</v>
      </c>
      <c r="AQ90" s="25">
        <v>36</v>
      </c>
      <c r="AR90" s="25">
        <v>41</v>
      </c>
      <c r="AS90" s="25">
        <v>37</v>
      </c>
      <c r="AT90" s="25">
        <v>27</v>
      </c>
      <c r="AU90" s="25">
        <v>17</v>
      </c>
      <c r="AV90" s="25">
        <v>17</v>
      </c>
      <c r="AW90" s="14"/>
    </row>
    <row r="91" spans="2:49" ht="30" customHeight="1">
      <c r="B91" s="34" t="s">
        <v>26</v>
      </c>
      <c r="C91" s="23">
        <f t="shared" si="95"/>
        <v>540</v>
      </c>
      <c r="D91" s="25">
        <f t="shared" si="96"/>
        <v>33</v>
      </c>
      <c r="E91" s="24">
        <v>4</v>
      </c>
      <c r="F91" s="24">
        <v>5</v>
      </c>
      <c r="G91" s="24">
        <v>9</v>
      </c>
      <c r="H91" s="24">
        <v>10</v>
      </c>
      <c r="I91" s="24">
        <v>5</v>
      </c>
      <c r="J91" s="25">
        <f t="shared" si="100"/>
        <v>49</v>
      </c>
      <c r="K91" s="24">
        <v>9</v>
      </c>
      <c r="L91" s="24">
        <v>11</v>
      </c>
      <c r="M91" s="24">
        <v>10</v>
      </c>
      <c r="N91" s="24">
        <v>10</v>
      </c>
      <c r="O91" s="24">
        <v>9</v>
      </c>
      <c r="P91" s="34" t="s">
        <v>26</v>
      </c>
      <c r="Q91" s="25">
        <f t="shared" si="97"/>
        <v>36</v>
      </c>
      <c r="R91" s="24">
        <v>7</v>
      </c>
      <c r="S91" s="24">
        <v>6</v>
      </c>
      <c r="T91" s="24">
        <v>8</v>
      </c>
      <c r="U91" s="24">
        <v>8</v>
      </c>
      <c r="V91" s="24">
        <v>7</v>
      </c>
      <c r="W91" s="25">
        <f t="shared" si="98"/>
        <v>53</v>
      </c>
      <c r="X91" s="24">
        <v>8</v>
      </c>
      <c r="Y91" s="24">
        <v>11</v>
      </c>
      <c r="Z91" s="24">
        <v>13</v>
      </c>
      <c r="AA91" s="24">
        <v>13</v>
      </c>
      <c r="AB91" s="24">
        <v>8</v>
      </c>
      <c r="AC91" s="34" t="s">
        <v>26</v>
      </c>
      <c r="AD91" s="25">
        <f t="shared" si="99"/>
        <v>42</v>
      </c>
      <c r="AE91" s="24">
        <v>11</v>
      </c>
      <c r="AF91" s="24">
        <v>6</v>
      </c>
      <c r="AG91" s="24">
        <v>6</v>
      </c>
      <c r="AH91" s="24">
        <v>12</v>
      </c>
      <c r="AI91" s="24">
        <v>7</v>
      </c>
      <c r="AJ91" s="25">
        <v>50</v>
      </c>
      <c r="AK91" s="25">
        <v>37</v>
      </c>
      <c r="AL91" s="25">
        <v>28</v>
      </c>
      <c r="AM91" s="25">
        <v>27</v>
      </c>
      <c r="AN91" s="34" t="s">
        <v>26</v>
      </c>
      <c r="AO91" s="25">
        <v>19</v>
      </c>
      <c r="AP91" s="25">
        <v>28</v>
      </c>
      <c r="AQ91" s="25">
        <v>35</v>
      </c>
      <c r="AR91" s="25">
        <v>24</v>
      </c>
      <c r="AS91" s="25">
        <v>23</v>
      </c>
      <c r="AT91" s="25">
        <v>26</v>
      </c>
      <c r="AU91" s="25">
        <v>13</v>
      </c>
      <c r="AV91" s="25">
        <v>17</v>
      </c>
      <c r="AW91" s="14"/>
    </row>
    <row r="92" spans="2:49" ht="30" customHeight="1">
      <c r="B92" s="34" t="s">
        <v>27</v>
      </c>
      <c r="C92" s="23">
        <f t="shared" si="95"/>
        <v>755</v>
      </c>
      <c r="D92" s="25">
        <f t="shared" si="96"/>
        <v>57</v>
      </c>
      <c r="E92" s="24">
        <v>9</v>
      </c>
      <c r="F92" s="24">
        <v>14</v>
      </c>
      <c r="G92" s="24">
        <v>11</v>
      </c>
      <c r="H92" s="24">
        <v>14</v>
      </c>
      <c r="I92" s="24">
        <v>9</v>
      </c>
      <c r="J92" s="25">
        <f t="shared" si="100"/>
        <v>75</v>
      </c>
      <c r="K92" s="24">
        <v>11</v>
      </c>
      <c r="L92" s="24">
        <v>22</v>
      </c>
      <c r="M92" s="24">
        <v>12</v>
      </c>
      <c r="N92" s="24">
        <v>18</v>
      </c>
      <c r="O92" s="24">
        <v>12</v>
      </c>
      <c r="P92" s="34" t="s">
        <v>27</v>
      </c>
      <c r="Q92" s="25">
        <f t="shared" si="97"/>
        <v>79</v>
      </c>
      <c r="R92" s="24">
        <v>17</v>
      </c>
      <c r="S92" s="24">
        <v>14</v>
      </c>
      <c r="T92" s="24">
        <v>13</v>
      </c>
      <c r="U92" s="24">
        <v>14</v>
      </c>
      <c r="V92" s="24">
        <v>21</v>
      </c>
      <c r="W92" s="25">
        <f t="shared" si="98"/>
        <v>91</v>
      </c>
      <c r="X92" s="24">
        <v>17</v>
      </c>
      <c r="Y92" s="24">
        <v>21</v>
      </c>
      <c r="Z92" s="24">
        <v>15</v>
      </c>
      <c r="AA92" s="24">
        <v>23</v>
      </c>
      <c r="AB92" s="24">
        <v>15</v>
      </c>
      <c r="AC92" s="34" t="s">
        <v>27</v>
      </c>
      <c r="AD92" s="25">
        <f t="shared" si="99"/>
        <v>71</v>
      </c>
      <c r="AE92" s="24">
        <v>7</v>
      </c>
      <c r="AF92" s="24">
        <v>15</v>
      </c>
      <c r="AG92" s="24">
        <v>9</v>
      </c>
      <c r="AH92" s="24">
        <v>21</v>
      </c>
      <c r="AI92" s="24">
        <v>19</v>
      </c>
      <c r="AJ92" s="25">
        <v>77</v>
      </c>
      <c r="AK92" s="25">
        <v>46</v>
      </c>
      <c r="AL92" s="25">
        <v>43</v>
      </c>
      <c r="AM92" s="25">
        <v>41</v>
      </c>
      <c r="AN92" s="34" t="s">
        <v>27</v>
      </c>
      <c r="AO92" s="25">
        <v>28</v>
      </c>
      <c r="AP92" s="25">
        <v>22</v>
      </c>
      <c r="AQ92" s="25">
        <v>31</v>
      </c>
      <c r="AR92" s="25">
        <v>25</v>
      </c>
      <c r="AS92" s="25">
        <v>17</v>
      </c>
      <c r="AT92" s="25">
        <v>21</v>
      </c>
      <c r="AU92" s="25">
        <v>13</v>
      </c>
      <c r="AV92" s="25">
        <v>18</v>
      </c>
      <c r="AW92" s="14"/>
    </row>
    <row r="93" spans="2:49" ht="30" customHeight="1">
      <c r="B93" s="34" t="s">
        <v>28</v>
      </c>
      <c r="C93" s="23">
        <f t="shared" si="95"/>
        <v>2149</v>
      </c>
      <c r="D93" s="25">
        <f t="shared" si="96"/>
        <v>201</v>
      </c>
      <c r="E93" s="24">
        <v>39</v>
      </c>
      <c r="F93" s="24">
        <v>42</v>
      </c>
      <c r="G93" s="24">
        <v>38</v>
      </c>
      <c r="H93" s="24">
        <v>40</v>
      </c>
      <c r="I93" s="24">
        <v>42</v>
      </c>
      <c r="J93" s="25">
        <f t="shared" si="100"/>
        <v>179</v>
      </c>
      <c r="K93" s="24">
        <v>38</v>
      </c>
      <c r="L93" s="24">
        <v>34</v>
      </c>
      <c r="M93" s="24">
        <v>40</v>
      </c>
      <c r="N93" s="24">
        <v>33</v>
      </c>
      <c r="O93" s="24">
        <v>34</v>
      </c>
      <c r="P93" s="34" t="s">
        <v>28</v>
      </c>
      <c r="Q93" s="25">
        <f t="shared" si="97"/>
        <v>196</v>
      </c>
      <c r="R93" s="24">
        <v>45</v>
      </c>
      <c r="S93" s="24">
        <v>31</v>
      </c>
      <c r="T93" s="24">
        <v>36</v>
      </c>
      <c r="U93" s="24">
        <v>37</v>
      </c>
      <c r="V93" s="24">
        <v>47</v>
      </c>
      <c r="W93" s="25">
        <f t="shared" si="98"/>
        <v>236</v>
      </c>
      <c r="X93" s="24">
        <v>39</v>
      </c>
      <c r="Y93" s="24">
        <v>46</v>
      </c>
      <c r="Z93" s="24">
        <v>53</v>
      </c>
      <c r="AA93" s="24">
        <v>48</v>
      </c>
      <c r="AB93" s="24">
        <v>50</v>
      </c>
      <c r="AC93" s="34" t="s">
        <v>28</v>
      </c>
      <c r="AD93" s="25">
        <f t="shared" si="99"/>
        <v>265</v>
      </c>
      <c r="AE93" s="24">
        <v>54</v>
      </c>
      <c r="AF93" s="24">
        <v>43</v>
      </c>
      <c r="AG93" s="24">
        <v>50</v>
      </c>
      <c r="AH93" s="24">
        <v>70</v>
      </c>
      <c r="AI93" s="24">
        <v>48</v>
      </c>
      <c r="AJ93" s="25">
        <v>182</v>
      </c>
      <c r="AK93" s="25">
        <v>148</v>
      </c>
      <c r="AL93" s="25">
        <v>120</v>
      </c>
      <c r="AM93" s="25">
        <v>100</v>
      </c>
      <c r="AN93" s="34" t="s">
        <v>28</v>
      </c>
      <c r="AO93" s="25">
        <v>92</v>
      </c>
      <c r="AP93" s="25">
        <v>84</v>
      </c>
      <c r="AQ93" s="25">
        <v>100</v>
      </c>
      <c r="AR93" s="25">
        <v>68</v>
      </c>
      <c r="AS93" s="25">
        <v>57</v>
      </c>
      <c r="AT93" s="25">
        <v>48</v>
      </c>
      <c r="AU93" s="25">
        <v>32</v>
      </c>
      <c r="AV93" s="25">
        <v>41</v>
      </c>
      <c r="AW93" s="14"/>
    </row>
    <row r="94" spans="2:49" ht="30" customHeight="1">
      <c r="B94" s="34" t="s">
        <v>29</v>
      </c>
      <c r="C94" s="23">
        <f t="shared" si="95"/>
        <v>1529</v>
      </c>
      <c r="D94" s="25">
        <f t="shared" si="96"/>
        <v>142</v>
      </c>
      <c r="E94" s="24">
        <v>30</v>
      </c>
      <c r="F94" s="24">
        <v>21</v>
      </c>
      <c r="G94" s="24">
        <v>33</v>
      </c>
      <c r="H94" s="24">
        <v>30</v>
      </c>
      <c r="I94" s="24">
        <v>28</v>
      </c>
      <c r="J94" s="25">
        <f t="shared" si="100"/>
        <v>146</v>
      </c>
      <c r="K94" s="24">
        <v>35</v>
      </c>
      <c r="L94" s="24">
        <v>29</v>
      </c>
      <c r="M94" s="24">
        <v>29</v>
      </c>
      <c r="N94" s="24">
        <v>30</v>
      </c>
      <c r="O94" s="24">
        <v>23</v>
      </c>
      <c r="P94" s="34" t="s">
        <v>29</v>
      </c>
      <c r="Q94" s="25">
        <f t="shared" si="97"/>
        <v>154</v>
      </c>
      <c r="R94" s="24">
        <v>35</v>
      </c>
      <c r="S94" s="24">
        <v>26</v>
      </c>
      <c r="T94" s="24">
        <v>31</v>
      </c>
      <c r="U94" s="24">
        <v>35</v>
      </c>
      <c r="V94" s="24">
        <v>27</v>
      </c>
      <c r="W94" s="25">
        <f t="shared" si="98"/>
        <v>162</v>
      </c>
      <c r="X94" s="24">
        <v>35</v>
      </c>
      <c r="Y94" s="24">
        <v>36</v>
      </c>
      <c r="Z94" s="24">
        <v>33</v>
      </c>
      <c r="AA94" s="24">
        <v>28</v>
      </c>
      <c r="AB94" s="24">
        <v>30</v>
      </c>
      <c r="AC94" s="34" t="s">
        <v>29</v>
      </c>
      <c r="AD94" s="25">
        <f t="shared" si="99"/>
        <v>188</v>
      </c>
      <c r="AE94" s="24">
        <v>38</v>
      </c>
      <c r="AF94" s="24">
        <v>43</v>
      </c>
      <c r="AG94" s="24">
        <v>29</v>
      </c>
      <c r="AH94" s="24">
        <v>42</v>
      </c>
      <c r="AI94" s="24">
        <v>36</v>
      </c>
      <c r="AJ94" s="25">
        <v>139</v>
      </c>
      <c r="AK94" s="25">
        <v>90</v>
      </c>
      <c r="AL94" s="25">
        <v>67</v>
      </c>
      <c r="AM94" s="25">
        <v>67</v>
      </c>
      <c r="AN94" s="34" t="s">
        <v>29</v>
      </c>
      <c r="AO94" s="25">
        <v>72</v>
      </c>
      <c r="AP94" s="25">
        <v>69</v>
      </c>
      <c r="AQ94" s="25">
        <v>52</v>
      </c>
      <c r="AR94" s="25">
        <v>57</v>
      </c>
      <c r="AS94" s="25">
        <v>41</v>
      </c>
      <c r="AT94" s="25">
        <v>39</v>
      </c>
      <c r="AU94" s="25">
        <v>17</v>
      </c>
      <c r="AV94" s="25">
        <v>27</v>
      </c>
      <c r="AW94" s="14"/>
    </row>
    <row r="95" spans="2:49" ht="30" customHeight="1">
      <c r="B95" s="34" t="s">
        <v>30</v>
      </c>
      <c r="C95" s="23">
        <f t="shared" si="95"/>
        <v>3594</v>
      </c>
      <c r="D95" s="25">
        <f t="shared" si="96"/>
        <v>306</v>
      </c>
      <c r="E95" s="24">
        <v>55</v>
      </c>
      <c r="F95" s="24">
        <v>52</v>
      </c>
      <c r="G95" s="24">
        <v>77</v>
      </c>
      <c r="H95" s="24">
        <v>68</v>
      </c>
      <c r="I95" s="24">
        <v>54</v>
      </c>
      <c r="J95" s="25">
        <f t="shared" si="100"/>
        <v>291</v>
      </c>
      <c r="K95" s="24">
        <v>60</v>
      </c>
      <c r="L95" s="24">
        <v>48</v>
      </c>
      <c r="M95" s="24">
        <v>67</v>
      </c>
      <c r="N95" s="24">
        <v>55</v>
      </c>
      <c r="O95" s="24">
        <v>61</v>
      </c>
      <c r="P95" s="34" t="s">
        <v>30</v>
      </c>
      <c r="Q95" s="25">
        <f t="shared" si="97"/>
        <v>328</v>
      </c>
      <c r="R95" s="24">
        <v>56</v>
      </c>
      <c r="S95" s="24">
        <v>66</v>
      </c>
      <c r="T95" s="24">
        <v>69</v>
      </c>
      <c r="U95" s="24">
        <v>62</v>
      </c>
      <c r="V95" s="24">
        <v>75</v>
      </c>
      <c r="W95" s="25">
        <f t="shared" si="98"/>
        <v>429</v>
      </c>
      <c r="X95" s="24">
        <v>91</v>
      </c>
      <c r="Y95" s="24">
        <v>87</v>
      </c>
      <c r="Z95" s="24">
        <v>73</v>
      </c>
      <c r="AA95" s="24">
        <v>92</v>
      </c>
      <c r="AB95" s="24">
        <v>86</v>
      </c>
      <c r="AC95" s="34" t="s">
        <v>30</v>
      </c>
      <c r="AD95" s="25">
        <f t="shared" si="99"/>
        <v>388</v>
      </c>
      <c r="AE95" s="24">
        <v>74</v>
      </c>
      <c r="AF95" s="24">
        <v>92</v>
      </c>
      <c r="AG95" s="24">
        <v>74</v>
      </c>
      <c r="AH95" s="24">
        <v>71</v>
      </c>
      <c r="AI95" s="24">
        <v>77</v>
      </c>
      <c r="AJ95" s="25">
        <v>355</v>
      </c>
      <c r="AK95" s="25">
        <v>236</v>
      </c>
      <c r="AL95" s="25">
        <v>184</v>
      </c>
      <c r="AM95" s="25">
        <v>177</v>
      </c>
      <c r="AN95" s="34" t="s">
        <v>30</v>
      </c>
      <c r="AO95" s="25">
        <v>163</v>
      </c>
      <c r="AP95" s="25">
        <v>132</v>
      </c>
      <c r="AQ95" s="25">
        <v>134</v>
      </c>
      <c r="AR95" s="25">
        <v>122</v>
      </c>
      <c r="AS95" s="25">
        <v>97</v>
      </c>
      <c r="AT95" s="25">
        <v>98</v>
      </c>
      <c r="AU95" s="25">
        <v>79</v>
      </c>
      <c r="AV95" s="25">
        <v>75</v>
      </c>
      <c r="AW95" s="14"/>
    </row>
    <row r="96" spans="2:49" ht="30" customHeight="1">
      <c r="B96" s="34" t="s">
        <v>31</v>
      </c>
      <c r="C96" s="23">
        <f t="shared" si="95"/>
        <v>2643</v>
      </c>
      <c r="D96" s="25">
        <f t="shared" si="96"/>
        <v>250</v>
      </c>
      <c r="E96" s="24">
        <v>38</v>
      </c>
      <c r="F96" s="24">
        <v>53</v>
      </c>
      <c r="G96" s="24">
        <v>49</v>
      </c>
      <c r="H96" s="24">
        <v>53</v>
      </c>
      <c r="I96" s="24">
        <v>57</v>
      </c>
      <c r="J96" s="25">
        <f t="shared" si="100"/>
        <v>260</v>
      </c>
      <c r="K96" s="24">
        <v>62</v>
      </c>
      <c r="L96" s="24">
        <v>51</v>
      </c>
      <c r="M96" s="24">
        <v>55</v>
      </c>
      <c r="N96" s="24">
        <v>48</v>
      </c>
      <c r="O96" s="24">
        <v>44</v>
      </c>
      <c r="P96" s="34" t="s">
        <v>31</v>
      </c>
      <c r="Q96" s="25">
        <f t="shared" si="97"/>
        <v>277</v>
      </c>
      <c r="R96" s="24">
        <v>68</v>
      </c>
      <c r="S96" s="24">
        <v>47</v>
      </c>
      <c r="T96" s="24">
        <v>54</v>
      </c>
      <c r="U96" s="24">
        <v>49</v>
      </c>
      <c r="V96" s="24">
        <v>59</v>
      </c>
      <c r="W96" s="25">
        <f t="shared" si="98"/>
        <v>247</v>
      </c>
      <c r="X96" s="24">
        <v>55</v>
      </c>
      <c r="Y96" s="24">
        <v>51</v>
      </c>
      <c r="Z96" s="24">
        <v>50</v>
      </c>
      <c r="AA96" s="24">
        <v>44</v>
      </c>
      <c r="AB96" s="24">
        <v>47</v>
      </c>
      <c r="AC96" s="34" t="s">
        <v>31</v>
      </c>
      <c r="AD96" s="25">
        <f t="shared" si="99"/>
        <v>306</v>
      </c>
      <c r="AE96" s="24">
        <v>38</v>
      </c>
      <c r="AF96" s="24">
        <v>68</v>
      </c>
      <c r="AG96" s="24">
        <v>71</v>
      </c>
      <c r="AH96" s="24">
        <v>53</v>
      </c>
      <c r="AI96" s="24">
        <v>76</v>
      </c>
      <c r="AJ96" s="25">
        <v>271</v>
      </c>
      <c r="AK96" s="25">
        <v>151</v>
      </c>
      <c r="AL96" s="25">
        <v>120</v>
      </c>
      <c r="AM96" s="25">
        <v>129</v>
      </c>
      <c r="AN96" s="34" t="s">
        <v>31</v>
      </c>
      <c r="AO96" s="25">
        <v>118</v>
      </c>
      <c r="AP96" s="25">
        <v>90</v>
      </c>
      <c r="AQ96" s="25">
        <v>118</v>
      </c>
      <c r="AR96" s="25">
        <v>62</v>
      </c>
      <c r="AS96" s="25">
        <v>75</v>
      </c>
      <c r="AT96" s="25">
        <v>67</v>
      </c>
      <c r="AU96" s="25">
        <v>48</v>
      </c>
      <c r="AV96" s="25">
        <v>54</v>
      </c>
      <c r="AW96" s="14"/>
    </row>
    <row r="97" spans="2:49" ht="30" customHeight="1">
      <c r="B97" s="34" t="s">
        <v>32</v>
      </c>
      <c r="C97" s="23">
        <f t="shared" si="95"/>
        <v>1321</v>
      </c>
      <c r="D97" s="25">
        <f t="shared" si="96"/>
        <v>125</v>
      </c>
      <c r="E97" s="24">
        <v>20</v>
      </c>
      <c r="F97" s="24">
        <v>18</v>
      </c>
      <c r="G97" s="24">
        <v>32</v>
      </c>
      <c r="H97" s="24">
        <v>24</v>
      </c>
      <c r="I97" s="24">
        <v>31</v>
      </c>
      <c r="J97" s="25">
        <f t="shared" si="100"/>
        <v>115</v>
      </c>
      <c r="K97" s="24">
        <v>23</v>
      </c>
      <c r="L97" s="24">
        <v>24</v>
      </c>
      <c r="M97" s="24">
        <v>21</v>
      </c>
      <c r="N97" s="24">
        <v>26</v>
      </c>
      <c r="O97" s="24">
        <v>21</v>
      </c>
      <c r="P97" s="34" t="s">
        <v>32</v>
      </c>
      <c r="Q97" s="25">
        <f t="shared" si="97"/>
        <v>126</v>
      </c>
      <c r="R97" s="24">
        <v>27</v>
      </c>
      <c r="S97" s="24">
        <v>19</v>
      </c>
      <c r="T97" s="24">
        <v>29</v>
      </c>
      <c r="U97" s="24">
        <v>27</v>
      </c>
      <c r="V97" s="24">
        <v>24</v>
      </c>
      <c r="W97" s="25">
        <f t="shared" si="98"/>
        <v>177</v>
      </c>
      <c r="X97" s="24">
        <v>31</v>
      </c>
      <c r="Y97" s="24">
        <v>27</v>
      </c>
      <c r="Z97" s="24">
        <v>35</v>
      </c>
      <c r="AA97" s="24">
        <v>35</v>
      </c>
      <c r="AB97" s="24">
        <v>49</v>
      </c>
      <c r="AC97" s="34" t="s">
        <v>32</v>
      </c>
      <c r="AD97" s="25">
        <f t="shared" si="99"/>
        <v>144</v>
      </c>
      <c r="AE97" s="24">
        <v>28</v>
      </c>
      <c r="AF97" s="24">
        <v>45</v>
      </c>
      <c r="AG97" s="24">
        <v>24</v>
      </c>
      <c r="AH97" s="24">
        <v>20</v>
      </c>
      <c r="AI97" s="24">
        <v>27</v>
      </c>
      <c r="AJ97" s="25">
        <v>84</v>
      </c>
      <c r="AK97" s="25">
        <v>78</v>
      </c>
      <c r="AL97" s="25">
        <v>61</v>
      </c>
      <c r="AM97" s="25">
        <v>48</v>
      </c>
      <c r="AN97" s="34" t="s">
        <v>32</v>
      </c>
      <c r="AO97" s="25">
        <v>55</v>
      </c>
      <c r="AP97" s="25">
        <v>79</v>
      </c>
      <c r="AQ97" s="25">
        <v>53</v>
      </c>
      <c r="AR97" s="25">
        <v>42</v>
      </c>
      <c r="AS97" s="25">
        <v>39</v>
      </c>
      <c r="AT97" s="25">
        <v>41</v>
      </c>
      <c r="AU97" s="25">
        <v>23</v>
      </c>
      <c r="AV97" s="25">
        <v>31</v>
      </c>
      <c r="AW97" s="14"/>
    </row>
    <row r="98" spans="2:49" ht="30" customHeight="1">
      <c r="B98" s="34" t="s">
        <v>33</v>
      </c>
      <c r="C98" s="23">
        <f t="shared" si="95"/>
        <v>6899</v>
      </c>
      <c r="D98" s="25">
        <f t="shared" si="96"/>
        <v>600</v>
      </c>
      <c r="E98" s="24">
        <v>121</v>
      </c>
      <c r="F98" s="24">
        <v>123</v>
      </c>
      <c r="G98" s="24">
        <v>112</v>
      </c>
      <c r="H98" s="24">
        <v>123</v>
      </c>
      <c r="I98" s="24">
        <v>121</v>
      </c>
      <c r="J98" s="25">
        <f t="shared" si="100"/>
        <v>636</v>
      </c>
      <c r="K98" s="24">
        <v>137</v>
      </c>
      <c r="L98" s="24">
        <v>122</v>
      </c>
      <c r="M98" s="24">
        <v>136</v>
      </c>
      <c r="N98" s="24">
        <v>125</v>
      </c>
      <c r="O98" s="24">
        <v>116</v>
      </c>
      <c r="P98" s="34" t="s">
        <v>33</v>
      </c>
      <c r="Q98" s="25">
        <f t="shared" si="97"/>
        <v>603</v>
      </c>
      <c r="R98" s="24">
        <v>120</v>
      </c>
      <c r="S98" s="24">
        <v>134</v>
      </c>
      <c r="T98" s="24">
        <v>123</v>
      </c>
      <c r="U98" s="24">
        <v>131</v>
      </c>
      <c r="V98" s="24">
        <v>95</v>
      </c>
      <c r="W98" s="25">
        <f t="shared" si="98"/>
        <v>742</v>
      </c>
      <c r="X98" s="24">
        <v>140</v>
      </c>
      <c r="Y98" s="24">
        <v>137</v>
      </c>
      <c r="Z98" s="24">
        <v>154</v>
      </c>
      <c r="AA98" s="24">
        <v>148</v>
      </c>
      <c r="AB98" s="24">
        <v>163</v>
      </c>
      <c r="AC98" s="34" t="s">
        <v>33</v>
      </c>
      <c r="AD98" s="25">
        <f t="shared" si="99"/>
        <v>766</v>
      </c>
      <c r="AE98" s="24">
        <v>149</v>
      </c>
      <c r="AF98" s="24">
        <v>137</v>
      </c>
      <c r="AG98" s="24">
        <v>177</v>
      </c>
      <c r="AH98" s="24">
        <v>156</v>
      </c>
      <c r="AI98" s="24">
        <v>147</v>
      </c>
      <c r="AJ98" s="25">
        <v>782</v>
      </c>
      <c r="AK98" s="25">
        <v>520</v>
      </c>
      <c r="AL98" s="25">
        <v>356</v>
      </c>
      <c r="AM98" s="25">
        <v>384</v>
      </c>
      <c r="AN98" s="34" t="s">
        <v>33</v>
      </c>
      <c r="AO98" s="25">
        <v>294</v>
      </c>
      <c r="AP98" s="25">
        <v>254</v>
      </c>
      <c r="AQ98" s="25">
        <v>244</v>
      </c>
      <c r="AR98" s="25">
        <v>201</v>
      </c>
      <c r="AS98" s="25">
        <v>147</v>
      </c>
      <c r="AT98" s="25">
        <v>142</v>
      </c>
      <c r="AU98" s="25">
        <v>117</v>
      </c>
      <c r="AV98" s="25">
        <v>111</v>
      </c>
      <c r="AW98" s="14"/>
    </row>
    <row r="99" spans="2:49" ht="30" customHeight="1">
      <c r="B99" s="34" t="s">
        <v>34</v>
      </c>
      <c r="C99" s="23">
        <f t="shared" si="95"/>
        <v>2035</v>
      </c>
      <c r="D99" s="25">
        <f t="shared" si="96"/>
        <v>167</v>
      </c>
      <c r="E99" s="24">
        <v>26</v>
      </c>
      <c r="F99" s="24">
        <v>34</v>
      </c>
      <c r="G99" s="24">
        <v>28</v>
      </c>
      <c r="H99" s="24">
        <v>45</v>
      </c>
      <c r="I99" s="24">
        <v>34</v>
      </c>
      <c r="J99" s="25">
        <f t="shared" si="100"/>
        <v>201</v>
      </c>
      <c r="K99" s="24">
        <v>42</v>
      </c>
      <c r="L99" s="24">
        <v>39</v>
      </c>
      <c r="M99" s="24">
        <v>33</v>
      </c>
      <c r="N99" s="24">
        <v>37</v>
      </c>
      <c r="O99" s="24">
        <v>50</v>
      </c>
      <c r="P99" s="34" t="s">
        <v>34</v>
      </c>
      <c r="Q99" s="25">
        <f t="shared" si="97"/>
        <v>216</v>
      </c>
      <c r="R99" s="24">
        <v>43</v>
      </c>
      <c r="S99" s="24">
        <v>40</v>
      </c>
      <c r="T99" s="24">
        <v>44</v>
      </c>
      <c r="U99" s="24">
        <v>44</v>
      </c>
      <c r="V99" s="24">
        <v>45</v>
      </c>
      <c r="W99" s="25">
        <f t="shared" si="98"/>
        <v>220</v>
      </c>
      <c r="X99" s="24">
        <v>52</v>
      </c>
      <c r="Y99" s="24">
        <v>39</v>
      </c>
      <c r="Z99" s="24">
        <v>41</v>
      </c>
      <c r="AA99" s="24">
        <v>41</v>
      </c>
      <c r="AB99" s="24">
        <v>47</v>
      </c>
      <c r="AC99" s="34" t="s">
        <v>34</v>
      </c>
      <c r="AD99" s="25">
        <f t="shared" si="99"/>
        <v>225</v>
      </c>
      <c r="AE99" s="24">
        <v>40</v>
      </c>
      <c r="AF99" s="24">
        <v>39</v>
      </c>
      <c r="AG99" s="24">
        <v>72</v>
      </c>
      <c r="AH99" s="24">
        <v>32</v>
      </c>
      <c r="AI99" s="24">
        <v>42</v>
      </c>
      <c r="AJ99" s="25">
        <v>198</v>
      </c>
      <c r="AK99" s="25">
        <v>127</v>
      </c>
      <c r="AL99" s="25">
        <v>85</v>
      </c>
      <c r="AM99" s="25">
        <v>91</v>
      </c>
      <c r="AN99" s="34" t="s">
        <v>34</v>
      </c>
      <c r="AO99" s="25">
        <v>104</v>
      </c>
      <c r="AP99" s="25">
        <v>82</v>
      </c>
      <c r="AQ99" s="25">
        <v>72</v>
      </c>
      <c r="AR99" s="25">
        <v>55</v>
      </c>
      <c r="AS99" s="25">
        <v>67</v>
      </c>
      <c r="AT99" s="25">
        <v>45</v>
      </c>
      <c r="AU99" s="25">
        <v>38</v>
      </c>
      <c r="AV99" s="25">
        <v>42</v>
      </c>
      <c r="AW99" s="14"/>
    </row>
    <row r="100" spans="2:49" ht="30" customHeight="1">
      <c r="B100" s="34" t="s">
        <v>35</v>
      </c>
      <c r="C100" s="23">
        <f t="shared" si="95"/>
        <v>7252</v>
      </c>
      <c r="D100" s="25">
        <f t="shared" si="96"/>
        <v>720</v>
      </c>
      <c r="E100" s="24">
        <v>170</v>
      </c>
      <c r="F100" s="24">
        <v>161</v>
      </c>
      <c r="G100" s="24">
        <v>128</v>
      </c>
      <c r="H100" s="24">
        <v>113</v>
      </c>
      <c r="I100" s="24">
        <v>148</v>
      </c>
      <c r="J100" s="25">
        <f t="shared" si="100"/>
        <v>660</v>
      </c>
      <c r="K100" s="24">
        <v>147</v>
      </c>
      <c r="L100" s="24">
        <v>119</v>
      </c>
      <c r="M100" s="24">
        <v>121</v>
      </c>
      <c r="N100" s="24">
        <v>140</v>
      </c>
      <c r="O100" s="24">
        <v>133</v>
      </c>
      <c r="P100" s="34" t="s">
        <v>35</v>
      </c>
      <c r="Q100" s="25">
        <f t="shared" si="97"/>
        <v>678</v>
      </c>
      <c r="R100" s="24">
        <v>120</v>
      </c>
      <c r="S100" s="24">
        <v>133</v>
      </c>
      <c r="T100" s="24">
        <v>134</v>
      </c>
      <c r="U100" s="24">
        <v>144</v>
      </c>
      <c r="V100" s="24">
        <v>147</v>
      </c>
      <c r="W100" s="25">
        <f t="shared" si="98"/>
        <v>863</v>
      </c>
      <c r="X100" s="24">
        <v>162</v>
      </c>
      <c r="Y100" s="24">
        <v>150</v>
      </c>
      <c r="Z100" s="24">
        <v>166</v>
      </c>
      <c r="AA100" s="24">
        <v>188</v>
      </c>
      <c r="AB100" s="24">
        <v>197</v>
      </c>
      <c r="AC100" s="34" t="s">
        <v>35</v>
      </c>
      <c r="AD100" s="25">
        <f t="shared" si="99"/>
        <v>949</v>
      </c>
      <c r="AE100" s="24">
        <v>192</v>
      </c>
      <c r="AF100" s="24">
        <v>186</v>
      </c>
      <c r="AG100" s="24">
        <v>199</v>
      </c>
      <c r="AH100" s="24">
        <v>197</v>
      </c>
      <c r="AI100" s="24">
        <v>175</v>
      </c>
      <c r="AJ100" s="25">
        <v>740</v>
      </c>
      <c r="AK100" s="25">
        <v>469</v>
      </c>
      <c r="AL100" s="25">
        <v>366</v>
      </c>
      <c r="AM100" s="25">
        <v>361</v>
      </c>
      <c r="AN100" s="34" t="s">
        <v>35</v>
      </c>
      <c r="AO100" s="25">
        <v>342</v>
      </c>
      <c r="AP100" s="25">
        <v>257</v>
      </c>
      <c r="AQ100" s="25">
        <v>195</v>
      </c>
      <c r="AR100" s="25">
        <v>182</v>
      </c>
      <c r="AS100" s="25">
        <v>162</v>
      </c>
      <c r="AT100" s="25">
        <v>118</v>
      </c>
      <c r="AU100" s="25">
        <v>109</v>
      </c>
      <c r="AV100" s="25">
        <v>81</v>
      </c>
      <c r="AW100" s="14"/>
    </row>
    <row r="101" spans="2:49" ht="30" customHeight="1">
      <c r="B101" s="34" t="s">
        <v>36</v>
      </c>
      <c r="C101" s="23">
        <f t="shared" si="95"/>
        <v>5434</v>
      </c>
      <c r="D101" s="25">
        <f t="shared" si="96"/>
        <v>516</v>
      </c>
      <c r="E101" s="24">
        <v>106</v>
      </c>
      <c r="F101" s="24">
        <v>86</v>
      </c>
      <c r="G101" s="24">
        <v>110</v>
      </c>
      <c r="H101" s="24">
        <v>92</v>
      </c>
      <c r="I101" s="24">
        <v>122</v>
      </c>
      <c r="J101" s="25">
        <f t="shared" si="100"/>
        <v>502</v>
      </c>
      <c r="K101" s="24">
        <v>106</v>
      </c>
      <c r="L101" s="24">
        <v>104</v>
      </c>
      <c r="M101" s="24">
        <v>77</v>
      </c>
      <c r="N101" s="24">
        <v>107</v>
      </c>
      <c r="O101" s="24">
        <v>108</v>
      </c>
      <c r="P101" s="34" t="s">
        <v>36</v>
      </c>
      <c r="Q101" s="25">
        <f t="shared" si="97"/>
        <v>525</v>
      </c>
      <c r="R101" s="24">
        <v>99</v>
      </c>
      <c r="S101" s="24">
        <v>107</v>
      </c>
      <c r="T101" s="24">
        <v>107</v>
      </c>
      <c r="U101" s="24">
        <v>99</v>
      </c>
      <c r="V101" s="24">
        <v>113</v>
      </c>
      <c r="W101" s="25">
        <f t="shared" si="98"/>
        <v>626</v>
      </c>
      <c r="X101" s="24">
        <v>108</v>
      </c>
      <c r="Y101" s="24">
        <v>133</v>
      </c>
      <c r="Z101" s="24">
        <v>113</v>
      </c>
      <c r="AA101" s="24">
        <v>132</v>
      </c>
      <c r="AB101" s="24">
        <v>140</v>
      </c>
      <c r="AC101" s="34" t="s">
        <v>36</v>
      </c>
      <c r="AD101" s="25">
        <f t="shared" si="99"/>
        <v>602</v>
      </c>
      <c r="AE101" s="24">
        <v>123</v>
      </c>
      <c r="AF101" s="24">
        <v>129</v>
      </c>
      <c r="AG101" s="24">
        <v>129</v>
      </c>
      <c r="AH101" s="24">
        <v>101</v>
      </c>
      <c r="AI101" s="24">
        <v>120</v>
      </c>
      <c r="AJ101" s="25">
        <v>514</v>
      </c>
      <c r="AK101" s="25">
        <v>349</v>
      </c>
      <c r="AL101" s="25">
        <v>274</v>
      </c>
      <c r="AM101" s="25">
        <v>248</v>
      </c>
      <c r="AN101" s="34" t="s">
        <v>36</v>
      </c>
      <c r="AO101" s="25">
        <v>274</v>
      </c>
      <c r="AP101" s="25">
        <v>217</v>
      </c>
      <c r="AQ101" s="25">
        <v>177</v>
      </c>
      <c r="AR101" s="25">
        <v>177</v>
      </c>
      <c r="AS101" s="25">
        <v>156</v>
      </c>
      <c r="AT101" s="25">
        <v>121</v>
      </c>
      <c r="AU101" s="25">
        <v>74</v>
      </c>
      <c r="AV101" s="25">
        <v>82</v>
      </c>
      <c r="AW101" s="14"/>
    </row>
    <row r="102" spans="2:49" ht="30" customHeight="1">
      <c r="B102" s="34" t="s">
        <v>37</v>
      </c>
      <c r="C102" s="23">
        <f t="shared" si="95"/>
        <v>627</v>
      </c>
      <c r="D102" s="25">
        <f t="shared" si="96"/>
        <v>54</v>
      </c>
      <c r="E102" s="24">
        <v>13</v>
      </c>
      <c r="F102" s="24">
        <v>16</v>
      </c>
      <c r="G102" s="24">
        <v>12</v>
      </c>
      <c r="H102" s="24">
        <v>5</v>
      </c>
      <c r="I102" s="24">
        <v>8</v>
      </c>
      <c r="J102" s="25">
        <f t="shared" si="100"/>
        <v>45</v>
      </c>
      <c r="K102" s="24">
        <v>9</v>
      </c>
      <c r="L102" s="24">
        <v>9</v>
      </c>
      <c r="M102" s="24">
        <v>8</v>
      </c>
      <c r="N102" s="24">
        <v>8</v>
      </c>
      <c r="O102" s="24">
        <v>11</v>
      </c>
      <c r="P102" s="34" t="s">
        <v>37</v>
      </c>
      <c r="Q102" s="25">
        <f t="shared" si="97"/>
        <v>55</v>
      </c>
      <c r="R102" s="24">
        <v>11</v>
      </c>
      <c r="S102" s="24">
        <v>9</v>
      </c>
      <c r="T102" s="24">
        <v>12</v>
      </c>
      <c r="U102" s="24">
        <v>13</v>
      </c>
      <c r="V102" s="24">
        <v>10</v>
      </c>
      <c r="W102" s="25">
        <f t="shared" si="98"/>
        <v>79</v>
      </c>
      <c r="X102" s="24">
        <v>9</v>
      </c>
      <c r="Y102" s="24">
        <v>19</v>
      </c>
      <c r="Z102" s="24">
        <v>20</v>
      </c>
      <c r="AA102" s="24">
        <v>15</v>
      </c>
      <c r="AB102" s="24">
        <v>16</v>
      </c>
      <c r="AC102" s="34" t="s">
        <v>37</v>
      </c>
      <c r="AD102" s="25">
        <f t="shared" si="99"/>
        <v>70</v>
      </c>
      <c r="AE102" s="24">
        <v>15</v>
      </c>
      <c r="AF102" s="24">
        <v>21</v>
      </c>
      <c r="AG102" s="24">
        <v>11</v>
      </c>
      <c r="AH102" s="24">
        <v>7</v>
      </c>
      <c r="AI102" s="24">
        <v>16</v>
      </c>
      <c r="AJ102" s="25">
        <v>59</v>
      </c>
      <c r="AK102" s="25">
        <v>47</v>
      </c>
      <c r="AL102" s="25">
        <v>30</v>
      </c>
      <c r="AM102" s="25">
        <v>28</v>
      </c>
      <c r="AN102" s="34" t="s">
        <v>37</v>
      </c>
      <c r="AO102" s="25">
        <v>27</v>
      </c>
      <c r="AP102" s="25">
        <v>28</v>
      </c>
      <c r="AQ102" s="25">
        <v>15</v>
      </c>
      <c r="AR102" s="25">
        <v>25</v>
      </c>
      <c r="AS102" s="25">
        <v>18</v>
      </c>
      <c r="AT102" s="25">
        <v>23</v>
      </c>
      <c r="AU102" s="25">
        <v>16</v>
      </c>
      <c r="AV102" s="25">
        <v>8</v>
      </c>
      <c r="AW102" s="14"/>
    </row>
    <row r="103" spans="2:49" ht="30" customHeight="1">
      <c r="B103" s="34" t="s">
        <v>38</v>
      </c>
      <c r="C103" s="23">
        <f t="shared" si="95"/>
        <v>357</v>
      </c>
      <c r="D103" s="25">
        <f t="shared" si="96"/>
        <v>33</v>
      </c>
      <c r="E103" s="24">
        <v>5</v>
      </c>
      <c r="F103" s="24">
        <v>6</v>
      </c>
      <c r="G103" s="24">
        <v>7</v>
      </c>
      <c r="H103" s="24">
        <v>6</v>
      </c>
      <c r="I103" s="24">
        <v>9</v>
      </c>
      <c r="J103" s="25">
        <f t="shared" si="100"/>
        <v>36</v>
      </c>
      <c r="K103" s="24">
        <v>7</v>
      </c>
      <c r="L103" s="24">
        <v>7</v>
      </c>
      <c r="M103" s="24">
        <v>9</v>
      </c>
      <c r="N103" s="24">
        <v>6</v>
      </c>
      <c r="O103" s="24">
        <v>7</v>
      </c>
      <c r="P103" s="34" t="s">
        <v>38</v>
      </c>
      <c r="Q103" s="25">
        <f t="shared" si="97"/>
        <v>29</v>
      </c>
      <c r="R103" s="24">
        <v>7</v>
      </c>
      <c r="S103" s="24">
        <v>4</v>
      </c>
      <c r="T103" s="24">
        <v>6</v>
      </c>
      <c r="U103" s="24">
        <v>7</v>
      </c>
      <c r="V103" s="24">
        <v>5</v>
      </c>
      <c r="W103" s="25">
        <f t="shared" si="98"/>
        <v>40</v>
      </c>
      <c r="X103" s="24">
        <v>4</v>
      </c>
      <c r="Y103" s="24">
        <v>13</v>
      </c>
      <c r="Z103" s="24">
        <v>7</v>
      </c>
      <c r="AA103" s="24">
        <v>8</v>
      </c>
      <c r="AB103" s="24">
        <v>8</v>
      </c>
      <c r="AC103" s="34" t="s">
        <v>38</v>
      </c>
      <c r="AD103" s="25">
        <f t="shared" si="99"/>
        <v>41</v>
      </c>
      <c r="AE103" s="24">
        <v>8</v>
      </c>
      <c r="AF103" s="24">
        <v>6</v>
      </c>
      <c r="AG103" s="24">
        <v>8</v>
      </c>
      <c r="AH103" s="24">
        <v>11</v>
      </c>
      <c r="AI103" s="24">
        <v>8</v>
      </c>
      <c r="AJ103" s="25">
        <v>24</v>
      </c>
      <c r="AK103" s="25">
        <v>26</v>
      </c>
      <c r="AL103" s="25">
        <v>23</v>
      </c>
      <c r="AM103" s="25">
        <v>16</v>
      </c>
      <c r="AN103" s="34" t="s">
        <v>38</v>
      </c>
      <c r="AO103" s="25">
        <v>17</v>
      </c>
      <c r="AP103" s="25">
        <v>15</v>
      </c>
      <c r="AQ103" s="25">
        <v>9</v>
      </c>
      <c r="AR103" s="25">
        <v>17</v>
      </c>
      <c r="AS103" s="25">
        <v>13</v>
      </c>
      <c r="AT103" s="25">
        <v>10</v>
      </c>
      <c r="AU103" s="25">
        <v>5</v>
      </c>
      <c r="AV103" s="25">
        <v>3</v>
      </c>
      <c r="AW103" s="14"/>
    </row>
    <row r="104" spans="2:49" ht="30" customHeight="1">
      <c r="B104" s="34" t="s">
        <v>39</v>
      </c>
      <c r="C104" s="23">
        <f t="shared" si="95"/>
        <v>2364</v>
      </c>
      <c r="D104" s="25">
        <f t="shared" si="96"/>
        <v>219</v>
      </c>
      <c r="E104" s="24">
        <v>51</v>
      </c>
      <c r="F104" s="24">
        <v>51</v>
      </c>
      <c r="G104" s="24">
        <v>39</v>
      </c>
      <c r="H104" s="24">
        <v>41</v>
      </c>
      <c r="I104" s="24">
        <v>37</v>
      </c>
      <c r="J104" s="25">
        <f t="shared" si="100"/>
        <v>224</v>
      </c>
      <c r="K104" s="24">
        <v>49</v>
      </c>
      <c r="L104" s="24">
        <v>41</v>
      </c>
      <c r="M104" s="24">
        <v>38</v>
      </c>
      <c r="N104" s="24">
        <v>45</v>
      </c>
      <c r="O104" s="24">
        <v>51</v>
      </c>
      <c r="P104" s="34" t="s">
        <v>39</v>
      </c>
      <c r="Q104" s="25">
        <f t="shared" si="97"/>
        <v>240</v>
      </c>
      <c r="R104" s="24">
        <v>46</v>
      </c>
      <c r="S104" s="24">
        <v>50</v>
      </c>
      <c r="T104" s="24">
        <v>46</v>
      </c>
      <c r="U104" s="24">
        <v>50</v>
      </c>
      <c r="V104" s="24">
        <v>48</v>
      </c>
      <c r="W104" s="25">
        <f t="shared" si="98"/>
        <v>275</v>
      </c>
      <c r="X104" s="24">
        <v>45</v>
      </c>
      <c r="Y104" s="24">
        <v>55</v>
      </c>
      <c r="Z104" s="24">
        <v>49</v>
      </c>
      <c r="AA104" s="24">
        <v>59</v>
      </c>
      <c r="AB104" s="24">
        <v>67</v>
      </c>
      <c r="AC104" s="34" t="s">
        <v>39</v>
      </c>
      <c r="AD104" s="25">
        <f t="shared" si="99"/>
        <v>260</v>
      </c>
      <c r="AE104" s="24">
        <v>57</v>
      </c>
      <c r="AF104" s="24">
        <v>57</v>
      </c>
      <c r="AG104" s="24">
        <v>56</v>
      </c>
      <c r="AH104" s="24">
        <v>44</v>
      </c>
      <c r="AI104" s="24">
        <v>46</v>
      </c>
      <c r="AJ104" s="25">
        <v>255</v>
      </c>
      <c r="AK104" s="25">
        <v>134</v>
      </c>
      <c r="AL104" s="25">
        <v>97</v>
      </c>
      <c r="AM104" s="25">
        <v>121</v>
      </c>
      <c r="AN104" s="34" t="s">
        <v>39</v>
      </c>
      <c r="AO104" s="25">
        <v>115</v>
      </c>
      <c r="AP104" s="25">
        <v>85</v>
      </c>
      <c r="AQ104" s="25">
        <v>74</v>
      </c>
      <c r="AR104" s="25">
        <v>84</v>
      </c>
      <c r="AS104" s="25">
        <v>48</v>
      </c>
      <c r="AT104" s="25">
        <v>64</v>
      </c>
      <c r="AU104" s="25">
        <v>36</v>
      </c>
      <c r="AV104" s="25">
        <v>33</v>
      </c>
      <c r="AW104" s="14"/>
    </row>
    <row r="105" spans="2:49" ht="30" customHeight="1">
      <c r="B105" s="34" t="s">
        <v>40</v>
      </c>
      <c r="C105" s="23">
        <f t="shared" si="95"/>
        <v>16538</v>
      </c>
      <c r="D105" s="25">
        <f t="shared" si="96"/>
        <v>1505</v>
      </c>
      <c r="E105" s="24">
        <v>295</v>
      </c>
      <c r="F105" s="24">
        <v>314</v>
      </c>
      <c r="G105" s="24">
        <v>300</v>
      </c>
      <c r="H105" s="24">
        <v>303</v>
      </c>
      <c r="I105" s="24">
        <v>293</v>
      </c>
      <c r="J105" s="25">
        <f t="shared" si="100"/>
        <v>1442</v>
      </c>
      <c r="K105" s="24">
        <v>291</v>
      </c>
      <c r="L105" s="24">
        <v>275</v>
      </c>
      <c r="M105" s="24">
        <v>301</v>
      </c>
      <c r="N105" s="24">
        <v>275</v>
      </c>
      <c r="O105" s="24">
        <v>300</v>
      </c>
      <c r="P105" s="34" t="s">
        <v>40</v>
      </c>
      <c r="Q105" s="25">
        <f t="shared" si="97"/>
        <v>1504</v>
      </c>
      <c r="R105" s="24">
        <v>299</v>
      </c>
      <c r="S105" s="24">
        <v>291</v>
      </c>
      <c r="T105" s="24">
        <v>299</v>
      </c>
      <c r="U105" s="24">
        <v>306</v>
      </c>
      <c r="V105" s="24">
        <v>309</v>
      </c>
      <c r="W105" s="25">
        <f t="shared" si="98"/>
        <v>1909</v>
      </c>
      <c r="X105" s="24">
        <v>328</v>
      </c>
      <c r="Y105" s="24">
        <v>369</v>
      </c>
      <c r="Z105" s="24">
        <v>376</v>
      </c>
      <c r="AA105" s="24">
        <v>431</v>
      </c>
      <c r="AB105" s="24">
        <v>405</v>
      </c>
      <c r="AC105" s="34" t="s">
        <v>40</v>
      </c>
      <c r="AD105" s="25">
        <f t="shared" si="99"/>
        <v>2111</v>
      </c>
      <c r="AE105" s="24">
        <v>428</v>
      </c>
      <c r="AF105" s="24">
        <v>436</v>
      </c>
      <c r="AG105" s="24">
        <v>395</v>
      </c>
      <c r="AH105" s="24">
        <v>420</v>
      </c>
      <c r="AI105" s="24">
        <v>432</v>
      </c>
      <c r="AJ105" s="25">
        <v>1735</v>
      </c>
      <c r="AK105" s="25">
        <v>1060</v>
      </c>
      <c r="AL105" s="25">
        <v>775</v>
      </c>
      <c r="AM105" s="25">
        <v>819</v>
      </c>
      <c r="AN105" s="34" t="s">
        <v>40</v>
      </c>
      <c r="AO105" s="25">
        <v>758</v>
      </c>
      <c r="AP105" s="25">
        <v>654</v>
      </c>
      <c r="AQ105" s="25">
        <v>605</v>
      </c>
      <c r="AR105" s="25">
        <v>502</v>
      </c>
      <c r="AS105" s="25">
        <v>399</v>
      </c>
      <c r="AT105" s="25">
        <v>272</v>
      </c>
      <c r="AU105" s="25">
        <v>228</v>
      </c>
      <c r="AV105" s="25">
        <v>260</v>
      </c>
      <c r="AW105" s="14"/>
    </row>
    <row r="106" spans="2:49" ht="30" customHeight="1">
      <c r="B106" s="34" t="s">
        <v>41</v>
      </c>
      <c r="C106" s="23">
        <f t="shared" si="95"/>
        <v>647</v>
      </c>
      <c r="D106" s="25">
        <f t="shared" si="96"/>
        <v>59</v>
      </c>
      <c r="E106" s="24">
        <v>15</v>
      </c>
      <c r="F106" s="24">
        <v>9</v>
      </c>
      <c r="G106" s="24">
        <v>11</v>
      </c>
      <c r="H106" s="24">
        <v>13</v>
      </c>
      <c r="I106" s="24">
        <v>11</v>
      </c>
      <c r="J106" s="25">
        <f t="shared" si="100"/>
        <v>58</v>
      </c>
      <c r="K106" s="24">
        <v>7</v>
      </c>
      <c r="L106" s="24">
        <v>14</v>
      </c>
      <c r="M106" s="24">
        <v>14</v>
      </c>
      <c r="N106" s="24">
        <v>10</v>
      </c>
      <c r="O106" s="24">
        <v>13</v>
      </c>
      <c r="P106" s="34" t="s">
        <v>41</v>
      </c>
      <c r="Q106" s="25">
        <f t="shared" si="97"/>
        <v>64</v>
      </c>
      <c r="R106" s="24">
        <v>14</v>
      </c>
      <c r="S106" s="24">
        <v>11</v>
      </c>
      <c r="T106" s="24">
        <v>17</v>
      </c>
      <c r="U106" s="24">
        <v>12</v>
      </c>
      <c r="V106" s="24">
        <v>10</v>
      </c>
      <c r="W106" s="25">
        <f t="shared" si="98"/>
        <v>70</v>
      </c>
      <c r="X106" s="24">
        <v>13</v>
      </c>
      <c r="Y106" s="24">
        <v>14</v>
      </c>
      <c r="Z106" s="24">
        <v>19</v>
      </c>
      <c r="AA106" s="24">
        <v>14</v>
      </c>
      <c r="AB106" s="24">
        <v>10</v>
      </c>
      <c r="AC106" s="34" t="s">
        <v>41</v>
      </c>
      <c r="AD106" s="25">
        <f t="shared" si="99"/>
        <v>67</v>
      </c>
      <c r="AE106" s="24">
        <v>13</v>
      </c>
      <c r="AF106" s="24">
        <v>10</v>
      </c>
      <c r="AG106" s="24">
        <v>12</v>
      </c>
      <c r="AH106" s="24">
        <v>15</v>
      </c>
      <c r="AI106" s="24">
        <v>17</v>
      </c>
      <c r="AJ106" s="25">
        <v>64</v>
      </c>
      <c r="AK106" s="25">
        <v>49</v>
      </c>
      <c r="AL106" s="25">
        <v>36</v>
      </c>
      <c r="AM106" s="25">
        <v>24</v>
      </c>
      <c r="AN106" s="34" t="s">
        <v>41</v>
      </c>
      <c r="AO106" s="25">
        <v>26</v>
      </c>
      <c r="AP106" s="25">
        <v>20</v>
      </c>
      <c r="AQ106" s="25">
        <v>34</v>
      </c>
      <c r="AR106" s="25">
        <v>20</v>
      </c>
      <c r="AS106" s="25">
        <v>17</v>
      </c>
      <c r="AT106" s="25">
        <v>15</v>
      </c>
      <c r="AU106" s="25">
        <v>14</v>
      </c>
      <c r="AV106" s="25">
        <v>10</v>
      </c>
      <c r="AW106" s="14"/>
    </row>
    <row r="107" spans="2:49" ht="30" customHeight="1">
      <c r="B107" s="34" t="s">
        <v>42</v>
      </c>
      <c r="C107" s="23">
        <f t="shared" si="95"/>
        <v>2108</v>
      </c>
      <c r="D107" s="25">
        <f t="shared" si="96"/>
        <v>186</v>
      </c>
      <c r="E107" s="24">
        <v>43</v>
      </c>
      <c r="F107" s="24">
        <v>41</v>
      </c>
      <c r="G107" s="24">
        <v>37</v>
      </c>
      <c r="H107" s="24">
        <v>36</v>
      </c>
      <c r="I107" s="24">
        <v>29</v>
      </c>
      <c r="J107" s="25">
        <f t="shared" si="100"/>
        <v>205</v>
      </c>
      <c r="K107" s="24">
        <v>26</v>
      </c>
      <c r="L107" s="24">
        <v>41</v>
      </c>
      <c r="M107" s="24">
        <v>52</v>
      </c>
      <c r="N107" s="24">
        <v>43</v>
      </c>
      <c r="O107" s="24">
        <v>43</v>
      </c>
      <c r="P107" s="34" t="s">
        <v>42</v>
      </c>
      <c r="Q107" s="25">
        <f t="shared" si="97"/>
        <v>234</v>
      </c>
      <c r="R107" s="24">
        <v>48</v>
      </c>
      <c r="S107" s="24">
        <v>43</v>
      </c>
      <c r="T107" s="24">
        <v>46</v>
      </c>
      <c r="U107" s="24">
        <v>47</v>
      </c>
      <c r="V107" s="24">
        <v>50</v>
      </c>
      <c r="W107" s="25">
        <f t="shared" si="98"/>
        <v>228</v>
      </c>
      <c r="X107" s="24">
        <v>41</v>
      </c>
      <c r="Y107" s="24">
        <v>44</v>
      </c>
      <c r="Z107" s="24">
        <v>63</v>
      </c>
      <c r="AA107" s="24">
        <v>44</v>
      </c>
      <c r="AB107" s="24">
        <v>36</v>
      </c>
      <c r="AC107" s="34" t="s">
        <v>42</v>
      </c>
      <c r="AD107" s="25">
        <f t="shared" si="99"/>
        <v>224</v>
      </c>
      <c r="AE107" s="24">
        <v>51</v>
      </c>
      <c r="AF107" s="24">
        <v>44</v>
      </c>
      <c r="AG107" s="24">
        <v>52</v>
      </c>
      <c r="AH107" s="24">
        <v>41</v>
      </c>
      <c r="AI107" s="24">
        <v>36</v>
      </c>
      <c r="AJ107" s="25">
        <v>203</v>
      </c>
      <c r="AK107" s="25">
        <v>146</v>
      </c>
      <c r="AL107" s="25">
        <v>107</v>
      </c>
      <c r="AM107" s="25">
        <v>85</v>
      </c>
      <c r="AN107" s="34" t="s">
        <v>42</v>
      </c>
      <c r="AO107" s="25">
        <v>89</v>
      </c>
      <c r="AP107" s="25">
        <v>92</v>
      </c>
      <c r="AQ107" s="25">
        <v>79</v>
      </c>
      <c r="AR107" s="25">
        <v>67</v>
      </c>
      <c r="AS107" s="25">
        <v>61</v>
      </c>
      <c r="AT107" s="25">
        <v>42</v>
      </c>
      <c r="AU107" s="25">
        <v>25</v>
      </c>
      <c r="AV107" s="25">
        <v>35</v>
      </c>
      <c r="AW107" s="14"/>
    </row>
    <row r="108" spans="2:49" ht="30" customHeight="1">
      <c r="B108" s="34" t="s">
        <v>43</v>
      </c>
      <c r="C108" s="23">
        <f t="shared" si="95"/>
        <v>696</v>
      </c>
      <c r="D108" s="25">
        <f t="shared" si="96"/>
        <v>51</v>
      </c>
      <c r="E108" s="24">
        <v>11</v>
      </c>
      <c r="F108" s="24">
        <v>9</v>
      </c>
      <c r="G108" s="24">
        <v>12</v>
      </c>
      <c r="H108" s="24">
        <v>11</v>
      </c>
      <c r="I108" s="24">
        <v>8</v>
      </c>
      <c r="J108" s="25">
        <f t="shared" si="100"/>
        <v>43</v>
      </c>
      <c r="K108" s="24">
        <v>7</v>
      </c>
      <c r="L108" s="24">
        <v>8</v>
      </c>
      <c r="M108" s="24">
        <v>13</v>
      </c>
      <c r="N108" s="24">
        <v>6</v>
      </c>
      <c r="O108" s="24">
        <v>9</v>
      </c>
      <c r="P108" s="34" t="s">
        <v>43</v>
      </c>
      <c r="Q108" s="25">
        <f t="shared" si="97"/>
        <v>51</v>
      </c>
      <c r="R108" s="24">
        <v>10</v>
      </c>
      <c r="S108" s="24">
        <v>10</v>
      </c>
      <c r="T108" s="24">
        <v>12</v>
      </c>
      <c r="U108" s="24">
        <v>10</v>
      </c>
      <c r="V108" s="24">
        <v>9</v>
      </c>
      <c r="W108" s="25">
        <f t="shared" si="98"/>
        <v>60</v>
      </c>
      <c r="X108" s="24">
        <v>6</v>
      </c>
      <c r="Y108" s="24">
        <v>8</v>
      </c>
      <c r="Z108" s="24">
        <v>19</v>
      </c>
      <c r="AA108" s="24">
        <v>12</v>
      </c>
      <c r="AB108" s="24">
        <v>15</v>
      </c>
      <c r="AC108" s="34" t="s">
        <v>43</v>
      </c>
      <c r="AD108" s="25">
        <f t="shared" si="99"/>
        <v>73</v>
      </c>
      <c r="AE108" s="24">
        <v>12</v>
      </c>
      <c r="AF108" s="24">
        <v>14</v>
      </c>
      <c r="AG108" s="24">
        <v>13</v>
      </c>
      <c r="AH108" s="24">
        <v>15</v>
      </c>
      <c r="AI108" s="24">
        <v>19</v>
      </c>
      <c r="AJ108" s="25">
        <v>73</v>
      </c>
      <c r="AK108" s="25">
        <v>57</v>
      </c>
      <c r="AL108" s="25">
        <v>40</v>
      </c>
      <c r="AM108" s="25">
        <v>39</v>
      </c>
      <c r="AN108" s="34" t="s">
        <v>43</v>
      </c>
      <c r="AO108" s="25">
        <v>23</v>
      </c>
      <c r="AP108" s="25">
        <v>38</v>
      </c>
      <c r="AQ108" s="25">
        <v>28</v>
      </c>
      <c r="AR108" s="25">
        <v>28</v>
      </c>
      <c r="AS108" s="25">
        <v>24</v>
      </c>
      <c r="AT108" s="25">
        <v>23</v>
      </c>
      <c r="AU108" s="25">
        <v>24</v>
      </c>
      <c r="AV108" s="25">
        <v>21</v>
      </c>
      <c r="AW108" s="14"/>
    </row>
    <row r="109" spans="2:49" ht="30" customHeight="1">
      <c r="B109" s="34" t="s">
        <v>44</v>
      </c>
      <c r="C109" s="23">
        <f t="shared" si="95"/>
        <v>845</v>
      </c>
      <c r="D109" s="25">
        <f t="shared" si="96"/>
        <v>82</v>
      </c>
      <c r="E109" s="24">
        <v>13</v>
      </c>
      <c r="F109" s="24">
        <v>10</v>
      </c>
      <c r="G109" s="24">
        <v>17</v>
      </c>
      <c r="H109" s="24">
        <v>21</v>
      </c>
      <c r="I109" s="24">
        <v>21</v>
      </c>
      <c r="J109" s="25">
        <f t="shared" si="100"/>
        <v>95</v>
      </c>
      <c r="K109" s="24">
        <v>17</v>
      </c>
      <c r="L109" s="24">
        <v>25</v>
      </c>
      <c r="M109" s="24">
        <v>22</v>
      </c>
      <c r="N109" s="24">
        <v>12</v>
      </c>
      <c r="O109" s="24">
        <v>19</v>
      </c>
      <c r="P109" s="34" t="s">
        <v>44</v>
      </c>
      <c r="Q109" s="25">
        <f t="shared" si="97"/>
        <v>113</v>
      </c>
      <c r="R109" s="24">
        <v>25</v>
      </c>
      <c r="S109" s="24">
        <v>17</v>
      </c>
      <c r="T109" s="24">
        <v>26</v>
      </c>
      <c r="U109" s="24">
        <v>20</v>
      </c>
      <c r="V109" s="24">
        <v>25</v>
      </c>
      <c r="W109" s="25">
        <f t="shared" si="98"/>
        <v>96</v>
      </c>
      <c r="X109" s="24">
        <v>23</v>
      </c>
      <c r="Y109" s="24">
        <v>19</v>
      </c>
      <c r="Z109" s="24">
        <v>21</v>
      </c>
      <c r="AA109" s="24">
        <v>17</v>
      </c>
      <c r="AB109" s="24">
        <v>16</v>
      </c>
      <c r="AC109" s="34" t="s">
        <v>44</v>
      </c>
      <c r="AD109" s="25">
        <f t="shared" si="99"/>
        <v>89</v>
      </c>
      <c r="AE109" s="24">
        <v>17</v>
      </c>
      <c r="AF109" s="24">
        <v>18</v>
      </c>
      <c r="AG109" s="24">
        <v>18</v>
      </c>
      <c r="AH109" s="24">
        <v>19</v>
      </c>
      <c r="AI109" s="24">
        <v>17</v>
      </c>
      <c r="AJ109" s="25">
        <v>69</v>
      </c>
      <c r="AK109" s="25">
        <v>52</v>
      </c>
      <c r="AL109" s="25">
        <v>39</v>
      </c>
      <c r="AM109" s="25">
        <v>43</v>
      </c>
      <c r="AN109" s="34" t="s">
        <v>44</v>
      </c>
      <c r="AO109" s="25">
        <v>32</v>
      </c>
      <c r="AP109" s="25">
        <v>41</v>
      </c>
      <c r="AQ109" s="25">
        <v>20</v>
      </c>
      <c r="AR109" s="25">
        <v>18</v>
      </c>
      <c r="AS109" s="25">
        <v>18</v>
      </c>
      <c r="AT109" s="25">
        <v>13</v>
      </c>
      <c r="AU109" s="25">
        <v>15</v>
      </c>
      <c r="AV109" s="25">
        <v>10</v>
      </c>
      <c r="AW109" s="14"/>
    </row>
    <row r="110" spans="2:49" ht="30" customHeight="1">
      <c r="B110" s="34" t="s">
        <v>45</v>
      </c>
      <c r="C110" s="23">
        <f t="shared" si="95"/>
        <v>816</v>
      </c>
      <c r="D110" s="25">
        <f t="shared" si="96"/>
        <v>66</v>
      </c>
      <c r="E110" s="24">
        <v>15</v>
      </c>
      <c r="F110" s="24">
        <v>17</v>
      </c>
      <c r="G110" s="24">
        <v>11</v>
      </c>
      <c r="H110" s="24">
        <v>10</v>
      </c>
      <c r="I110" s="24">
        <v>13</v>
      </c>
      <c r="J110" s="25">
        <f t="shared" si="100"/>
        <v>66</v>
      </c>
      <c r="K110" s="24">
        <v>14</v>
      </c>
      <c r="L110" s="24">
        <v>10</v>
      </c>
      <c r="M110" s="24">
        <v>16</v>
      </c>
      <c r="N110" s="24">
        <v>9</v>
      </c>
      <c r="O110" s="24">
        <v>17</v>
      </c>
      <c r="P110" s="34" t="s">
        <v>45</v>
      </c>
      <c r="Q110" s="25">
        <f t="shared" si="97"/>
        <v>74</v>
      </c>
      <c r="R110" s="24">
        <v>10</v>
      </c>
      <c r="S110" s="24">
        <v>19</v>
      </c>
      <c r="T110" s="24">
        <v>15</v>
      </c>
      <c r="U110" s="24">
        <v>11</v>
      </c>
      <c r="V110" s="24">
        <v>19</v>
      </c>
      <c r="W110" s="25">
        <f t="shared" si="98"/>
        <v>102</v>
      </c>
      <c r="X110" s="24">
        <v>16</v>
      </c>
      <c r="Y110" s="24">
        <v>19</v>
      </c>
      <c r="Z110" s="24">
        <v>21</v>
      </c>
      <c r="AA110" s="24">
        <v>22</v>
      </c>
      <c r="AB110" s="24">
        <v>24</v>
      </c>
      <c r="AC110" s="34" t="s">
        <v>45</v>
      </c>
      <c r="AD110" s="25">
        <f t="shared" si="99"/>
        <v>99</v>
      </c>
      <c r="AE110" s="24">
        <v>19</v>
      </c>
      <c r="AF110" s="24">
        <v>24</v>
      </c>
      <c r="AG110" s="24">
        <v>19</v>
      </c>
      <c r="AH110" s="24">
        <v>16</v>
      </c>
      <c r="AI110" s="24">
        <v>21</v>
      </c>
      <c r="AJ110" s="25">
        <v>57</v>
      </c>
      <c r="AK110" s="25">
        <v>65</v>
      </c>
      <c r="AL110" s="25">
        <v>36</v>
      </c>
      <c r="AM110" s="25">
        <v>37</v>
      </c>
      <c r="AN110" s="34" t="s">
        <v>45</v>
      </c>
      <c r="AO110" s="25">
        <v>35</v>
      </c>
      <c r="AP110" s="25">
        <v>38</v>
      </c>
      <c r="AQ110" s="25">
        <v>39</v>
      </c>
      <c r="AR110" s="25">
        <v>30</v>
      </c>
      <c r="AS110" s="25">
        <v>16</v>
      </c>
      <c r="AT110" s="25">
        <v>25</v>
      </c>
      <c r="AU110" s="25">
        <v>14</v>
      </c>
      <c r="AV110" s="25">
        <v>17</v>
      </c>
      <c r="AW110" s="14"/>
    </row>
    <row r="111" spans="2:49" ht="30" customHeight="1">
      <c r="B111" s="34" t="s">
        <v>46</v>
      </c>
      <c r="C111" s="23">
        <f t="shared" si="95"/>
        <v>1472</v>
      </c>
      <c r="D111" s="25">
        <f t="shared" si="96"/>
        <v>162</v>
      </c>
      <c r="E111" s="24">
        <v>34</v>
      </c>
      <c r="F111" s="24">
        <v>24</v>
      </c>
      <c r="G111" s="24">
        <v>28</v>
      </c>
      <c r="H111" s="24">
        <v>44</v>
      </c>
      <c r="I111" s="24">
        <v>32</v>
      </c>
      <c r="J111" s="25">
        <f t="shared" si="100"/>
        <v>155</v>
      </c>
      <c r="K111" s="24">
        <v>25</v>
      </c>
      <c r="L111" s="24">
        <v>29</v>
      </c>
      <c r="M111" s="24">
        <v>35</v>
      </c>
      <c r="N111" s="24">
        <v>36</v>
      </c>
      <c r="O111" s="24">
        <v>30</v>
      </c>
      <c r="P111" s="34" t="s">
        <v>46</v>
      </c>
      <c r="Q111" s="25">
        <f t="shared" si="97"/>
        <v>133</v>
      </c>
      <c r="R111" s="24">
        <v>23</v>
      </c>
      <c r="S111" s="24">
        <v>29</v>
      </c>
      <c r="T111" s="24">
        <v>28</v>
      </c>
      <c r="U111" s="24">
        <v>19</v>
      </c>
      <c r="V111" s="24">
        <v>34</v>
      </c>
      <c r="W111" s="25">
        <f t="shared" si="98"/>
        <v>145</v>
      </c>
      <c r="X111" s="24">
        <v>29</v>
      </c>
      <c r="Y111" s="24">
        <v>36</v>
      </c>
      <c r="Z111" s="24">
        <v>26</v>
      </c>
      <c r="AA111" s="24">
        <v>25</v>
      </c>
      <c r="AB111" s="24">
        <v>29</v>
      </c>
      <c r="AC111" s="34" t="s">
        <v>46</v>
      </c>
      <c r="AD111" s="25">
        <f t="shared" si="99"/>
        <v>172</v>
      </c>
      <c r="AE111" s="24">
        <v>33</v>
      </c>
      <c r="AF111" s="24">
        <v>27</v>
      </c>
      <c r="AG111" s="24">
        <v>26</v>
      </c>
      <c r="AH111" s="24">
        <v>48</v>
      </c>
      <c r="AI111" s="24">
        <v>38</v>
      </c>
      <c r="AJ111" s="25">
        <v>147</v>
      </c>
      <c r="AK111" s="25">
        <v>90</v>
      </c>
      <c r="AL111" s="25">
        <v>69</v>
      </c>
      <c r="AM111" s="25">
        <v>48</v>
      </c>
      <c r="AN111" s="34" t="s">
        <v>46</v>
      </c>
      <c r="AO111" s="25">
        <v>62</v>
      </c>
      <c r="AP111" s="25">
        <v>58</v>
      </c>
      <c r="AQ111" s="25">
        <v>39</v>
      </c>
      <c r="AR111" s="25">
        <v>57</v>
      </c>
      <c r="AS111" s="25">
        <v>19</v>
      </c>
      <c r="AT111" s="25">
        <v>22</v>
      </c>
      <c r="AU111" s="25">
        <v>8</v>
      </c>
      <c r="AV111" s="25">
        <v>86</v>
      </c>
      <c r="AW111" s="14"/>
    </row>
    <row r="112" spans="2:49" ht="30" customHeight="1">
      <c r="B112" s="34" t="s">
        <v>47</v>
      </c>
      <c r="C112" s="23">
        <f t="shared" si="95"/>
        <v>412</v>
      </c>
      <c r="D112" s="25">
        <f t="shared" si="96"/>
        <v>23</v>
      </c>
      <c r="E112" s="24">
        <v>5</v>
      </c>
      <c r="F112" s="24">
        <v>4</v>
      </c>
      <c r="G112" s="24">
        <v>6</v>
      </c>
      <c r="H112" s="24">
        <v>3</v>
      </c>
      <c r="I112" s="24">
        <v>5</v>
      </c>
      <c r="J112" s="25">
        <f t="shared" si="100"/>
        <v>34</v>
      </c>
      <c r="K112" s="24">
        <v>5</v>
      </c>
      <c r="L112" s="24">
        <v>3</v>
      </c>
      <c r="M112" s="24">
        <v>10</v>
      </c>
      <c r="N112" s="24">
        <v>10</v>
      </c>
      <c r="O112" s="24">
        <v>6</v>
      </c>
      <c r="P112" s="34" t="s">
        <v>47</v>
      </c>
      <c r="Q112" s="25">
        <f t="shared" si="97"/>
        <v>26</v>
      </c>
      <c r="R112" s="24">
        <v>3</v>
      </c>
      <c r="S112" s="24">
        <v>4</v>
      </c>
      <c r="T112" s="24">
        <v>5</v>
      </c>
      <c r="U112" s="24">
        <v>7</v>
      </c>
      <c r="V112" s="24">
        <v>7</v>
      </c>
      <c r="W112" s="25">
        <f t="shared" si="98"/>
        <v>50</v>
      </c>
      <c r="X112" s="24">
        <v>6</v>
      </c>
      <c r="Y112" s="24">
        <v>9</v>
      </c>
      <c r="Z112" s="24">
        <v>15</v>
      </c>
      <c r="AA112" s="24">
        <v>12</v>
      </c>
      <c r="AB112" s="24">
        <v>8</v>
      </c>
      <c r="AC112" s="34" t="s">
        <v>47</v>
      </c>
      <c r="AD112" s="25">
        <f t="shared" si="99"/>
        <v>31</v>
      </c>
      <c r="AE112" s="24">
        <v>4</v>
      </c>
      <c r="AF112" s="24">
        <v>5</v>
      </c>
      <c r="AG112" s="24">
        <v>15</v>
      </c>
      <c r="AH112" s="24">
        <v>4</v>
      </c>
      <c r="AI112" s="24">
        <v>3</v>
      </c>
      <c r="AJ112" s="25">
        <v>23</v>
      </c>
      <c r="AK112" s="25">
        <v>26</v>
      </c>
      <c r="AL112" s="25">
        <v>35</v>
      </c>
      <c r="AM112" s="25">
        <v>26</v>
      </c>
      <c r="AN112" s="34" t="s">
        <v>47</v>
      </c>
      <c r="AO112" s="25">
        <v>19</v>
      </c>
      <c r="AP112" s="25">
        <v>17</v>
      </c>
      <c r="AQ112" s="25">
        <v>17</v>
      </c>
      <c r="AR112" s="25">
        <v>23</v>
      </c>
      <c r="AS112" s="25">
        <v>17</v>
      </c>
      <c r="AT112" s="25">
        <v>18</v>
      </c>
      <c r="AU112" s="25">
        <v>11</v>
      </c>
      <c r="AV112" s="25">
        <v>16</v>
      </c>
      <c r="AW112" s="14"/>
    </row>
    <row r="113" spans="2:49" ht="30" customHeight="1">
      <c r="B113" s="34" t="s">
        <v>48</v>
      </c>
      <c r="C113" s="23">
        <f t="shared" si="95"/>
        <v>1982</v>
      </c>
      <c r="D113" s="25">
        <f t="shared" si="96"/>
        <v>214</v>
      </c>
      <c r="E113" s="24">
        <v>40</v>
      </c>
      <c r="F113" s="24">
        <v>44</v>
      </c>
      <c r="G113" s="24">
        <v>50</v>
      </c>
      <c r="H113" s="24">
        <v>37</v>
      </c>
      <c r="I113" s="24">
        <v>43</v>
      </c>
      <c r="J113" s="25">
        <f t="shared" si="100"/>
        <v>202</v>
      </c>
      <c r="K113" s="24">
        <v>38</v>
      </c>
      <c r="L113" s="24">
        <v>37</v>
      </c>
      <c r="M113" s="24">
        <v>50</v>
      </c>
      <c r="N113" s="24">
        <v>46</v>
      </c>
      <c r="O113" s="24">
        <v>31</v>
      </c>
      <c r="P113" s="34" t="s">
        <v>48</v>
      </c>
      <c r="Q113" s="25">
        <f t="shared" si="97"/>
        <v>199</v>
      </c>
      <c r="R113" s="24">
        <v>43</v>
      </c>
      <c r="S113" s="24">
        <v>36</v>
      </c>
      <c r="T113" s="24">
        <v>31</v>
      </c>
      <c r="U113" s="24">
        <v>45</v>
      </c>
      <c r="V113" s="24">
        <v>44</v>
      </c>
      <c r="W113" s="25">
        <f t="shared" si="98"/>
        <v>228</v>
      </c>
      <c r="X113" s="24">
        <v>41</v>
      </c>
      <c r="Y113" s="24">
        <v>46</v>
      </c>
      <c r="Z113" s="24">
        <v>44</v>
      </c>
      <c r="AA113" s="24">
        <v>56</v>
      </c>
      <c r="AB113" s="24">
        <v>41</v>
      </c>
      <c r="AC113" s="34" t="s">
        <v>48</v>
      </c>
      <c r="AD113" s="25">
        <f t="shared" si="99"/>
        <v>224</v>
      </c>
      <c r="AE113" s="24">
        <v>41</v>
      </c>
      <c r="AF113" s="24">
        <v>55</v>
      </c>
      <c r="AG113" s="24">
        <v>47</v>
      </c>
      <c r="AH113" s="24">
        <v>54</v>
      </c>
      <c r="AI113" s="24">
        <v>27</v>
      </c>
      <c r="AJ113" s="25">
        <v>183</v>
      </c>
      <c r="AK113" s="25">
        <v>115</v>
      </c>
      <c r="AL113" s="25">
        <v>102</v>
      </c>
      <c r="AM113" s="25">
        <v>98</v>
      </c>
      <c r="AN113" s="34" t="s">
        <v>48</v>
      </c>
      <c r="AO113" s="25">
        <v>70</v>
      </c>
      <c r="AP113" s="25">
        <v>75</v>
      </c>
      <c r="AQ113" s="25">
        <v>60</v>
      </c>
      <c r="AR113" s="25">
        <v>67</v>
      </c>
      <c r="AS113" s="25">
        <v>48</v>
      </c>
      <c r="AT113" s="25">
        <v>42</v>
      </c>
      <c r="AU113" s="25">
        <v>24</v>
      </c>
      <c r="AV113" s="25">
        <v>31</v>
      </c>
      <c r="AW113" s="14"/>
    </row>
    <row r="114" spans="2:49" s="4" customFormat="1" ht="30" customHeight="1">
      <c r="B114" s="34" t="s">
        <v>49</v>
      </c>
      <c r="C114" s="23">
        <f t="shared" si="95"/>
        <v>5259</v>
      </c>
      <c r="D114" s="25">
        <f t="shared" si="96"/>
        <v>476</v>
      </c>
      <c r="E114" s="24">
        <v>101</v>
      </c>
      <c r="F114" s="24">
        <v>81</v>
      </c>
      <c r="G114" s="24">
        <v>98</v>
      </c>
      <c r="H114" s="24">
        <v>103</v>
      </c>
      <c r="I114" s="24">
        <v>93</v>
      </c>
      <c r="J114" s="25">
        <f t="shared" si="100"/>
        <v>544</v>
      </c>
      <c r="K114" s="24">
        <v>117</v>
      </c>
      <c r="L114" s="24">
        <v>117</v>
      </c>
      <c r="M114" s="24">
        <v>106</v>
      </c>
      <c r="N114" s="24">
        <v>102</v>
      </c>
      <c r="O114" s="24">
        <v>102</v>
      </c>
      <c r="P114" s="34" t="s">
        <v>49</v>
      </c>
      <c r="Q114" s="25">
        <f t="shared" si="97"/>
        <v>506</v>
      </c>
      <c r="R114" s="24">
        <v>101</v>
      </c>
      <c r="S114" s="24">
        <v>100</v>
      </c>
      <c r="T114" s="24">
        <v>108</v>
      </c>
      <c r="U114" s="24">
        <v>100</v>
      </c>
      <c r="V114" s="24">
        <v>97</v>
      </c>
      <c r="W114" s="25">
        <f t="shared" si="98"/>
        <v>602</v>
      </c>
      <c r="X114" s="24">
        <v>112</v>
      </c>
      <c r="Y114" s="24">
        <v>102</v>
      </c>
      <c r="Z114" s="24">
        <v>132</v>
      </c>
      <c r="AA114" s="24">
        <v>128</v>
      </c>
      <c r="AB114" s="24">
        <v>128</v>
      </c>
      <c r="AC114" s="34" t="s">
        <v>49</v>
      </c>
      <c r="AD114" s="25">
        <f t="shared" si="99"/>
        <v>666</v>
      </c>
      <c r="AE114" s="24">
        <v>140</v>
      </c>
      <c r="AF114" s="24">
        <v>116</v>
      </c>
      <c r="AG114" s="24">
        <v>129</v>
      </c>
      <c r="AH114" s="24">
        <v>150</v>
      </c>
      <c r="AI114" s="24">
        <v>131</v>
      </c>
      <c r="AJ114" s="25">
        <v>508</v>
      </c>
      <c r="AK114" s="25">
        <v>346</v>
      </c>
      <c r="AL114" s="25">
        <v>275</v>
      </c>
      <c r="AM114" s="25">
        <v>248</v>
      </c>
      <c r="AN114" s="34" t="s">
        <v>49</v>
      </c>
      <c r="AO114" s="25">
        <v>257</v>
      </c>
      <c r="AP114" s="25">
        <v>212</v>
      </c>
      <c r="AQ114" s="25">
        <v>159</v>
      </c>
      <c r="AR114" s="25">
        <v>121</v>
      </c>
      <c r="AS114" s="25">
        <v>108</v>
      </c>
      <c r="AT114" s="25">
        <v>88</v>
      </c>
      <c r="AU114" s="25">
        <v>79</v>
      </c>
      <c r="AV114" s="25">
        <v>64</v>
      </c>
      <c r="AW114" s="14"/>
    </row>
    <row r="115" spans="2:49" s="5" customFormat="1" ht="30" customHeight="1">
      <c r="B115" s="34" t="s">
        <v>50</v>
      </c>
      <c r="C115" s="23">
        <f t="shared" si="95"/>
        <v>1378</v>
      </c>
      <c r="D115" s="25">
        <f t="shared" si="96"/>
        <v>103</v>
      </c>
      <c r="E115" s="24">
        <v>18</v>
      </c>
      <c r="F115" s="24">
        <v>21</v>
      </c>
      <c r="G115" s="24">
        <v>23</v>
      </c>
      <c r="H115" s="24">
        <v>23</v>
      </c>
      <c r="I115" s="24">
        <v>18</v>
      </c>
      <c r="J115" s="25">
        <f t="shared" si="100"/>
        <v>107</v>
      </c>
      <c r="K115" s="24">
        <v>22</v>
      </c>
      <c r="L115" s="24">
        <v>16</v>
      </c>
      <c r="M115" s="24">
        <v>24</v>
      </c>
      <c r="N115" s="24">
        <v>19</v>
      </c>
      <c r="O115" s="24">
        <v>26</v>
      </c>
      <c r="P115" s="34" t="s">
        <v>50</v>
      </c>
      <c r="Q115" s="25">
        <f t="shared" si="97"/>
        <v>158</v>
      </c>
      <c r="R115" s="24">
        <v>26</v>
      </c>
      <c r="S115" s="24">
        <v>31</v>
      </c>
      <c r="T115" s="24">
        <v>36</v>
      </c>
      <c r="U115" s="24">
        <v>33</v>
      </c>
      <c r="V115" s="24">
        <v>32</v>
      </c>
      <c r="W115" s="25">
        <f t="shared" si="98"/>
        <v>174</v>
      </c>
      <c r="X115" s="24">
        <v>21</v>
      </c>
      <c r="Y115" s="24">
        <v>40</v>
      </c>
      <c r="Z115" s="24">
        <v>32</v>
      </c>
      <c r="AA115" s="24">
        <v>34</v>
      </c>
      <c r="AB115" s="24">
        <v>47</v>
      </c>
      <c r="AC115" s="34" t="s">
        <v>50</v>
      </c>
      <c r="AD115" s="25">
        <f t="shared" si="99"/>
        <v>175</v>
      </c>
      <c r="AE115" s="24">
        <v>20</v>
      </c>
      <c r="AF115" s="24">
        <v>51</v>
      </c>
      <c r="AG115" s="24">
        <v>44</v>
      </c>
      <c r="AH115" s="24">
        <v>35</v>
      </c>
      <c r="AI115" s="24">
        <v>25</v>
      </c>
      <c r="AJ115" s="25">
        <v>137</v>
      </c>
      <c r="AK115" s="25">
        <v>97</v>
      </c>
      <c r="AL115" s="25">
        <v>69</v>
      </c>
      <c r="AM115" s="25">
        <v>64</v>
      </c>
      <c r="AN115" s="34" t="s">
        <v>50</v>
      </c>
      <c r="AO115" s="25">
        <v>59</v>
      </c>
      <c r="AP115" s="25">
        <v>42</v>
      </c>
      <c r="AQ115" s="25">
        <v>38</v>
      </c>
      <c r="AR115" s="25">
        <v>33</v>
      </c>
      <c r="AS115" s="25">
        <v>31</v>
      </c>
      <c r="AT115" s="25">
        <v>39</v>
      </c>
      <c r="AU115" s="25">
        <v>25</v>
      </c>
      <c r="AV115" s="25">
        <v>27</v>
      </c>
      <c r="AW115" s="13"/>
    </row>
    <row r="116" spans="2:49" s="4" customFormat="1" ht="30" customHeight="1">
      <c r="B116" s="34" t="s">
        <v>51</v>
      </c>
      <c r="C116" s="23">
        <f t="shared" si="95"/>
        <v>510</v>
      </c>
      <c r="D116" s="25">
        <f t="shared" si="96"/>
        <v>51</v>
      </c>
      <c r="E116" s="24">
        <v>9</v>
      </c>
      <c r="F116" s="24">
        <v>11</v>
      </c>
      <c r="G116" s="24">
        <v>8</v>
      </c>
      <c r="H116" s="24">
        <v>13</v>
      </c>
      <c r="I116" s="24">
        <v>10</v>
      </c>
      <c r="J116" s="25">
        <f t="shared" si="100"/>
        <v>39</v>
      </c>
      <c r="K116" s="24">
        <v>5</v>
      </c>
      <c r="L116" s="24">
        <v>4</v>
      </c>
      <c r="M116" s="24">
        <v>12</v>
      </c>
      <c r="N116" s="24">
        <v>10</v>
      </c>
      <c r="O116" s="24">
        <v>8</v>
      </c>
      <c r="P116" s="34" t="s">
        <v>51</v>
      </c>
      <c r="Q116" s="25">
        <f t="shared" si="97"/>
        <v>38</v>
      </c>
      <c r="R116" s="24">
        <v>7</v>
      </c>
      <c r="S116" s="24">
        <v>7</v>
      </c>
      <c r="T116" s="24">
        <v>7</v>
      </c>
      <c r="U116" s="24">
        <v>6</v>
      </c>
      <c r="V116" s="24">
        <v>11</v>
      </c>
      <c r="W116" s="25">
        <f t="shared" si="98"/>
        <v>42</v>
      </c>
      <c r="X116" s="24">
        <v>6</v>
      </c>
      <c r="Y116" s="24">
        <v>8</v>
      </c>
      <c r="Z116" s="24">
        <v>9</v>
      </c>
      <c r="AA116" s="24">
        <v>8</v>
      </c>
      <c r="AB116" s="24">
        <v>11</v>
      </c>
      <c r="AC116" s="34" t="s">
        <v>51</v>
      </c>
      <c r="AD116" s="25">
        <f t="shared" si="99"/>
        <v>36</v>
      </c>
      <c r="AE116" s="24">
        <v>12</v>
      </c>
      <c r="AF116" s="24">
        <v>12</v>
      </c>
      <c r="AG116" s="24">
        <v>3</v>
      </c>
      <c r="AH116" s="24">
        <v>1</v>
      </c>
      <c r="AI116" s="24">
        <v>8</v>
      </c>
      <c r="AJ116" s="25">
        <v>31</v>
      </c>
      <c r="AK116" s="25">
        <v>39</v>
      </c>
      <c r="AL116" s="25">
        <v>31</v>
      </c>
      <c r="AM116" s="25">
        <v>22</v>
      </c>
      <c r="AN116" s="34" t="s">
        <v>51</v>
      </c>
      <c r="AO116" s="25">
        <v>18</v>
      </c>
      <c r="AP116" s="25">
        <v>26</v>
      </c>
      <c r="AQ116" s="25">
        <v>30</v>
      </c>
      <c r="AR116" s="25">
        <v>30</v>
      </c>
      <c r="AS116" s="25">
        <v>21</v>
      </c>
      <c r="AT116" s="25">
        <v>20</v>
      </c>
      <c r="AU116" s="25">
        <v>17</v>
      </c>
      <c r="AV116" s="25">
        <v>19</v>
      </c>
      <c r="AW116" s="14"/>
    </row>
    <row r="117" spans="2:49" ht="30" customHeight="1">
      <c r="B117" s="34" t="s">
        <v>52</v>
      </c>
      <c r="C117" s="23">
        <f t="shared" si="95"/>
        <v>1265</v>
      </c>
      <c r="D117" s="25">
        <f t="shared" si="96"/>
        <v>127</v>
      </c>
      <c r="E117" s="24">
        <v>31</v>
      </c>
      <c r="F117" s="24">
        <v>11</v>
      </c>
      <c r="G117" s="24">
        <v>37</v>
      </c>
      <c r="H117" s="24">
        <v>27</v>
      </c>
      <c r="I117" s="24">
        <v>21</v>
      </c>
      <c r="J117" s="25">
        <f t="shared" si="100"/>
        <v>90</v>
      </c>
      <c r="K117" s="24">
        <v>24</v>
      </c>
      <c r="L117" s="24">
        <v>24</v>
      </c>
      <c r="M117" s="24">
        <v>13</v>
      </c>
      <c r="N117" s="24">
        <v>17</v>
      </c>
      <c r="O117" s="24">
        <v>12</v>
      </c>
      <c r="P117" s="34" t="s">
        <v>52</v>
      </c>
      <c r="Q117" s="25">
        <f t="shared" si="97"/>
        <v>110</v>
      </c>
      <c r="R117" s="24">
        <v>22</v>
      </c>
      <c r="S117" s="24">
        <v>18</v>
      </c>
      <c r="T117" s="24">
        <v>22</v>
      </c>
      <c r="U117" s="24">
        <v>23</v>
      </c>
      <c r="V117" s="24">
        <v>25</v>
      </c>
      <c r="W117" s="25">
        <f t="shared" si="98"/>
        <v>121</v>
      </c>
      <c r="X117" s="24">
        <v>26</v>
      </c>
      <c r="Y117" s="24">
        <v>18</v>
      </c>
      <c r="Z117" s="24">
        <v>26</v>
      </c>
      <c r="AA117" s="24">
        <v>29</v>
      </c>
      <c r="AB117" s="24">
        <v>22</v>
      </c>
      <c r="AC117" s="34" t="s">
        <v>52</v>
      </c>
      <c r="AD117" s="25">
        <f t="shared" si="99"/>
        <v>154</v>
      </c>
      <c r="AE117" s="24">
        <v>30</v>
      </c>
      <c r="AF117" s="24">
        <v>15</v>
      </c>
      <c r="AG117" s="24">
        <v>26</v>
      </c>
      <c r="AH117" s="24">
        <v>41</v>
      </c>
      <c r="AI117" s="24">
        <v>42</v>
      </c>
      <c r="AJ117" s="25">
        <v>127</v>
      </c>
      <c r="AK117" s="25">
        <v>89</v>
      </c>
      <c r="AL117" s="25">
        <v>62</v>
      </c>
      <c r="AM117" s="25">
        <v>65</v>
      </c>
      <c r="AN117" s="34" t="s">
        <v>52</v>
      </c>
      <c r="AO117" s="25">
        <v>65</v>
      </c>
      <c r="AP117" s="25">
        <v>42</v>
      </c>
      <c r="AQ117" s="25">
        <v>52</v>
      </c>
      <c r="AR117" s="25">
        <v>39</v>
      </c>
      <c r="AS117" s="25">
        <v>41</v>
      </c>
      <c r="AT117" s="25">
        <v>34</v>
      </c>
      <c r="AU117" s="25">
        <v>18</v>
      </c>
      <c r="AV117" s="25">
        <v>29</v>
      </c>
      <c r="AW117" s="14"/>
    </row>
    <row r="118" spans="2:49" ht="30" customHeight="1">
      <c r="B118" s="34" t="s">
        <v>53</v>
      </c>
      <c r="C118" s="23">
        <f t="shared" si="95"/>
        <v>2367</v>
      </c>
      <c r="D118" s="25">
        <f t="shared" si="96"/>
        <v>213</v>
      </c>
      <c r="E118" s="24">
        <v>33</v>
      </c>
      <c r="F118" s="24">
        <v>49</v>
      </c>
      <c r="G118" s="24">
        <v>41</v>
      </c>
      <c r="H118" s="24">
        <v>38</v>
      </c>
      <c r="I118" s="24">
        <v>52</v>
      </c>
      <c r="J118" s="25">
        <f t="shared" si="100"/>
        <v>195</v>
      </c>
      <c r="K118" s="24">
        <v>40</v>
      </c>
      <c r="L118" s="24">
        <v>43</v>
      </c>
      <c r="M118" s="24">
        <v>39</v>
      </c>
      <c r="N118" s="24">
        <v>38</v>
      </c>
      <c r="O118" s="24">
        <v>35</v>
      </c>
      <c r="P118" s="34" t="s">
        <v>53</v>
      </c>
      <c r="Q118" s="25">
        <f t="shared" si="97"/>
        <v>190</v>
      </c>
      <c r="R118" s="24">
        <v>31</v>
      </c>
      <c r="S118" s="24">
        <v>39</v>
      </c>
      <c r="T118" s="24">
        <v>43</v>
      </c>
      <c r="U118" s="24">
        <v>40</v>
      </c>
      <c r="V118" s="24">
        <v>37</v>
      </c>
      <c r="W118" s="25">
        <f t="shared" si="98"/>
        <v>239</v>
      </c>
      <c r="X118" s="24">
        <v>49</v>
      </c>
      <c r="Y118" s="24">
        <v>44</v>
      </c>
      <c r="Z118" s="24">
        <v>47</v>
      </c>
      <c r="AA118" s="24">
        <v>48</v>
      </c>
      <c r="AB118" s="24">
        <v>51</v>
      </c>
      <c r="AC118" s="34" t="s">
        <v>53</v>
      </c>
      <c r="AD118" s="25">
        <f t="shared" si="99"/>
        <v>289</v>
      </c>
      <c r="AE118" s="24">
        <v>57</v>
      </c>
      <c r="AF118" s="24">
        <v>65</v>
      </c>
      <c r="AG118" s="24">
        <v>49</v>
      </c>
      <c r="AH118" s="24">
        <v>59</v>
      </c>
      <c r="AI118" s="24">
        <v>59</v>
      </c>
      <c r="AJ118" s="25">
        <v>240</v>
      </c>
      <c r="AK118" s="25">
        <v>135</v>
      </c>
      <c r="AL118" s="25">
        <v>123</v>
      </c>
      <c r="AM118" s="25">
        <v>114</v>
      </c>
      <c r="AN118" s="34" t="s">
        <v>53</v>
      </c>
      <c r="AO118" s="25">
        <v>113</v>
      </c>
      <c r="AP118" s="25">
        <v>70</v>
      </c>
      <c r="AQ118" s="25">
        <v>97</v>
      </c>
      <c r="AR118" s="25">
        <v>83</v>
      </c>
      <c r="AS118" s="25">
        <v>96</v>
      </c>
      <c r="AT118" s="25">
        <v>70</v>
      </c>
      <c r="AU118" s="25">
        <v>38</v>
      </c>
      <c r="AV118" s="25">
        <v>62</v>
      </c>
      <c r="AW118" s="14"/>
    </row>
    <row r="119" spans="2:49" ht="30" customHeight="1">
      <c r="B119" s="34" t="s">
        <v>54</v>
      </c>
      <c r="C119" s="23">
        <f t="shared" si="95"/>
        <v>3587</v>
      </c>
      <c r="D119" s="25">
        <f t="shared" si="96"/>
        <v>308</v>
      </c>
      <c r="E119" s="24">
        <v>55</v>
      </c>
      <c r="F119" s="24">
        <v>68</v>
      </c>
      <c r="G119" s="24">
        <v>55</v>
      </c>
      <c r="H119" s="24">
        <v>71</v>
      </c>
      <c r="I119" s="24">
        <v>59</v>
      </c>
      <c r="J119" s="25">
        <f t="shared" si="100"/>
        <v>288</v>
      </c>
      <c r="K119" s="24">
        <v>50</v>
      </c>
      <c r="L119" s="24">
        <v>64</v>
      </c>
      <c r="M119" s="24">
        <v>45</v>
      </c>
      <c r="N119" s="24">
        <v>67</v>
      </c>
      <c r="O119" s="24">
        <v>62</v>
      </c>
      <c r="P119" s="34" t="s">
        <v>54</v>
      </c>
      <c r="Q119" s="25">
        <f t="shared" si="97"/>
        <v>330</v>
      </c>
      <c r="R119" s="24">
        <v>58</v>
      </c>
      <c r="S119" s="24">
        <v>69</v>
      </c>
      <c r="T119" s="24">
        <v>56</v>
      </c>
      <c r="U119" s="24">
        <v>72</v>
      </c>
      <c r="V119" s="24">
        <v>75</v>
      </c>
      <c r="W119" s="25">
        <f t="shared" si="98"/>
        <v>417</v>
      </c>
      <c r="X119" s="24">
        <v>69</v>
      </c>
      <c r="Y119" s="24">
        <v>80</v>
      </c>
      <c r="Z119" s="24">
        <v>92</v>
      </c>
      <c r="AA119" s="24">
        <v>90</v>
      </c>
      <c r="AB119" s="24">
        <v>86</v>
      </c>
      <c r="AC119" s="34" t="s">
        <v>54</v>
      </c>
      <c r="AD119" s="25">
        <f t="shared" si="99"/>
        <v>372</v>
      </c>
      <c r="AE119" s="24">
        <v>80</v>
      </c>
      <c r="AF119" s="24">
        <v>57</v>
      </c>
      <c r="AG119" s="24">
        <v>79</v>
      </c>
      <c r="AH119" s="24">
        <v>79</v>
      </c>
      <c r="AI119" s="24">
        <v>77</v>
      </c>
      <c r="AJ119" s="25">
        <v>337</v>
      </c>
      <c r="AK119" s="25">
        <v>224</v>
      </c>
      <c r="AL119" s="25">
        <v>183</v>
      </c>
      <c r="AM119" s="25">
        <v>186</v>
      </c>
      <c r="AN119" s="34" t="s">
        <v>54</v>
      </c>
      <c r="AO119" s="25">
        <v>150</v>
      </c>
      <c r="AP119" s="25">
        <v>169</v>
      </c>
      <c r="AQ119" s="25">
        <v>157</v>
      </c>
      <c r="AR119" s="25">
        <v>135</v>
      </c>
      <c r="AS119" s="25">
        <v>89</v>
      </c>
      <c r="AT119" s="25">
        <v>90</v>
      </c>
      <c r="AU119" s="25">
        <v>78</v>
      </c>
      <c r="AV119" s="25">
        <v>74</v>
      </c>
      <c r="AW119" s="14"/>
    </row>
    <row r="120" spans="2:49" ht="30" customHeight="1">
      <c r="B120" s="35" t="s">
        <v>55</v>
      </c>
      <c r="C120" s="31">
        <f t="shared" si="95"/>
        <v>7620</v>
      </c>
      <c r="D120" s="33">
        <f t="shared" si="96"/>
        <v>682</v>
      </c>
      <c r="E120" s="32">
        <v>135</v>
      </c>
      <c r="F120" s="32">
        <v>136</v>
      </c>
      <c r="G120" s="32">
        <v>158</v>
      </c>
      <c r="H120" s="32">
        <v>126</v>
      </c>
      <c r="I120" s="32">
        <v>127</v>
      </c>
      <c r="J120" s="33">
        <f t="shared" si="100"/>
        <v>707</v>
      </c>
      <c r="K120" s="32">
        <v>135</v>
      </c>
      <c r="L120" s="32">
        <v>142</v>
      </c>
      <c r="M120" s="32">
        <v>131</v>
      </c>
      <c r="N120" s="32">
        <v>141</v>
      </c>
      <c r="O120" s="32">
        <v>158</v>
      </c>
      <c r="P120" s="35" t="s">
        <v>55</v>
      </c>
      <c r="Q120" s="33">
        <f t="shared" si="97"/>
        <v>668</v>
      </c>
      <c r="R120" s="32">
        <v>135</v>
      </c>
      <c r="S120" s="32">
        <v>143</v>
      </c>
      <c r="T120" s="32">
        <v>128</v>
      </c>
      <c r="U120" s="32">
        <v>126</v>
      </c>
      <c r="V120" s="32">
        <v>136</v>
      </c>
      <c r="W120" s="33">
        <f t="shared" si="98"/>
        <v>827</v>
      </c>
      <c r="X120" s="32">
        <v>164</v>
      </c>
      <c r="Y120" s="32">
        <v>165</v>
      </c>
      <c r="Z120" s="32">
        <v>163</v>
      </c>
      <c r="AA120" s="32">
        <v>158</v>
      </c>
      <c r="AB120" s="32">
        <v>177</v>
      </c>
      <c r="AC120" s="35" t="s">
        <v>55</v>
      </c>
      <c r="AD120" s="33">
        <f t="shared" si="99"/>
        <v>945</v>
      </c>
      <c r="AE120" s="32">
        <v>178</v>
      </c>
      <c r="AF120" s="32">
        <v>178</v>
      </c>
      <c r="AG120" s="32">
        <v>198</v>
      </c>
      <c r="AH120" s="32">
        <v>191</v>
      </c>
      <c r="AI120" s="32">
        <v>200</v>
      </c>
      <c r="AJ120" s="33">
        <v>783</v>
      </c>
      <c r="AK120" s="33">
        <v>496</v>
      </c>
      <c r="AL120" s="33">
        <v>358</v>
      </c>
      <c r="AM120" s="33">
        <v>359</v>
      </c>
      <c r="AN120" s="35" t="s">
        <v>55</v>
      </c>
      <c r="AO120" s="33">
        <v>364</v>
      </c>
      <c r="AP120" s="33">
        <v>324</v>
      </c>
      <c r="AQ120" s="33">
        <v>269</v>
      </c>
      <c r="AR120" s="33">
        <v>233</v>
      </c>
      <c r="AS120" s="33">
        <v>212</v>
      </c>
      <c r="AT120" s="33">
        <v>145</v>
      </c>
      <c r="AU120" s="33">
        <v>121</v>
      </c>
      <c r="AV120" s="33">
        <v>127</v>
      </c>
      <c r="AW120" s="14"/>
    </row>
    <row r="121" spans="2:49" ht="27.75" customHeight="1">
      <c r="B121" s="12"/>
      <c r="C121" s="12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</row>
  </sheetData>
  <printOptions horizontalCentered="1"/>
  <pageMargins left="0.19685039370078741" right="0.31" top="0.38" bottom="0.51181102362204722" header="0" footer="0.39370078740157483"/>
  <pageSetup scale="65" orientation="portrait" r:id="rId1"/>
  <headerFooter alignWithMargins="0"/>
  <ignoredErrors>
    <ignoredError sqref="W7:W3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AY121"/>
  <sheetViews>
    <sheetView showGridLines="0" zoomScale="90" zoomScaleNormal="90" zoomScaleSheetLayoutView="50" workbookViewId="0">
      <selection activeCell="AO48" sqref="AO48:AV80"/>
    </sheetView>
  </sheetViews>
  <sheetFormatPr baseColWidth="10" defaultColWidth="11.5703125" defaultRowHeight="12.75"/>
  <cols>
    <col min="1" max="1" width="1.42578125" style="3" customWidth="1"/>
    <col min="2" max="2" width="31.7109375" style="4" customWidth="1"/>
    <col min="3" max="3" width="11" style="4" customWidth="1"/>
    <col min="4" max="15" width="9.7109375" style="2" customWidth="1"/>
    <col min="16" max="16" width="31.7109375" style="2" customWidth="1"/>
    <col min="17" max="22" width="9.7109375" style="2" customWidth="1"/>
    <col min="23" max="28" width="9.7109375" style="3" customWidth="1"/>
    <col min="29" max="29" width="31.8554687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7" t="s">
        <v>57</v>
      </c>
      <c r="C2" s="28" t="s">
        <v>58</v>
      </c>
      <c r="E2" s="9"/>
      <c r="F2" s="9"/>
      <c r="G2" s="9"/>
      <c r="H2" s="9"/>
      <c r="I2" s="8"/>
      <c r="P2" s="27" t="s">
        <v>57</v>
      </c>
      <c r="Q2" s="28" t="s">
        <v>58</v>
      </c>
      <c r="R2"/>
      <c r="S2"/>
      <c r="T2"/>
      <c r="U2"/>
      <c r="V2"/>
      <c r="W2"/>
      <c r="X2" s="2"/>
      <c r="Y2" s="2"/>
      <c r="Z2" s="2"/>
      <c r="AA2" s="2"/>
      <c r="AB2" s="2"/>
      <c r="AC2" s="27" t="s">
        <v>57</v>
      </c>
      <c r="AD2" s="28" t="s">
        <v>58</v>
      </c>
      <c r="AE2"/>
      <c r="AF2" s="9"/>
      <c r="AG2" s="9"/>
      <c r="AH2" s="9"/>
      <c r="AI2" s="9"/>
      <c r="AJ2" s="2"/>
      <c r="AK2" s="2"/>
      <c r="AL2" s="2"/>
      <c r="AN2" s="27" t="s">
        <v>57</v>
      </c>
      <c r="AO2" s="28" t="s">
        <v>58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7" t="s">
        <v>18</v>
      </c>
      <c r="C4" s="17" t="s">
        <v>0</v>
      </c>
      <c r="D4" s="19" t="s">
        <v>1</v>
      </c>
      <c r="E4" s="18">
        <v>0</v>
      </c>
      <c r="F4" s="18">
        <v>1</v>
      </c>
      <c r="G4" s="18">
        <v>2</v>
      </c>
      <c r="H4" s="18">
        <v>3</v>
      </c>
      <c r="I4" s="18">
        <v>4</v>
      </c>
      <c r="J4" s="18" t="s">
        <v>2</v>
      </c>
      <c r="K4" s="18">
        <v>5</v>
      </c>
      <c r="L4" s="18">
        <v>6</v>
      </c>
      <c r="M4" s="18">
        <v>7</v>
      </c>
      <c r="N4" s="18">
        <v>8</v>
      </c>
      <c r="O4" s="18">
        <v>9</v>
      </c>
      <c r="P4" s="17" t="s">
        <v>18</v>
      </c>
      <c r="Q4" s="18" t="s">
        <v>3</v>
      </c>
      <c r="R4" s="20">
        <v>10</v>
      </c>
      <c r="S4" s="20">
        <v>11</v>
      </c>
      <c r="T4" s="20">
        <v>12</v>
      </c>
      <c r="U4" s="20">
        <v>13</v>
      </c>
      <c r="V4" s="20">
        <v>14</v>
      </c>
      <c r="W4" s="18" t="s">
        <v>4</v>
      </c>
      <c r="X4" s="20">
        <v>15</v>
      </c>
      <c r="Y4" s="20">
        <v>16</v>
      </c>
      <c r="Z4" s="20">
        <v>17</v>
      </c>
      <c r="AA4" s="20">
        <v>18</v>
      </c>
      <c r="AB4" s="20">
        <v>19</v>
      </c>
      <c r="AC4" s="17" t="s">
        <v>18</v>
      </c>
      <c r="AD4" s="18" t="s">
        <v>5</v>
      </c>
      <c r="AE4" s="20">
        <v>20</v>
      </c>
      <c r="AF4" s="20">
        <v>21</v>
      </c>
      <c r="AG4" s="20">
        <v>22</v>
      </c>
      <c r="AH4" s="20">
        <v>23</v>
      </c>
      <c r="AI4" s="20">
        <v>24</v>
      </c>
      <c r="AJ4" s="18" t="s">
        <v>6</v>
      </c>
      <c r="AK4" s="18" t="s">
        <v>7</v>
      </c>
      <c r="AL4" s="18" t="s">
        <v>21</v>
      </c>
      <c r="AM4" s="18" t="s">
        <v>8</v>
      </c>
      <c r="AN4" s="17" t="s">
        <v>18</v>
      </c>
      <c r="AO4" s="18" t="s">
        <v>9</v>
      </c>
      <c r="AP4" s="18" t="s">
        <v>10</v>
      </c>
      <c r="AQ4" s="18" t="s">
        <v>11</v>
      </c>
      <c r="AR4" s="18" t="s">
        <v>12</v>
      </c>
      <c r="AS4" s="18" t="s">
        <v>13</v>
      </c>
      <c r="AT4" s="18" t="s">
        <v>14</v>
      </c>
      <c r="AU4" s="18" t="s">
        <v>15</v>
      </c>
      <c r="AV4" s="18" t="s">
        <v>16</v>
      </c>
      <c r="AW4" s="16"/>
    </row>
    <row r="5" spans="2:51" ht="3.95" customHeight="1">
      <c r="B5" s="21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1"/>
      <c r="X5" s="11"/>
      <c r="Y5" s="11"/>
      <c r="Z5" s="11"/>
      <c r="AA5" s="11"/>
      <c r="AB5" s="11"/>
      <c r="AC5" s="11"/>
      <c r="AD5" s="11"/>
      <c r="AE5" s="6"/>
      <c r="AF5" s="6"/>
      <c r="AG5" s="6"/>
      <c r="AH5" s="6"/>
      <c r="AI5" s="6"/>
      <c r="AJ5" s="6"/>
      <c r="AK5" s="11"/>
      <c r="AL5" s="11"/>
      <c r="AM5" s="11"/>
      <c r="AN5" s="11"/>
      <c r="AO5" s="11"/>
      <c r="AP5" s="11"/>
      <c r="AQ5" s="6"/>
      <c r="AR5" s="6"/>
      <c r="AS5" s="6"/>
      <c r="AT5" s="6"/>
      <c r="AU5" s="6"/>
      <c r="AV5" s="6"/>
      <c r="AW5" s="11"/>
    </row>
    <row r="6" spans="2:51" s="5" customFormat="1" ht="30" customHeight="1">
      <c r="B6" s="25" t="s">
        <v>0</v>
      </c>
      <c r="C6" s="25">
        <f>SUM(C7+C8+C9+C10+C11+C12+C13+C14+C15+C16+C17+C18+C19+C20+C21+C22+C23+C24+C25+C26+C27+C28+C29+C30+C31+C32+C33+C34+C35+C36+C37+C38+C39)</f>
        <v>204942</v>
      </c>
      <c r="D6" s="25">
        <f t="shared" ref="D6:AB6" si="0">SUM(D7+D8+D9+D10+D11+D12+D13+D14+D15+D16+D17+D18+D19+D20+D21+D22+D23+D24+D25+D26+D27+D28+D29+D30+D31+D32+D33+D34+D35+D36+D37+D38+D39)</f>
        <v>19507</v>
      </c>
      <c r="E6" s="25">
        <f t="shared" si="0"/>
        <v>3946</v>
      </c>
      <c r="F6" s="25">
        <f t="shared" si="0"/>
        <v>3925</v>
      </c>
      <c r="G6" s="25">
        <f t="shared" si="0"/>
        <v>3904</v>
      </c>
      <c r="H6" s="25">
        <f t="shared" si="0"/>
        <v>3881</v>
      </c>
      <c r="I6" s="25">
        <f t="shared" si="0"/>
        <v>3851</v>
      </c>
      <c r="J6" s="25">
        <f t="shared" si="0"/>
        <v>19065</v>
      </c>
      <c r="K6" s="25">
        <f t="shared" si="0"/>
        <v>3833</v>
      </c>
      <c r="L6" s="25">
        <f t="shared" si="0"/>
        <v>3814</v>
      </c>
      <c r="M6" s="25">
        <f t="shared" si="0"/>
        <v>3799</v>
      </c>
      <c r="N6" s="25">
        <f t="shared" si="0"/>
        <v>3801</v>
      </c>
      <c r="O6" s="25">
        <f t="shared" si="0"/>
        <v>3818</v>
      </c>
      <c r="P6" s="25" t="s">
        <v>0</v>
      </c>
      <c r="Q6" s="25">
        <f t="shared" si="0"/>
        <v>19517</v>
      </c>
      <c r="R6" s="25">
        <f t="shared" si="0"/>
        <v>3857</v>
      </c>
      <c r="S6" s="25">
        <f t="shared" si="0"/>
        <v>3900</v>
      </c>
      <c r="T6" s="25">
        <f t="shared" si="0"/>
        <v>3848</v>
      </c>
      <c r="U6" s="25">
        <f t="shared" si="0"/>
        <v>3914</v>
      </c>
      <c r="V6" s="25">
        <f t="shared" si="0"/>
        <v>3998</v>
      </c>
      <c r="W6" s="25">
        <f t="shared" si="0"/>
        <v>22761</v>
      </c>
      <c r="X6" s="25">
        <f t="shared" si="0"/>
        <v>4102</v>
      </c>
      <c r="Y6" s="25">
        <f t="shared" si="0"/>
        <v>4296</v>
      </c>
      <c r="Z6" s="25">
        <f t="shared" si="0"/>
        <v>4558</v>
      </c>
      <c r="AA6" s="25">
        <f t="shared" si="0"/>
        <v>4820</v>
      </c>
      <c r="AB6" s="25">
        <f t="shared" si="0"/>
        <v>4985</v>
      </c>
      <c r="AC6" s="25" t="s">
        <v>0</v>
      </c>
      <c r="AD6" s="25">
        <f t="shared" ref="AD6:AV6" si="1">SUM(AD7+AD8+AD9+AD10+AD11+AD12+AD13+AD14+AD15+AD16+AD17+AD18+AD19+AD20+AD21+AD22+AD23+AD24+AD25+AD26+AD27+AD28+AD29+AD30+AD31+AD32+AD33+AD34+AD35+AD36+AD37+AD38+AD39)</f>
        <v>25330</v>
      </c>
      <c r="AE6" s="25">
        <f t="shared" si="1"/>
        <v>5077</v>
      </c>
      <c r="AF6" s="25">
        <f t="shared" si="1"/>
        <v>5097</v>
      </c>
      <c r="AG6" s="25">
        <f t="shared" si="1"/>
        <v>5076</v>
      </c>
      <c r="AH6" s="25">
        <f t="shared" si="1"/>
        <v>5066</v>
      </c>
      <c r="AI6" s="25">
        <f t="shared" si="1"/>
        <v>5014</v>
      </c>
      <c r="AJ6" s="25">
        <f t="shared" si="1"/>
        <v>21880</v>
      </c>
      <c r="AK6" s="25">
        <f t="shared" si="1"/>
        <v>13551</v>
      </c>
      <c r="AL6" s="25">
        <f t="shared" si="1"/>
        <v>9074</v>
      </c>
      <c r="AM6" s="25">
        <f t="shared" si="1"/>
        <v>8827</v>
      </c>
      <c r="AN6" s="25" t="s">
        <v>20</v>
      </c>
      <c r="AO6" s="25">
        <f t="shared" si="1"/>
        <v>8628</v>
      </c>
      <c r="AP6" s="25">
        <f t="shared" si="1"/>
        <v>7490</v>
      </c>
      <c r="AQ6" s="25">
        <f t="shared" si="1"/>
        <v>6922</v>
      </c>
      <c r="AR6" s="25">
        <f t="shared" si="1"/>
        <v>5964</v>
      </c>
      <c r="AS6" s="25">
        <f t="shared" si="1"/>
        <v>5183</v>
      </c>
      <c r="AT6" s="25">
        <f t="shared" si="1"/>
        <v>4308</v>
      </c>
      <c r="AU6" s="25">
        <f t="shared" si="1"/>
        <v>3304</v>
      </c>
      <c r="AV6" s="25">
        <f t="shared" si="1"/>
        <v>3631</v>
      </c>
      <c r="AW6" s="13"/>
      <c r="AY6" s="5">
        <f>SUM(D6+J6+Q6+W6+AD6+AJ6+AK6+AL6+AM6+AO6+AP6+AQ6+AR6+AS6+AT6+AU6+AV6)</f>
        <v>204942</v>
      </c>
    </row>
    <row r="7" spans="2:51" ht="30" customHeight="1">
      <c r="B7" s="34" t="s">
        <v>23</v>
      </c>
      <c r="C7" s="23">
        <f>SUM(D7+J7+Q7+W7+AD7+AJ7+AK7+AL7+AM7+AO7+AP7+AQ7+AR7+AS7+AT7+AU7+AV7)</f>
        <v>31364</v>
      </c>
      <c r="D7" s="25">
        <f>SUM(I7+H7+G7+F7+E7)</f>
        <v>2573</v>
      </c>
      <c r="E7" s="24">
        <f t="shared" ref="E7:I22" si="2">SUM(E48+E88)</f>
        <v>542</v>
      </c>
      <c r="F7" s="24">
        <f t="shared" si="2"/>
        <v>565</v>
      </c>
      <c r="G7" s="24">
        <f t="shared" si="2"/>
        <v>479</v>
      </c>
      <c r="H7" s="24">
        <f t="shared" si="2"/>
        <v>489</v>
      </c>
      <c r="I7" s="24">
        <f t="shared" si="2"/>
        <v>498</v>
      </c>
      <c r="J7" s="25">
        <f>SUM(O7+N7+M7+L7+K7)</f>
        <v>2349</v>
      </c>
      <c r="K7" s="24">
        <f t="shared" ref="K7:O22" si="3">+K48+K88</f>
        <v>431</v>
      </c>
      <c r="L7" s="24">
        <f t="shared" si="3"/>
        <v>468</v>
      </c>
      <c r="M7" s="24">
        <f t="shared" si="3"/>
        <v>465</v>
      </c>
      <c r="N7" s="24">
        <f t="shared" si="3"/>
        <v>502</v>
      </c>
      <c r="O7" s="24">
        <f t="shared" si="3"/>
        <v>483</v>
      </c>
      <c r="P7" s="34" t="s">
        <v>23</v>
      </c>
      <c r="Q7" s="25">
        <f>SUM(V7+U7+T7+S7+R7)</f>
        <v>2428</v>
      </c>
      <c r="R7" s="24">
        <f t="shared" ref="R7:AB7" si="4">+R48+R88</f>
        <v>496</v>
      </c>
      <c r="S7" s="24">
        <f t="shared" si="4"/>
        <v>502</v>
      </c>
      <c r="T7" s="24">
        <f t="shared" si="4"/>
        <v>441</v>
      </c>
      <c r="U7" s="24">
        <f t="shared" si="4"/>
        <v>479</v>
      </c>
      <c r="V7" s="24">
        <f t="shared" si="4"/>
        <v>510</v>
      </c>
      <c r="W7" s="25">
        <f>+X7+Y7+Z7+AA7+AB7</f>
        <v>3034</v>
      </c>
      <c r="X7" s="24">
        <f t="shared" si="4"/>
        <v>515</v>
      </c>
      <c r="Y7" s="24">
        <f t="shared" si="4"/>
        <v>541</v>
      </c>
      <c r="Z7" s="24">
        <f t="shared" si="4"/>
        <v>596</v>
      </c>
      <c r="AA7" s="24">
        <f t="shared" si="4"/>
        <v>648</v>
      </c>
      <c r="AB7" s="24">
        <f t="shared" si="4"/>
        <v>734</v>
      </c>
      <c r="AC7" s="34" t="s">
        <v>23</v>
      </c>
      <c r="AD7" s="25">
        <f>SUM(AI7+AH7+AG7+AF7+AE7)</f>
        <v>4218</v>
      </c>
      <c r="AE7" s="24">
        <f t="shared" ref="AE7:AM22" si="5">SUM(AE48+AE88)</f>
        <v>844</v>
      </c>
      <c r="AF7" s="24">
        <f t="shared" si="5"/>
        <v>875</v>
      </c>
      <c r="AG7" s="24">
        <f t="shared" si="5"/>
        <v>837</v>
      </c>
      <c r="AH7" s="24">
        <f t="shared" si="5"/>
        <v>800</v>
      </c>
      <c r="AI7" s="24">
        <f t="shared" si="5"/>
        <v>862</v>
      </c>
      <c r="AJ7" s="25">
        <f t="shared" si="5"/>
        <v>4095</v>
      </c>
      <c r="AK7" s="25">
        <f t="shared" si="5"/>
        <v>2438</v>
      </c>
      <c r="AL7" s="25">
        <f t="shared" si="5"/>
        <v>1544</v>
      </c>
      <c r="AM7" s="25">
        <f t="shared" si="5"/>
        <v>1517</v>
      </c>
      <c r="AN7" s="34" t="s">
        <v>23</v>
      </c>
      <c r="AO7" s="25">
        <f t="shared" ref="AO7:AV22" si="6">SUM(AO48+AO88)</f>
        <v>1359</v>
      </c>
      <c r="AP7" s="25">
        <f t="shared" si="6"/>
        <v>1128</v>
      </c>
      <c r="AQ7" s="25">
        <f t="shared" si="6"/>
        <v>1068</v>
      </c>
      <c r="AR7" s="25">
        <f t="shared" si="6"/>
        <v>894</v>
      </c>
      <c r="AS7" s="25">
        <f t="shared" si="6"/>
        <v>827</v>
      </c>
      <c r="AT7" s="25">
        <f t="shared" si="6"/>
        <v>729</v>
      </c>
      <c r="AU7" s="25">
        <f t="shared" si="6"/>
        <v>544</v>
      </c>
      <c r="AV7" s="25">
        <f t="shared" si="6"/>
        <v>619</v>
      </c>
      <c r="AW7" s="14"/>
    </row>
    <row r="8" spans="2:51" ht="30" customHeight="1">
      <c r="B8" s="34" t="s">
        <v>24</v>
      </c>
      <c r="C8" s="23">
        <f t="shared" ref="C8:C39" si="7">SUM(D8+J8+Q8+W8+AD8+AJ8+AK8+AL8+AM8+AO8+AP8+AQ8+AR8+AS8+AT8+AU8+AV8)</f>
        <v>8560</v>
      </c>
      <c r="D8" s="25">
        <f t="shared" ref="D8:D39" si="8">SUM(I8+H8+G8+F8+E8)</f>
        <v>832</v>
      </c>
      <c r="E8" s="24">
        <f t="shared" si="2"/>
        <v>184</v>
      </c>
      <c r="F8" s="24">
        <f t="shared" si="2"/>
        <v>140</v>
      </c>
      <c r="G8" s="24">
        <f t="shared" si="2"/>
        <v>169</v>
      </c>
      <c r="H8" s="24">
        <f t="shared" si="2"/>
        <v>182</v>
      </c>
      <c r="I8" s="24">
        <f t="shared" si="2"/>
        <v>157</v>
      </c>
      <c r="J8" s="25">
        <f t="shared" ref="J8:J39" si="9">SUM(O8+N8+M8+L8+K8)</f>
        <v>857</v>
      </c>
      <c r="K8" s="24">
        <f t="shared" si="3"/>
        <v>162</v>
      </c>
      <c r="L8" s="24">
        <f t="shared" si="3"/>
        <v>170</v>
      </c>
      <c r="M8" s="24">
        <f t="shared" si="3"/>
        <v>184</v>
      </c>
      <c r="N8" s="24">
        <f t="shared" si="3"/>
        <v>164</v>
      </c>
      <c r="O8" s="24">
        <f t="shared" si="3"/>
        <v>177</v>
      </c>
      <c r="P8" s="34" t="s">
        <v>24</v>
      </c>
      <c r="Q8" s="25">
        <f t="shared" ref="Q8:Q39" si="10">SUM(V8+U8+T8+S8+R8)</f>
        <v>852</v>
      </c>
      <c r="R8" s="24">
        <f t="shared" ref="R8:V8" si="11">+R49+R89</f>
        <v>148</v>
      </c>
      <c r="S8" s="24">
        <f t="shared" si="11"/>
        <v>159</v>
      </c>
      <c r="T8" s="24">
        <f t="shared" si="11"/>
        <v>179</v>
      </c>
      <c r="U8" s="24">
        <f t="shared" si="11"/>
        <v>187</v>
      </c>
      <c r="V8" s="24">
        <f t="shared" si="11"/>
        <v>179</v>
      </c>
      <c r="W8" s="25">
        <f t="shared" ref="W8:W39" si="12">+X8+Y8+Z8+AA8+AB8</f>
        <v>1042</v>
      </c>
      <c r="X8" s="24">
        <f t="shared" ref="X8:AB8" si="13">+X49+X89</f>
        <v>185</v>
      </c>
      <c r="Y8" s="24">
        <f t="shared" si="13"/>
        <v>202</v>
      </c>
      <c r="Z8" s="24">
        <f t="shared" si="13"/>
        <v>207</v>
      </c>
      <c r="AA8" s="24">
        <f t="shared" si="13"/>
        <v>216</v>
      </c>
      <c r="AB8" s="24">
        <f t="shared" si="13"/>
        <v>232</v>
      </c>
      <c r="AC8" s="34" t="s">
        <v>24</v>
      </c>
      <c r="AD8" s="25">
        <f t="shared" ref="AD8:AD39" si="14">SUM(AI8+AH8+AG8+AF8+AE8)</f>
        <v>1066</v>
      </c>
      <c r="AE8" s="24">
        <f t="shared" si="5"/>
        <v>227</v>
      </c>
      <c r="AF8" s="24">
        <f t="shared" si="5"/>
        <v>202</v>
      </c>
      <c r="AG8" s="24">
        <f t="shared" si="5"/>
        <v>215</v>
      </c>
      <c r="AH8" s="24">
        <f t="shared" si="5"/>
        <v>221</v>
      </c>
      <c r="AI8" s="24">
        <f t="shared" si="5"/>
        <v>201</v>
      </c>
      <c r="AJ8" s="25">
        <f t="shared" si="5"/>
        <v>811</v>
      </c>
      <c r="AK8" s="25">
        <f t="shared" si="5"/>
        <v>485</v>
      </c>
      <c r="AL8" s="25">
        <f t="shared" si="5"/>
        <v>369</v>
      </c>
      <c r="AM8" s="25">
        <f t="shared" si="5"/>
        <v>337</v>
      </c>
      <c r="AN8" s="34" t="s">
        <v>24</v>
      </c>
      <c r="AO8" s="25">
        <f t="shared" si="6"/>
        <v>381</v>
      </c>
      <c r="AP8" s="25">
        <f t="shared" si="6"/>
        <v>334</v>
      </c>
      <c r="AQ8" s="25">
        <f t="shared" si="6"/>
        <v>297</v>
      </c>
      <c r="AR8" s="25">
        <f t="shared" si="6"/>
        <v>240</v>
      </c>
      <c r="AS8" s="25">
        <f t="shared" si="6"/>
        <v>211</v>
      </c>
      <c r="AT8" s="25">
        <f t="shared" si="6"/>
        <v>186</v>
      </c>
      <c r="AU8" s="25">
        <f t="shared" si="6"/>
        <v>137</v>
      </c>
      <c r="AV8" s="25">
        <f t="shared" si="6"/>
        <v>123</v>
      </c>
      <c r="AW8" s="14"/>
    </row>
    <row r="9" spans="2:51" ht="30" customHeight="1">
      <c r="B9" s="34" t="s">
        <v>25</v>
      </c>
      <c r="C9" s="23">
        <f t="shared" si="7"/>
        <v>2498</v>
      </c>
      <c r="D9" s="25">
        <f t="shared" si="8"/>
        <v>205</v>
      </c>
      <c r="E9" s="24">
        <f t="shared" si="2"/>
        <v>43</v>
      </c>
      <c r="F9" s="24">
        <f t="shared" si="2"/>
        <v>43</v>
      </c>
      <c r="G9" s="24">
        <f t="shared" si="2"/>
        <v>36</v>
      </c>
      <c r="H9" s="24">
        <f t="shared" si="2"/>
        <v>41</v>
      </c>
      <c r="I9" s="24">
        <f t="shared" si="2"/>
        <v>42</v>
      </c>
      <c r="J9" s="25">
        <f t="shared" si="9"/>
        <v>225</v>
      </c>
      <c r="K9" s="24">
        <f t="shared" si="3"/>
        <v>38</v>
      </c>
      <c r="L9" s="24">
        <f t="shared" si="3"/>
        <v>48</v>
      </c>
      <c r="M9" s="24">
        <f t="shared" si="3"/>
        <v>40</v>
      </c>
      <c r="N9" s="24">
        <f t="shared" si="3"/>
        <v>48</v>
      </c>
      <c r="O9" s="24">
        <f t="shared" si="3"/>
        <v>51</v>
      </c>
      <c r="P9" s="34" t="s">
        <v>25</v>
      </c>
      <c r="Q9" s="25">
        <f t="shared" si="10"/>
        <v>285</v>
      </c>
      <c r="R9" s="24">
        <f t="shared" ref="R9:V9" si="15">+R50+R90</f>
        <v>55</v>
      </c>
      <c r="S9" s="24">
        <f t="shared" si="15"/>
        <v>50</v>
      </c>
      <c r="T9" s="24">
        <f t="shared" si="15"/>
        <v>61</v>
      </c>
      <c r="U9" s="24">
        <f t="shared" si="15"/>
        <v>59</v>
      </c>
      <c r="V9" s="24">
        <f t="shared" si="15"/>
        <v>60</v>
      </c>
      <c r="W9" s="25">
        <f t="shared" si="12"/>
        <v>325</v>
      </c>
      <c r="X9" s="24">
        <f t="shared" ref="X9:AB9" si="16">+X50+X90</f>
        <v>47</v>
      </c>
      <c r="Y9" s="24">
        <f t="shared" si="16"/>
        <v>71</v>
      </c>
      <c r="Z9" s="24">
        <f t="shared" si="16"/>
        <v>75</v>
      </c>
      <c r="AA9" s="24">
        <f t="shared" si="16"/>
        <v>63</v>
      </c>
      <c r="AB9" s="24">
        <f t="shared" si="16"/>
        <v>69</v>
      </c>
      <c r="AC9" s="34" t="s">
        <v>25</v>
      </c>
      <c r="AD9" s="25">
        <f t="shared" si="14"/>
        <v>321</v>
      </c>
      <c r="AE9" s="24">
        <f t="shared" si="5"/>
        <v>84</v>
      </c>
      <c r="AF9" s="24">
        <f t="shared" si="5"/>
        <v>65</v>
      </c>
      <c r="AG9" s="24">
        <f t="shared" si="5"/>
        <v>49</v>
      </c>
      <c r="AH9" s="24">
        <f t="shared" si="5"/>
        <v>77</v>
      </c>
      <c r="AI9" s="24">
        <f t="shared" si="5"/>
        <v>46</v>
      </c>
      <c r="AJ9" s="25">
        <f t="shared" si="5"/>
        <v>250</v>
      </c>
      <c r="AK9" s="25">
        <f t="shared" si="5"/>
        <v>139</v>
      </c>
      <c r="AL9" s="25">
        <f t="shared" si="5"/>
        <v>96</v>
      </c>
      <c r="AM9" s="25">
        <f t="shared" si="5"/>
        <v>110</v>
      </c>
      <c r="AN9" s="34" t="s">
        <v>25</v>
      </c>
      <c r="AO9" s="25">
        <f t="shared" si="6"/>
        <v>104</v>
      </c>
      <c r="AP9" s="25">
        <f t="shared" si="6"/>
        <v>87</v>
      </c>
      <c r="AQ9" s="25">
        <f t="shared" si="6"/>
        <v>84</v>
      </c>
      <c r="AR9" s="25">
        <f t="shared" si="6"/>
        <v>71</v>
      </c>
      <c r="AS9" s="25">
        <f t="shared" si="6"/>
        <v>60</v>
      </c>
      <c r="AT9" s="25">
        <f t="shared" si="6"/>
        <v>65</v>
      </c>
      <c r="AU9" s="25">
        <f t="shared" si="6"/>
        <v>36</v>
      </c>
      <c r="AV9" s="25">
        <f t="shared" si="6"/>
        <v>35</v>
      </c>
      <c r="AW9" s="14"/>
    </row>
    <row r="10" spans="2:51" ht="30" customHeight="1">
      <c r="B10" s="34" t="s">
        <v>26</v>
      </c>
      <c r="C10" s="23">
        <f t="shared" si="7"/>
        <v>1040</v>
      </c>
      <c r="D10" s="25">
        <f t="shared" si="8"/>
        <v>78</v>
      </c>
      <c r="E10" s="24">
        <f t="shared" si="2"/>
        <v>12</v>
      </c>
      <c r="F10" s="24">
        <f t="shared" si="2"/>
        <v>10</v>
      </c>
      <c r="G10" s="24">
        <f t="shared" si="2"/>
        <v>22</v>
      </c>
      <c r="H10" s="24">
        <f t="shared" si="2"/>
        <v>21</v>
      </c>
      <c r="I10" s="24">
        <f t="shared" si="2"/>
        <v>13</v>
      </c>
      <c r="J10" s="25">
        <f t="shared" si="9"/>
        <v>103</v>
      </c>
      <c r="K10" s="24">
        <f t="shared" si="3"/>
        <v>24</v>
      </c>
      <c r="L10" s="24">
        <f t="shared" si="3"/>
        <v>21</v>
      </c>
      <c r="M10" s="24">
        <f t="shared" si="3"/>
        <v>17</v>
      </c>
      <c r="N10" s="24">
        <f t="shared" si="3"/>
        <v>22</v>
      </c>
      <c r="O10" s="24">
        <f t="shared" si="3"/>
        <v>19</v>
      </c>
      <c r="P10" s="34" t="s">
        <v>26</v>
      </c>
      <c r="Q10" s="25">
        <f t="shared" si="10"/>
        <v>76</v>
      </c>
      <c r="R10" s="24">
        <f t="shared" ref="R10:V10" si="17">+R51+R91</f>
        <v>16</v>
      </c>
      <c r="S10" s="24">
        <f t="shared" si="17"/>
        <v>13</v>
      </c>
      <c r="T10" s="24">
        <f t="shared" si="17"/>
        <v>14</v>
      </c>
      <c r="U10" s="24">
        <f t="shared" si="17"/>
        <v>15</v>
      </c>
      <c r="V10" s="24">
        <f t="shared" si="17"/>
        <v>18</v>
      </c>
      <c r="W10" s="25">
        <f t="shared" si="12"/>
        <v>103</v>
      </c>
      <c r="X10" s="24">
        <f t="shared" ref="X10:AB10" si="18">+X51+X91</f>
        <v>16</v>
      </c>
      <c r="Y10" s="24">
        <f t="shared" si="18"/>
        <v>25</v>
      </c>
      <c r="Z10" s="24">
        <f t="shared" si="18"/>
        <v>24</v>
      </c>
      <c r="AA10" s="24">
        <f t="shared" si="18"/>
        <v>20</v>
      </c>
      <c r="AB10" s="24">
        <f t="shared" si="18"/>
        <v>18</v>
      </c>
      <c r="AC10" s="34" t="s">
        <v>26</v>
      </c>
      <c r="AD10" s="25">
        <f t="shared" si="14"/>
        <v>97</v>
      </c>
      <c r="AE10" s="24">
        <f t="shared" si="5"/>
        <v>25</v>
      </c>
      <c r="AF10" s="24">
        <f t="shared" si="5"/>
        <v>13</v>
      </c>
      <c r="AG10" s="24">
        <f t="shared" si="5"/>
        <v>20</v>
      </c>
      <c r="AH10" s="24">
        <f t="shared" si="5"/>
        <v>21</v>
      </c>
      <c r="AI10" s="24">
        <f t="shared" si="5"/>
        <v>18</v>
      </c>
      <c r="AJ10" s="25">
        <f t="shared" si="5"/>
        <v>91</v>
      </c>
      <c r="AK10" s="25">
        <f t="shared" si="5"/>
        <v>64</v>
      </c>
      <c r="AL10" s="25">
        <f t="shared" si="5"/>
        <v>49</v>
      </c>
      <c r="AM10" s="25">
        <f t="shared" si="5"/>
        <v>48</v>
      </c>
      <c r="AN10" s="34" t="s">
        <v>26</v>
      </c>
      <c r="AO10" s="25">
        <f t="shared" si="6"/>
        <v>34</v>
      </c>
      <c r="AP10" s="25">
        <f t="shared" si="6"/>
        <v>48</v>
      </c>
      <c r="AQ10" s="25">
        <f t="shared" si="6"/>
        <v>58</v>
      </c>
      <c r="AR10" s="25">
        <f t="shared" si="6"/>
        <v>55</v>
      </c>
      <c r="AS10" s="25">
        <f t="shared" si="6"/>
        <v>42</v>
      </c>
      <c r="AT10" s="25">
        <f t="shared" si="6"/>
        <v>35</v>
      </c>
      <c r="AU10" s="25">
        <f t="shared" si="6"/>
        <v>29</v>
      </c>
      <c r="AV10" s="25">
        <f t="shared" si="6"/>
        <v>30</v>
      </c>
      <c r="AW10" s="14"/>
    </row>
    <row r="11" spans="2:51" ht="30" customHeight="1">
      <c r="B11" s="34" t="s">
        <v>27</v>
      </c>
      <c r="C11" s="23">
        <f t="shared" si="7"/>
        <v>1519</v>
      </c>
      <c r="D11" s="25">
        <f t="shared" si="8"/>
        <v>155</v>
      </c>
      <c r="E11" s="24">
        <f t="shared" si="2"/>
        <v>22</v>
      </c>
      <c r="F11" s="24">
        <f t="shared" si="2"/>
        <v>37</v>
      </c>
      <c r="G11" s="24">
        <f t="shared" si="2"/>
        <v>28</v>
      </c>
      <c r="H11" s="24">
        <f t="shared" si="2"/>
        <v>38</v>
      </c>
      <c r="I11" s="24">
        <f t="shared" si="2"/>
        <v>30</v>
      </c>
      <c r="J11" s="25">
        <f t="shared" si="9"/>
        <v>162</v>
      </c>
      <c r="K11" s="24">
        <f t="shared" si="3"/>
        <v>29</v>
      </c>
      <c r="L11" s="24">
        <f t="shared" si="3"/>
        <v>44</v>
      </c>
      <c r="M11" s="24">
        <f t="shared" si="3"/>
        <v>28</v>
      </c>
      <c r="N11" s="24">
        <f t="shared" si="3"/>
        <v>33</v>
      </c>
      <c r="O11" s="24">
        <f t="shared" si="3"/>
        <v>28</v>
      </c>
      <c r="P11" s="34" t="s">
        <v>27</v>
      </c>
      <c r="Q11" s="25">
        <f t="shared" si="10"/>
        <v>160</v>
      </c>
      <c r="R11" s="24">
        <f t="shared" ref="R11:V11" si="19">+R52+R92</f>
        <v>31</v>
      </c>
      <c r="S11" s="24">
        <f t="shared" si="19"/>
        <v>33</v>
      </c>
      <c r="T11" s="24">
        <f t="shared" si="19"/>
        <v>28</v>
      </c>
      <c r="U11" s="24">
        <f t="shared" si="19"/>
        <v>33</v>
      </c>
      <c r="V11" s="24">
        <f t="shared" si="19"/>
        <v>35</v>
      </c>
      <c r="W11" s="25">
        <f t="shared" si="12"/>
        <v>172</v>
      </c>
      <c r="X11" s="24">
        <f t="shared" ref="X11:AB11" si="20">+X52+X92</f>
        <v>28</v>
      </c>
      <c r="Y11" s="24">
        <f t="shared" si="20"/>
        <v>31</v>
      </c>
      <c r="Z11" s="24">
        <f t="shared" si="20"/>
        <v>33</v>
      </c>
      <c r="AA11" s="24">
        <f t="shared" si="20"/>
        <v>44</v>
      </c>
      <c r="AB11" s="24">
        <f t="shared" si="20"/>
        <v>36</v>
      </c>
      <c r="AC11" s="34" t="s">
        <v>27</v>
      </c>
      <c r="AD11" s="25">
        <f t="shared" si="14"/>
        <v>153</v>
      </c>
      <c r="AE11" s="24">
        <f t="shared" si="5"/>
        <v>27</v>
      </c>
      <c r="AF11" s="24">
        <f t="shared" si="5"/>
        <v>30</v>
      </c>
      <c r="AG11" s="24">
        <f t="shared" si="5"/>
        <v>22</v>
      </c>
      <c r="AH11" s="24">
        <f t="shared" si="5"/>
        <v>41</v>
      </c>
      <c r="AI11" s="24">
        <f t="shared" si="5"/>
        <v>33</v>
      </c>
      <c r="AJ11" s="25">
        <f t="shared" si="5"/>
        <v>163</v>
      </c>
      <c r="AK11" s="25">
        <f t="shared" si="5"/>
        <v>85</v>
      </c>
      <c r="AL11" s="25">
        <f t="shared" si="5"/>
        <v>71</v>
      </c>
      <c r="AM11" s="25">
        <f t="shared" si="5"/>
        <v>69</v>
      </c>
      <c r="AN11" s="34" t="s">
        <v>27</v>
      </c>
      <c r="AO11" s="25">
        <f t="shared" si="6"/>
        <v>59</v>
      </c>
      <c r="AP11" s="25">
        <f t="shared" si="6"/>
        <v>44</v>
      </c>
      <c r="AQ11" s="25">
        <f t="shared" si="6"/>
        <v>54</v>
      </c>
      <c r="AR11" s="25">
        <f t="shared" si="6"/>
        <v>43</v>
      </c>
      <c r="AS11" s="25">
        <f t="shared" si="6"/>
        <v>40</v>
      </c>
      <c r="AT11" s="25">
        <f t="shared" si="6"/>
        <v>35</v>
      </c>
      <c r="AU11" s="25">
        <f t="shared" si="6"/>
        <v>23</v>
      </c>
      <c r="AV11" s="25">
        <f t="shared" si="6"/>
        <v>31</v>
      </c>
      <c r="AW11" s="14"/>
    </row>
    <row r="12" spans="2:51" ht="30" customHeight="1">
      <c r="B12" s="34" t="s">
        <v>28</v>
      </c>
      <c r="C12" s="23">
        <f t="shared" si="7"/>
        <v>4030</v>
      </c>
      <c r="D12" s="25">
        <f t="shared" si="8"/>
        <v>399</v>
      </c>
      <c r="E12" s="24">
        <f t="shared" si="2"/>
        <v>72</v>
      </c>
      <c r="F12" s="24">
        <f t="shared" si="2"/>
        <v>87</v>
      </c>
      <c r="G12" s="24">
        <f t="shared" si="2"/>
        <v>84</v>
      </c>
      <c r="H12" s="24">
        <f t="shared" si="2"/>
        <v>80</v>
      </c>
      <c r="I12" s="24">
        <f t="shared" si="2"/>
        <v>76</v>
      </c>
      <c r="J12" s="25">
        <f t="shared" si="9"/>
        <v>369</v>
      </c>
      <c r="K12" s="24">
        <f t="shared" si="3"/>
        <v>79</v>
      </c>
      <c r="L12" s="24">
        <f t="shared" si="3"/>
        <v>76</v>
      </c>
      <c r="M12" s="24">
        <f t="shared" si="3"/>
        <v>73</v>
      </c>
      <c r="N12" s="24">
        <f t="shared" si="3"/>
        <v>67</v>
      </c>
      <c r="O12" s="24">
        <f t="shared" si="3"/>
        <v>74</v>
      </c>
      <c r="P12" s="34" t="s">
        <v>28</v>
      </c>
      <c r="Q12" s="25">
        <f t="shared" si="10"/>
        <v>399</v>
      </c>
      <c r="R12" s="24">
        <f t="shared" ref="R12:V12" si="21">+R53+R93</f>
        <v>93</v>
      </c>
      <c r="S12" s="24">
        <f t="shared" si="21"/>
        <v>71</v>
      </c>
      <c r="T12" s="24">
        <f t="shared" si="21"/>
        <v>76</v>
      </c>
      <c r="U12" s="24">
        <f t="shared" si="21"/>
        <v>76</v>
      </c>
      <c r="V12" s="24">
        <f t="shared" si="21"/>
        <v>83</v>
      </c>
      <c r="W12" s="25">
        <f t="shared" si="12"/>
        <v>431</v>
      </c>
      <c r="X12" s="24">
        <f t="shared" ref="X12:AB12" si="22">+X53+X93</f>
        <v>76</v>
      </c>
      <c r="Y12" s="24">
        <f t="shared" si="22"/>
        <v>85</v>
      </c>
      <c r="Z12" s="24">
        <f t="shared" si="22"/>
        <v>92</v>
      </c>
      <c r="AA12" s="24">
        <f t="shared" si="22"/>
        <v>86</v>
      </c>
      <c r="AB12" s="24">
        <f t="shared" si="22"/>
        <v>92</v>
      </c>
      <c r="AC12" s="34" t="s">
        <v>28</v>
      </c>
      <c r="AD12" s="25">
        <f t="shared" si="14"/>
        <v>520</v>
      </c>
      <c r="AE12" s="24">
        <f t="shared" si="5"/>
        <v>114</v>
      </c>
      <c r="AF12" s="24">
        <f t="shared" si="5"/>
        <v>92</v>
      </c>
      <c r="AG12" s="24">
        <f t="shared" si="5"/>
        <v>100</v>
      </c>
      <c r="AH12" s="24">
        <f t="shared" si="5"/>
        <v>110</v>
      </c>
      <c r="AI12" s="24">
        <f t="shared" si="5"/>
        <v>104</v>
      </c>
      <c r="AJ12" s="25">
        <f t="shared" si="5"/>
        <v>389</v>
      </c>
      <c r="AK12" s="25">
        <f t="shared" si="5"/>
        <v>264</v>
      </c>
      <c r="AL12" s="25">
        <f t="shared" si="5"/>
        <v>194</v>
      </c>
      <c r="AM12" s="25">
        <f t="shared" si="5"/>
        <v>157</v>
      </c>
      <c r="AN12" s="34" t="s">
        <v>28</v>
      </c>
      <c r="AO12" s="25">
        <f t="shared" si="6"/>
        <v>164</v>
      </c>
      <c r="AP12" s="25">
        <f t="shared" si="6"/>
        <v>144</v>
      </c>
      <c r="AQ12" s="25">
        <f t="shared" si="6"/>
        <v>174</v>
      </c>
      <c r="AR12" s="25">
        <f t="shared" si="6"/>
        <v>116</v>
      </c>
      <c r="AS12" s="25">
        <f t="shared" si="6"/>
        <v>104</v>
      </c>
      <c r="AT12" s="25">
        <f t="shared" si="6"/>
        <v>82</v>
      </c>
      <c r="AU12" s="25">
        <f t="shared" si="6"/>
        <v>53</v>
      </c>
      <c r="AV12" s="25">
        <f t="shared" si="6"/>
        <v>71</v>
      </c>
      <c r="AW12" s="14"/>
    </row>
    <row r="13" spans="2:51" ht="30" customHeight="1">
      <c r="B13" s="34" t="s">
        <v>29</v>
      </c>
      <c r="C13" s="23">
        <f t="shared" si="7"/>
        <v>2801</v>
      </c>
      <c r="D13" s="25">
        <f>SUM(I13+H13+G13+F13+E13)</f>
        <v>263</v>
      </c>
      <c r="E13" s="24">
        <f t="shared" si="2"/>
        <v>49</v>
      </c>
      <c r="F13" s="24">
        <f t="shared" si="2"/>
        <v>38</v>
      </c>
      <c r="G13" s="24">
        <f t="shared" si="2"/>
        <v>53</v>
      </c>
      <c r="H13" s="24">
        <f t="shared" si="2"/>
        <v>62</v>
      </c>
      <c r="I13" s="24">
        <f t="shared" si="2"/>
        <v>61</v>
      </c>
      <c r="J13" s="25">
        <f t="shared" si="9"/>
        <v>294</v>
      </c>
      <c r="K13" s="24">
        <f t="shared" si="3"/>
        <v>64</v>
      </c>
      <c r="L13" s="24">
        <f t="shared" si="3"/>
        <v>58</v>
      </c>
      <c r="M13" s="24">
        <f t="shared" si="3"/>
        <v>60</v>
      </c>
      <c r="N13" s="24">
        <f t="shared" si="3"/>
        <v>60</v>
      </c>
      <c r="O13" s="24">
        <f t="shared" si="3"/>
        <v>52</v>
      </c>
      <c r="P13" s="34" t="s">
        <v>29</v>
      </c>
      <c r="Q13" s="25">
        <f t="shared" si="10"/>
        <v>290</v>
      </c>
      <c r="R13" s="24">
        <f t="shared" ref="R13:V13" si="23">+R54+R94</f>
        <v>64</v>
      </c>
      <c r="S13" s="24">
        <f t="shared" si="23"/>
        <v>59</v>
      </c>
      <c r="T13" s="24">
        <f t="shared" si="23"/>
        <v>61</v>
      </c>
      <c r="U13" s="24">
        <f t="shared" si="23"/>
        <v>54</v>
      </c>
      <c r="V13" s="24">
        <f t="shared" si="23"/>
        <v>52</v>
      </c>
      <c r="W13" s="25">
        <f t="shared" si="12"/>
        <v>278</v>
      </c>
      <c r="X13" s="24">
        <f t="shared" ref="X13:AB13" si="24">+X54+X94</f>
        <v>59</v>
      </c>
      <c r="Y13" s="24">
        <f t="shared" si="24"/>
        <v>67</v>
      </c>
      <c r="Z13" s="24">
        <f t="shared" si="24"/>
        <v>52</v>
      </c>
      <c r="AA13" s="24">
        <f t="shared" si="24"/>
        <v>53</v>
      </c>
      <c r="AB13" s="24">
        <f t="shared" si="24"/>
        <v>47</v>
      </c>
      <c r="AC13" s="34" t="s">
        <v>29</v>
      </c>
      <c r="AD13" s="25">
        <f t="shared" si="14"/>
        <v>330</v>
      </c>
      <c r="AE13" s="24">
        <f t="shared" si="5"/>
        <v>59</v>
      </c>
      <c r="AF13" s="24">
        <f t="shared" si="5"/>
        <v>69</v>
      </c>
      <c r="AG13" s="24">
        <f t="shared" si="5"/>
        <v>61</v>
      </c>
      <c r="AH13" s="24">
        <f t="shared" si="5"/>
        <v>73</v>
      </c>
      <c r="AI13" s="24">
        <f t="shared" si="5"/>
        <v>68</v>
      </c>
      <c r="AJ13" s="25">
        <f t="shared" si="5"/>
        <v>295</v>
      </c>
      <c r="AK13" s="25">
        <f t="shared" si="5"/>
        <v>169</v>
      </c>
      <c r="AL13" s="25">
        <f t="shared" si="5"/>
        <v>109</v>
      </c>
      <c r="AM13" s="25">
        <f t="shared" si="5"/>
        <v>104</v>
      </c>
      <c r="AN13" s="34" t="s">
        <v>29</v>
      </c>
      <c r="AO13" s="25">
        <f t="shared" si="6"/>
        <v>122</v>
      </c>
      <c r="AP13" s="25">
        <f t="shared" si="6"/>
        <v>119</v>
      </c>
      <c r="AQ13" s="25">
        <f t="shared" si="6"/>
        <v>98</v>
      </c>
      <c r="AR13" s="25">
        <f t="shared" si="6"/>
        <v>91</v>
      </c>
      <c r="AS13" s="25">
        <f t="shared" si="6"/>
        <v>82</v>
      </c>
      <c r="AT13" s="25">
        <f t="shared" si="6"/>
        <v>64</v>
      </c>
      <c r="AU13" s="25">
        <f t="shared" si="6"/>
        <v>36</v>
      </c>
      <c r="AV13" s="25">
        <f t="shared" si="6"/>
        <v>57</v>
      </c>
      <c r="AW13" s="14"/>
    </row>
    <row r="14" spans="2:51" ht="30" customHeight="1">
      <c r="B14" s="34" t="s">
        <v>30</v>
      </c>
      <c r="C14" s="23">
        <f t="shared" si="7"/>
        <v>6830</v>
      </c>
      <c r="D14" s="25">
        <f t="shared" si="8"/>
        <v>633</v>
      </c>
      <c r="E14" s="24">
        <f t="shared" si="2"/>
        <v>132</v>
      </c>
      <c r="F14" s="24">
        <f t="shared" si="2"/>
        <v>116</v>
      </c>
      <c r="G14" s="24">
        <f t="shared" si="2"/>
        <v>133</v>
      </c>
      <c r="H14" s="24">
        <f t="shared" si="2"/>
        <v>129</v>
      </c>
      <c r="I14" s="24">
        <f t="shared" si="2"/>
        <v>123</v>
      </c>
      <c r="J14" s="25">
        <f t="shared" si="9"/>
        <v>621</v>
      </c>
      <c r="K14" s="24">
        <f t="shared" si="3"/>
        <v>130</v>
      </c>
      <c r="L14" s="24">
        <f t="shared" si="3"/>
        <v>114</v>
      </c>
      <c r="M14" s="24">
        <f t="shared" si="3"/>
        <v>130</v>
      </c>
      <c r="N14" s="24">
        <f t="shared" si="3"/>
        <v>124</v>
      </c>
      <c r="O14" s="24">
        <f t="shared" si="3"/>
        <v>123</v>
      </c>
      <c r="P14" s="34" t="s">
        <v>30</v>
      </c>
      <c r="Q14" s="25">
        <f t="shared" si="10"/>
        <v>629</v>
      </c>
      <c r="R14" s="24">
        <f t="shared" ref="R14:V14" si="25">+R55+R95</f>
        <v>121</v>
      </c>
      <c r="S14" s="24">
        <f t="shared" si="25"/>
        <v>111</v>
      </c>
      <c r="T14" s="24">
        <f t="shared" si="25"/>
        <v>133</v>
      </c>
      <c r="U14" s="24">
        <f t="shared" si="25"/>
        <v>127</v>
      </c>
      <c r="V14" s="24">
        <f t="shared" si="25"/>
        <v>137</v>
      </c>
      <c r="W14" s="25">
        <f t="shared" si="12"/>
        <v>781</v>
      </c>
      <c r="X14" s="24">
        <f t="shared" ref="X14:AB14" si="26">+X55+X95</f>
        <v>150</v>
      </c>
      <c r="Y14" s="24">
        <f t="shared" si="26"/>
        <v>161</v>
      </c>
      <c r="Z14" s="24">
        <f t="shared" si="26"/>
        <v>146</v>
      </c>
      <c r="AA14" s="24">
        <f t="shared" si="26"/>
        <v>164</v>
      </c>
      <c r="AB14" s="24">
        <f t="shared" si="26"/>
        <v>160</v>
      </c>
      <c r="AC14" s="34" t="s">
        <v>30</v>
      </c>
      <c r="AD14" s="25">
        <f t="shared" si="14"/>
        <v>830</v>
      </c>
      <c r="AE14" s="24">
        <f t="shared" si="5"/>
        <v>156</v>
      </c>
      <c r="AF14" s="24">
        <f t="shared" si="5"/>
        <v>188</v>
      </c>
      <c r="AG14" s="24">
        <f t="shared" si="5"/>
        <v>175</v>
      </c>
      <c r="AH14" s="24">
        <f t="shared" si="5"/>
        <v>134</v>
      </c>
      <c r="AI14" s="24">
        <f t="shared" si="5"/>
        <v>177</v>
      </c>
      <c r="AJ14" s="25">
        <f t="shared" si="5"/>
        <v>695</v>
      </c>
      <c r="AK14" s="25">
        <f t="shared" si="5"/>
        <v>440</v>
      </c>
      <c r="AL14" s="25">
        <f t="shared" si="5"/>
        <v>287</v>
      </c>
      <c r="AM14" s="25">
        <f t="shared" si="5"/>
        <v>321</v>
      </c>
      <c r="AN14" s="34" t="s">
        <v>30</v>
      </c>
      <c r="AO14" s="25">
        <f t="shared" si="6"/>
        <v>292</v>
      </c>
      <c r="AP14" s="25">
        <f t="shared" si="6"/>
        <v>248</v>
      </c>
      <c r="AQ14" s="25">
        <f t="shared" si="6"/>
        <v>235</v>
      </c>
      <c r="AR14" s="25">
        <f t="shared" si="6"/>
        <v>198</v>
      </c>
      <c r="AS14" s="25">
        <f t="shared" si="6"/>
        <v>176</v>
      </c>
      <c r="AT14" s="25">
        <f t="shared" si="6"/>
        <v>173</v>
      </c>
      <c r="AU14" s="25">
        <f t="shared" si="6"/>
        <v>135</v>
      </c>
      <c r="AV14" s="25">
        <f t="shared" si="6"/>
        <v>136</v>
      </c>
      <c r="AW14" s="14"/>
    </row>
    <row r="15" spans="2:51" ht="30" customHeight="1">
      <c r="B15" s="34" t="s">
        <v>31</v>
      </c>
      <c r="C15" s="23">
        <f t="shared" si="7"/>
        <v>4946</v>
      </c>
      <c r="D15" s="25">
        <f t="shared" si="8"/>
        <v>499</v>
      </c>
      <c r="E15" s="24">
        <f t="shared" si="2"/>
        <v>89</v>
      </c>
      <c r="F15" s="24">
        <f t="shared" si="2"/>
        <v>99</v>
      </c>
      <c r="G15" s="24">
        <f t="shared" si="2"/>
        <v>97</v>
      </c>
      <c r="H15" s="24">
        <f t="shared" si="2"/>
        <v>110</v>
      </c>
      <c r="I15" s="24">
        <f t="shared" si="2"/>
        <v>104</v>
      </c>
      <c r="J15" s="25">
        <f t="shared" si="9"/>
        <v>526</v>
      </c>
      <c r="K15" s="24">
        <f t="shared" si="3"/>
        <v>124</v>
      </c>
      <c r="L15" s="24">
        <f t="shared" si="3"/>
        <v>112</v>
      </c>
      <c r="M15" s="24">
        <f t="shared" si="3"/>
        <v>110</v>
      </c>
      <c r="N15" s="24">
        <f t="shared" si="3"/>
        <v>97</v>
      </c>
      <c r="O15" s="24">
        <f t="shared" si="3"/>
        <v>83</v>
      </c>
      <c r="P15" s="34" t="s">
        <v>31</v>
      </c>
      <c r="Q15" s="25">
        <f t="shared" si="10"/>
        <v>534</v>
      </c>
      <c r="R15" s="24">
        <f t="shared" ref="R15:V15" si="27">+R56+R96</f>
        <v>111</v>
      </c>
      <c r="S15" s="24">
        <f t="shared" si="27"/>
        <v>107</v>
      </c>
      <c r="T15" s="24">
        <f t="shared" si="27"/>
        <v>110</v>
      </c>
      <c r="U15" s="24">
        <f t="shared" si="27"/>
        <v>98</v>
      </c>
      <c r="V15" s="24">
        <f t="shared" si="27"/>
        <v>108</v>
      </c>
      <c r="W15" s="25">
        <f t="shared" si="12"/>
        <v>509</v>
      </c>
      <c r="X15" s="24">
        <f t="shared" ref="X15:AB15" si="28">+X56+X96</f>
        <v>109</v>
      </c>
      <c r="Y15" s="24">
        <f t="shared" si="28"/>
        <v>94</v>
      </c>
      <c r="Z15" s="24">
        <f t="shared" si="28"/>
        <v>105</v>
      </c>
      <c r="AA15" s="24">
        <f t="shared" si="28"/>
        <v>105</v>
      </c>
      <c r="AB15" s="24">
        <f t="shared" si="28"/>
        <v>96</v>
      </c>
      <c r="AC15" s="34" t="s">
        <v>31</v>
      </c>
      <c r="AD15" s="25">
        <f t="shared" si="14"/>
        <v>594</v>
      </c>
      <c r="AE15" s="24">
        <f t="shared" si="5"/>
        <v>102</v>
      </c>
      <c r="AF15" s="24">
        <f t="shared" si="5"/>
        <v>135</v>
      </c>
      <c r="AG15" s="24">
        <f t="shared" si="5"/>
        <v>124</v>
      </c>
      <c r="AH15" s="24">
        <f t="shared" si="5"/>
        <v>104</v>
      </c>
      <c r="AI15" s="24">
        <f t="shared" si="5"/>
        <v>129</v>
      </c>
      <c r="AJ15" s="25">
        <f t="shared" si="5"/>
        <v>462</v>
      </c>
      <c r="AK15" s="25">
        <f t="shared" si="5"/>
        <v>287</v>
      </c>
      <c r="AL15" s="25">
        <f t="shared" si="5"/>
        <v>198</v>
      </c>
      <c r="AM15" s="25">
        <f t="shared" si="5"/>
        <v>214</v>
      </c>
      <c r="AN15" s="34" t="s">
        <v>31</v>
      </c>
      <c r="AO15" s="25">
        <f t="shared" si="6"/>
        <v>191</v>
      </c>
      <c r="AP15" s="25">
        <f t="shared" si="6"/>
        <v>154</v>
      </c>
      <c r="AQ15" s="25">
        <f t="shared" si="6"/>
        <v>201</v>
      </c>
      <c r="AR15" s="25">
        <f t="shared" si="6"/>
        <v>141</v>
      </c>
      <c r="AS15" s="25">
        <f t="shared" si="6"/>
        <v>145</v>
      </c>
      <c r="AT15" s="25">
        <f t="shared" si="6"/>
        <v>111</v>
      </c>
      <c r="AU15" s="25">
        <f t="shared" si="6"/>
        <v>92</v>
      </c>
      <c r="AV15" s="25">
        <f t="shared" si="6"/>
        <v>88</v>
      </c>
      <c r="AW15" s="14"/>
    </row>
    <row r="16" spans="2:51" ht="30" customHeight="1">
      <c r="B16" s="34" t="s">
        <v>32</v>
      </c>
      <c r="C16" s="23">
        <f t="shared" si="7"/>
        <v>2459</v>
      </c>
      <c r="D16" s="25">
        <f t="shared" si="8"/>
        <v>237</v>
      </c>
      <c r="E16" s="24">
        <f t="shared" si="2"/>
        <v>44</v>
      </c>
      <c r="F16" s="24">
        <f t="shared" si="2"/>
        <v>39</v>
      </c>
      <c r="G16" s="24">
        <f t="shared" si="2"/>
        <v>57</v>
      </c>
      <c r="H16" s="24">
        <f t="shared" si="2"/>
        <v>46</v>
      </c>
      <c r="I16" s="24">
        <f t="shared" si="2"/>
        <v>51</v>
      </c>
      <c r="J16" s="25">
        <f t="shared" si="9"/>
        <v>243</v>
      </c>
      <c r="K16" s="24">
        <f t="shared" si="3"/>
        <v>45</v>
      </c>
      <c r="L16" s="24">
        <f t="shared" si="3"/>
        <v>52</v>
      </c>
      <c r="M16" s="24">
        <f t="shared" si="3"/>
        <v>45</v>
      </c>
      <c r="N16" s="24">
        <f t="shared" si="3"/>
        <v>48</v>
      </c>
      <c r="O16" s="24">
        <f t="shared" si="3"/>
        <v>53</v>
      </c>
      <c r="P16" s="34" t="s">
        <v>32</v>
      </c>
      <c r="Q16" s="25">
        <f t="shared" si="10"/>
        <v>254</v>
      </c>
      <c r="R16" s="24">
        <f t="shared" ref="R16:V16" si="29">+R57+R97</f>
        <v>50</v>
      </c>
      <c r="S16" s="24">
        <f t="shared" si="29"/>
        <v>44</v>
      </c>
      <c r="T16" s="24">
        <f t="shared" si="29"/>
        <v>54</v>
      </c>
      <c r="U16" s="24">
        <f t="shared" si="29"/>
        <v>56</v>
      </c>
      <c r="V16" s="24">
        <f t="shared" si="29"/>
        <v>50</v>
      </c>
      <c r="W16" s="25">
        <f t="shared" si="12"/>
        <v>322</v>
      </c>
      <c r="X16" s="24">
        <f t="shared" ref="X16:AB16" si="30">+X57+X97</f>
        <v>55</v>
      </c>
      <c r="Y16" s="24">
        <f t="shared" si="30"/>
        <v>53</v>
      </c>
      <c r="Z16" s="24">
        <f t="shared" si="30"/>
        <v>64</v>
      </c>
      <c r="AA16" s="24">
        <f t="shared" si="30"/>
        <v>66</v>
      </c>
      <c r="AB16" s="24">
        <f t="shared" si="30"/>
        <v>84</v>
      </c>
      <c r="AC16" s="34" t="s">
        <v>32</v>
      </c>
      <c r="AD16" s="25">
        <f t="shared" si="14"/>
        <v>259</v>
      </c>
      <c r="AE16" s="24">
        <f t="shared" si="5"/>
        <v>52</v>
      </c>
      <c r="AF16" s="24">
        <f t="shared" si="5"/>
        <v>70</v>
      </c>
      <c r="AG16" s="24">
        <f t="shared" si="5"/>
        <v>50</v>
      </c>
      <c r="AH16" s="24">
        <f t="shared" si="5"/>
        <v>44</v>
      </c>
      <c r="AI16" s="24">
        <f t="shared" si="5"/>
        <v>43</v>
      </c>
      <c r="AJ16" s="25">
        <f t="shared" si="5"/>
        <v>186</v>
      </c>
      <c r="AK16" s="25">
        <f t="shared" si="5"/>
        <v>141</v>
      </c>
      <c r="AL16" s="25">
        <f t="shared" si="5"/>
        <v>98</v>
      </c>
      <c r="AM16" s="25">
        <f t="shared" si="5"/>
        <v>90</v>
      </c>
      <c r="AN16" s="34" t="s">
        <v>32</v>
      </c>
      <c r="AO16" s="25">
        <f t="shared" si="6"/>
        <v>84</v>
      </c>
      <c r="AP16" s="25">
        <f t="shared" si="6"/>
        <v>138</v>
      </c>
      <c r="AQ16" s="25">
        <f t="shared" si="6"/>
        <v>101</v>
      </c>
      <c r="AR16" s="25">
        <f t="shared" si="6"/>
        <v>82</v>
      </c>
      <c r="AS16" s="25">
        <f t="shared" si="6"/>
        <v>70</v>
      </c>
      <c r="AT16" s="25">
        <f t="shared" si="6"/>
        <v>62</v>
      </c>
      <c r="AU16" s="25">
        <f t="shared" si="6"/>
        <v>47</v>
      </c>
      <c r="AV16" s="25">
        <f t="shared" si="6"/>
        <v>45</v>
      </c>
      <c r="AW16" s="14"/>
    </row>
    <row r="17" spans="2:49" ht="30" customHeight="1">
      <c r="B17" s="34" t="s">
        <v>33</v>
      </c>
      <c r="C17" s="23">
        <f t="shared" si="7"/>
        <v>13448</v>
      </c>
      <c r="D17" s="25">
        <f t="shared" si="8"/>
        <v>1263</v>
      </c>
      <c r="E17" s="24">
        <f t="shared" si="2"/>
        <v>256</v>
      </c>
      <c r="F17" s="24">
        <f t="shared" si="2"/>
        <v>258</v>
      </c>
      <c r="G17" s="24">
        <f t="shared" si="2"/>
        <v>239</v>
      </c>
      <c r="H17" s="24">
        <f t="shared" si="2"/>
        <v>261</v>
      </c>
      <c r="I17" s="24">
        <f t="shared" si="2"/>
        <v>249</v>
      </c>
      <c r="J17" s="25">
        <f t="shared" si="9"/>
        <v>1310</v>
      </c>
      <c r="K17" s="24">
        <f t="shared" si="3"/>
        <v>263</v>
      </c>
      <c r="L17" s="24">
        <f t="shared" si="3"/>
        <v>265</v>
      </c>
      <c r="M17" s="24">
        <f t="shared" si="3"/>
        <v>260</v>
      </c>
      <c r="N17" s="24">
        <f t="shared" si="3"/>
        <v>263</v>
      </c>
      <c r="O17" s="24">
        <f t="shared" si="3"/>
        <v>259</v>
      </c>
      <c r="P17" s="34" t="s">
        <v>33</v>
      </c>
      <c r="Q17" s="25">
        <f t="shared" si="10"/>
        <v>1257</v>
      </c>
      <c r="R17" s="24">
        <f t="shared" ref="R17:V17" si="31">+R58+R98</f>
        <v>264</v>
      </c>
      <c r="S17" s="24">
        <f t="shared" si="31"/>
        <v>287</v>
      </c>
      <c r="T17" s="24">
        <f t="shared" si="31"/>
        <v>253</v>
      </c>
      <c r="U17" s="24">
        <f t="shared" si="31"/>
        <v>244</v>
      </c>
      <c r="V17" s="24">
        <f t="shared" si="31"/>
        <v>209</v>
      </c>
      <c r="W17" s="25">
        <f t="shared" si="12"/>
        <v>1426</v>
      </c>
      <c r="X17" s="24">
        <f t="shared" ref="X17:AB17" si="32">+X58+X98</f>
        <v>257</v>
      </c>
      <c r="Y17" s="24">
        <f t="shared" si="32"/>
        <v>283</v>
      </c>
      <c r="Z17" s="24">
        <f t="shared" si="32"/>
        <v>282</v>
      </c>
      <c r="AA17" s="24">
        <f t="shared" si="32"/>
        <v>287</v>
      </c>
      <c r="AB17" s="24">
        <f t="shared" si="32"/>
        <v>317</v>
      </c>
      <c r="AC17" s="34" t="s">
        <v>33</v>
      </c>
      <c r="AD17" s="25">
        <f t="shared" si="14"/>
        <v>1621</v>
      </c>
      <c r="AE17" s="24">
        <f t="shared" si="5"/>
        <v>300</v>
      </c>
      <c r="AF17" s="24">
        <f t="shared" si="5"/>
        <v>331</v>
      </c>
      <c r="AG17" s="24">
        <f t="shared" si="5"/>
        <v>339</v>
      </c>
      <c r="AH17" s="24">
        <f t="shared" si="5"/>
        <v>318</v>
      </c>
      <c r="AI17" s="24">
        <f t="shared" si="5"/>
        <v>333</v>
      </c>
      <c r="AJ17" s="25">
        <f t="shared" si="5"/>
        <v>1541</v>
      </c>
      <c r="AK17" s="25">
        <f t="shared" si="5"/>
        <v>1000</v>
      </c>
      <c r="AL17" s="25">
        <f t="shared" si="5"/>
        <v>632</v>
      </c>
      <c r="AM17" s="25">
        <f t="shared" si="5"/>
        <v>644</v>
      </c>
      <c r="AN17" s="34" t="s">
        <v>33</v>
      </c>
      <c r="AO17" s="25">
        <f t="shared" si="6"/>
        <v>532</v>
      </c>
      <c r="AP17" s="25">
        <f t="shared" si="6"/>
        <v>459</v>
      </c>
      <c r="AQ17" s="25">
        <f t="shared" si="6"/>
        <v>425</v>
      </c>
      <c r="AR17" s="25">
        <f t="shared" si="6"/>
        <v>352</v>
      </c>
      <c r="AS17" s="25">
        <f t="shared" si="6"/>
        <v>302</v>
      </c>
      <c r="AT17" s="25">
        <f t="shared" si="6"/>
        <v>257</v>
      </c>
      <c r="AU17" s="25">
        <f t="shared" si="6"/>
        <v>207</v>
      </c>
      <c r="AV17" s="25">
        <f t="shared" si="6"/>
        <v>220</v>
      </c>
      <c r="AW17" s="14"/>
    </row>
    <row r="18" spans="2:49" ht="30" customHeight="1">
      <c r="B18" s="34" t="s">
        <v>34</v>
      </c>
      <c r="C18" s="23">
        <f t="shared" si="7"/>
        <v>4014</v>
      </c>
      <c r="D18" s="25">
        <f t="shared" si="8"/>
        <v>367</v>
      </c>
      <c r="E18" s="24">
        <f t="shared" si="2"/>
        <v>58</v>
      </c>
      <c r="F18" s="24">
        <f t="shared" si="2"/>
        <v>62</v>
      </c>
      <c r="G18" s="24">
        <f t="shared" si="2"/>
        <v>72</v>
      </c>
      <c r="H18" s="24">
        <f t="shared" si="2"/>
        <v>89</v>
      </c>
      <c r="I18" s="24">
        <f t="shared" si="2"/>
        <v>86</v>
      </c>
      <c r="J18" s="25">
        <f t="shared" si="9"/>
        <v>406</v>
      </c>
      <c r="K18" s="24">
        <f t="shared" si="3"/>
        <v>79</v>
      </c>
      <c r="L18" s="24">
        <f t="shared" si="3"/>
        <v>83</v>
      </c>
      <c r="M18" s="24">
        <f t="shared" si="3"/>
        <v>69</v>
      </c>
      <c r="N18" s="24">
        <f t="shared" si="3"/>
        <v>84</v>
      </c>
      <c r="O18" s="24">
        <f t="shared" si="3"/>
        <v>91</v>
      </c>
      <c r="P18" s="34" t="s">
        <v>34</v>
      </c>
      <c r="Q18" s="25">
        <f t="shared" si="10"/>
        <v>438</v>
      </c>
      <c r="R18" s="24">
        <f t="shared" ref="R18:V18" si="33">+R59+R99</f>
        <v>86</v>
      </c>
      <c r="S18" s="24">
        <f t="shared" si="33"/>
        <v>77</v>
      </c>
      <c r="T18" s="24">
        <f t="shared" si="33"/>
        <v>97</v>
      </c>
      <c r="U18" s="24">
        <f t="shared" si="33"/>
        <v>91</v>
      </c>
      <c r="V18" s="24">
        <f t="shared" si="33"/>
        <v>87</v>
      </c>
      <c r="W18" s="25">
        <f t="shared" si="12"/>
        <v>470</v>
      </c>
      <c r="X18" s="24">
        <f t="shared" ref="X18:AB18" si="34">+X59+X99</f>
        <v>96</v>
      </c>
      <c r="Y18" s="24">
        <f t="shared" si="34"/>
        <v>84</v>
      </c>
      <c r="Z18" s="24">
        <f t="shared" si="34"/>
        <v>92</v>
      </c>
      <c r="AA18" s="24">
        <f t="shared" si="34"/>
        <v>94</v>
      </c>
      <c r="AB18" s="24">
        <f t="shared" si="34"/>
        <v>104</v>
      </c>
      <c r="AC18" s="34" t="s">
        <v>34</v>
      </c>
      <c r="AD18" s="25">
        <f t="shared" si="14"/>
        <v>471</v>
      </c>
      <c r="AE18" s="24">
        <f t="shared" si="5"/>
        <v>86</v>
      </c>
      <c r="AF18" s="24">
        <f t="shared" si="5"/>
        <v>75</v>
      </c>
      <c r="AG18" s="24">
        <f t="shared" si="5"/>
        <v>122</v>
      </c>
      <c r="AH18" s="24">
        <f t="shared" si="5"/>
        <v>81</v>
      </c>
      <c r="AI18" s="24">
        <f t="shared" si="5"/>
        <v>107</v>
      </c>
      <c r="AJ18" s="25">
        <f t="shared" si="5"/>
        <v>410</v>
      </c>
      <c r="AK18" s="25">
        <f t="shared" si="5"/>
        <v>235</v>
      </c>
      <c r="AL18" s="25">
        <f t="shared" si="5"/>
        <v>149</v>
      </c>
      <c r="AM18" s="25">
        <f t="shared" si="5"/>
        <v>150</v>
      </c>
      <c r="AN18" s="34" t="s">
        <v>34</v>
      </c>
      <c r="AO18" s="25">
        <f t="shared" si="6"/>
        <v>170</v>
      </c>
      <c r="AP18" s="25">
        <f t="shared" si="6"/>
        <v>146</v>
      </c>
      <c r="AQ18" s="25">
        <f t="shared" si="6"/>
        <v>135</v>
      </c>
      <c r="AR18" s="25">
        <f t="shared" si="6"/>
        <v>115</v>
      </c>
      <c r="AS18" s="25">
        <f t="shared" si="6"/>
        <v>114</v>
      </c>
      <c r="AT18" s="25">
        <f t="shared" si="6"/>
        <v>95</v>
      </c>
      <c r="AU18" s="25">
        <f t="shared" si="6"/>
        <v>75</v>
      </c>
      <c r="AV18" s="25">
        <f t="shared" si="6"/>
        <v>68</v>
      </c>
      <c r="AW18" s="14"/>
    </row>
    <row r="19" spans="2:49" ht="30" customHeight="1">
      <c r="B19" s="34" t="s">
        <v>35</v>
      </c>
      <c r="C19" s="23">
        <f t="shared" si="7"/>
        <v>13886</v>
      </c>
      <c r="D19" s="25">
        <f t="shared" si="8"/>
        <v>1510</v>
      </c>
      <c r="E19" s="24">
        <f t="shared" si="2"/>
        <v>326</v>
      </c>
      <c r="F19" s="24">
        <f t="shared" si="2"/>
        <v>328</v>
      </c>
      <c r="G19" s="24">
        <f t="shared" si="2"/>
        <v>275</v>
      </c>
      <c r="H19" s="24">
        <f t="shared" si="2"/>
        <v>275</v>
      </c>
      <c r="I19" s="24">
        <f t="shared" si="2"/>
        <v>306</v>
      </c>
      <c r="J19" s="25">
        <f t="shared" si="9"/>
        <v>1400</v>
      </c>
      <c r="K19" s="24">
        <f t="shared" si="3"/>
        <v>310</v>
      </c>
      <c r="L19" s="24">
        <f t="shared" si="3"/>
        <v>268</v>
      </c>
      <c r="M19" s="24">
        <f t="shared" si="3"/>
        <v>270</v>
      </c>
      <c r="N19" s="24">
        <f t="shared" si="3"/>
        <v>291</v>
      </c>
      <c r="O19" s="24">
        <f t="shared" si="3"/>
        <v>261</v>
      </c>
      <c r="P19" s="34" t="s">
        <v>35</v>
      </c>
      <c r="Q19" s="25">
        <f t="shared" si="10"/>
        <v>1398</v>
      </c>
      <c r="R19" s="24">
        <f t="shared" ref="R19:V19" si="35">+R60+R100</f>
        <v>261</v>
      </c>
      <c r="S19" s="24">
        <f t="shared" si="35"/>
        <v>276</v>
      </c>
      <c r="T19" s="24">
        <f t="shared" si="35"/>
        <v>273</v>
      </c>
      <c r="U19" s="24">
        <f t="shared" si="35"/>
        <v>290</v>
      </c>
      <c r="V19" s="24">
        <f t="shared" si="35"/>
        <v>298</v>
      </c>
      <c r="W19" s="25">
        <f t="shared" si="12"/>
        <v>1635</v>
      </c>
      <c r="X19" s="24">
        <f t="shared" ref="X19:AB19" si="36">+X60+X100</f>
        <v>309</v>
      </c>
      <c r="Y19" s="24">
        <f t="shared" si="36"/>
        <v>274</v>
      </c>
      <c r="Z19" s="24">
        <f t="shared" si="36"/>
        <v>335</v>
      </c>
      <c r="AA19" s="24">
        <f t="shared" si="36"/>
        <v>359</v>
      </c>
      <c r="AB19" s="24">
        <f t="shared" si="36"/>
        <v>358</v>
      </c>
      <c r="AC19" s="34" t="s">
        <v>35</v>
      </c>
      <c r="AD19" s="25">
        <f t="shared" si="14"/>
        <v>1848</v>
      </c>
      <c r="AE19" s="24">
        <f t="shared" si="5"/>
        <v>381</v>
      </c>
      <c r="AF19" s="24">
        <f t="shared" si="5"/>
        <v>372</v>
      </c>
      <c r="AG19" s="24">
        <f t="shared" si="5"/>
        <v>390</v>
      </c>
      <c r="AH19" s="24">
        <f t="shared" si="5"/>
        <v>360</v>
      </c>
      <c r="AI19" s="24">
        <f t="shared" si="5"/>
        <v>345</v>
      </c>
      <c r="AJ19" s="25">
        <f t="shared" si="5"/>
        <v>1391</v>
      </c>
      <c r="AK19" s="25">
        <f t="shared" si="5"/>
        <v>843</v>
      </c>
      <c r="AL19" s="25">
        <f t="shared" si="5"/>
        <v>605</v>
      </c>
      <c r="AM19" s="25">
        <f t="shared" si="5"/>
        <v>601</v>
      </c>
      <c r="AN19" s="34" t="s">
        <v>35</v>
      </c>
      <c r="AO19" s="25">
        <f t="shared" si="6"/>
        <v>574</v>
      </c>
      <c r="AP19" s="25">
        <f t="shared" si="6"/>
        <v>478</v>
      </c>
      <c r="AQ19" s="25">
        <f t="shared" si="6"/>
        <v>388</v>
      </c>
      <c r="AR19" s="25">
        <f t="shared" si="6"/>
        <v>335</v>
      </c>
      <c r="AS19" s="25">
        <f t="shared" si="6"/>
        <v>299</v>
      </c>
      <c r="AT19" s="25">
        <f t="shared" si="6"/>
        <v>211</v>
      </c>
      <c r="AU19" s="25">
        <f t="shared" si="6"/>
        <v>201</v>
      </c>
      <c r="AV19" s="25">
        <f t="shared" si="6"/>
        <v>169</v>
      </c>
      <c r="AW19" s="14"/>
    </row>
    <row r="20" spans="2:49" ht="30" customHeight="1">
      <c r="B20" s="34" t="s">
        <v>36</v>
      </c>
      <c r="C20" s="23">
        <f t="shared" si="7"/>
        <v>10266</v>
      </c>
      <c r="D20" s="25">
        <f t="shared" si="8"/>
        <v>1020</v>
      </c>
      <c r="E20" s="24">
        <f t="shared" si="2"/>
        <v>210</v>
      </c>
      <c r="F20" s="24">
        <f t="shared" si="2"/>
        <v>187</v>
      </c>
      <c r="G20" s="24">
        <f t="shared" si="2"/>
        <v>207</v>
      </c>
      <c r="H20" s="24">
        <f t="shared" si="2"/>
        <v>170</v>
      </c>
      <c r="I20" s="24">
        <f t="shared" si="2"/>
        <v>246</v>
      </c>
      <c r="J20" s="25">
        <f t="shared" si="9"/>
        <v>1006</v>
      </c>
      <c r="K20" s="24">
        <f t="shared" si="3"/>
        <v>226</v>
      </c>
      <c r="L20" s="24">
        <f t="shared" si="3"/>
        <v>200</v>
      </c>
      <c r="M20" s="24">
        <f t="shared" si="3"/>
        <v>183</v>
      </c>
      <c r="N20" s="24">
        <f t="shared" si="3"/>
        <v>208</v>
      </c>
      <c r="O20" s="24">
        <f t="shared" si="3"/>
        <v>189</v>
      </c>
      <c r="P20" s="34" t="s">
        <v>36</v>
      </c>
      <c r="Q20" s="25">
        <f t="shared" si="10"/>
        <v>1032</v>
      </c>
      <c r="R20" s="24">
        <f t="shared" ref="R20:V20" si="37">+R61+R101</f>
        <v>194</v>
      </c>
      <c r="S20" s="24">
        <f t="shared" si="37"/>
        <v>210</v>
      </c>
      <c r="T20" s="24">
        <f t="shared" si="37"/>
        <v>205</v>
      </c>
      <c r="U20" s="24">
        <f t="shared" si="37"/>
        <v>207</v>
      </c>
      <c r="V20" s="24">
        <f t="shared" si="37"/>
        <v>216</v>
      </c>
      <c r="W20" s="25">
        <f t="shared" si="12"/>
        <v>1217</v>
      </c>
      <c r="X20" s="24">
        <f t="shared" ref="X20:AB20" si="38">+X61+X101</f>
        <v>226</v>
      </c>
      <c r="Y20" s="24">
        <f t="shared" si="38"/>
        <v>244</v>
      </c>
      <c r="Z20" s="24">
        <f t="shared" si="38"/>
        <v>211</v>
      </c>
      <c r="AA20" s="24">
        <f t="shared" si="38"/>
        <v>250</v>
      </c>
      <c r="AB20" s="24">
        <f t="shared" si="38"/>
        <v>286</v>
      </c>
      <c r="AC20" s="34" t="s">
        <v>36</v>
      </c>
      <c r="AD20" s="25">
        <f t="shared" si="14"/>
        <v>1145</v>
      </c>
      <c r="AE20" s="24">
        <f t="shared" si="5"/>
        <v>227</v>
      </c>
      <c r="AF20" s="24">
        <f t="shared" si="5"/>
        <v>218</v>
      </c>
      <c r="AG20" s="24">
        <f t="shared" si="5"/>
        <v>253</v>
      </c>
      <c r="AH20" s="24">
        <f t="shared" si="5"/>
        <v>222</v>
      </c>
      <c r="AI20" s="24">
        <f t="shared" si="5"/>
        <v>225</v>
      </c>
      <c r="AJ20" s="25">
        <f t="shared" si="5"/>
        <v>967</v>
      </c>
      <c r="AK20" s="25">
        <f t="shared" si="5"/>
        <v>636</v>
      </c>
      <c r="AL20" s="25">
        <f t="shared" si="5"/>
        <v>433</v>
      </c>
      <c r="AM20" s="25">
        <f t="shared" si="5"/>
        <v>415</v>
      </c>
      <c r="AN20" s="34" t="s">
        <v>36</v>
      </c>
      <c r="AO20" s="25">
        <f t="shared" si="6"/>
        <v>491</v>
      </c>
      <c r="AP20" s="25">
        <f t="shared" si="6"/>
        <v>407</v>
      </c>
      <c r="AQ20" s="25">
        <f t="shared" si="6"/>
        <v>341</v>
      </c>
      <c r="AR20" s="25">
        <f t="shared" si="6"/>
        <v>309</v>
      </c>
      <c r="AS20" s="25">
        <f t="shared" si="6"/>
        <v>274</v>
      </c>
      <c r="AT20" s="25">
        <f t="shared" si="6"/>
        <v>232</v>
      </c>
      <c r="AU20" s="25">
        <f t="shared" si="6"/>
        <v>157</v>
      </c>
      <c r="AV20" s="25">
        <f t="shared" si="6"/>
        <v>184</v>
      </c>
      <c r="AW20" s="14"/>
    </row>
    <row r="21" spans="2:49" ht="30" customHeight="1">
      <c r="B21" s="34" t="s">
        <v>37</v>
      </c>
      <c r="C21" s="23">
        <f t="shared" si="7"/>
        <v>1276</v>
      </c>
      <c r="D21" s="25">
        <f t="shared" si="8"/>
        <v>117</v>
      </c>
      <c r="E21" s="24">
        <f t="shared" si="2"/>
        <v>26</v>
      </c>
      <c r="F21" s="24">
        <f t="shared" si="2"/>
        <v>25</v>
      </c>
      <c r="G21" s="24">
        <f t="shared" si="2"/>
        <v>29</v>
      </c>
      <c r="H21" s="24">
        <f t="shared" si="2"/>
        <v>23</v>
      </c>
      <c r="I21" s="24">
        <f t="shared" si="2"/>
        <v>14</v>
      </c>
      <c r="J21" s="25">
        <f t="shared" si="9"/>
        <v>95</v>
      </c>
      <c r="K21" s="24">
        <f t="shared" si="3"/>
        <v>17</v>
      </c>
      <c r="L21" s="24">
        <f t="shared" si="3"/>
        <v>17</v>
      </c>
      <c r="M21" s="24">
        <f t="shared" si="3"/>
        <v>19</v>
      </c>
      <c r="N21" s="24">
        <f t="shared" si="3"/>
        <v>17</v>
      </c>
      <c r="O21" s="24">
        <f t="shared" si="3"/>
        <v>25</v>
      </c>
      <c r="P21" s="34" t="s">
        <v>37</v>
      </c>
      <c r="Q21" s="25">
        <f t="shared" si="10"/>
        <v>123</v>
      </c>
      <c r="R21" s="24">
        <f t="shared" ref="R21:V21" si="39">+R62+R102</f>
        <v>26</v>
      </c>
      <c r="S21" s="24">
        <f t="shared" si="39"/>
        <v>21</v>
      </c>
      <c r="T21" s="24">
        <f t="shared" si="39"/>
        <v>27</v>
      </c>
      <c r="U21" s="24">
        <f t="shared" si="39"/>
        <v>28</v>
      </c>
      <c r="V21" s="24">
        <f t="shared" si="39"/>
        <v>21</v>
      </c>
      <c r="W21" s="25">
        <f t="shared" si="12"/>
        <v>160</v>
      </c>
      <c r="X21" s="24">
        <f t="shared" ref="X21:AB21" si="40">+X62+X102</f>
        <v>24</v>
      </c>
      <c r="Y21" s="24">
        <f t="shared" si="40"/>
        <v>32</v>
      </c>
      <c r="Z21" s="24">
        <f t="shared" si="40"/>
        <v>34</v>
      </c>
      <c r="AA21" s="24">
        <f t="shared" si="40"/>
        <v>33</v>
      </c>
      <c r="AB21" s="24">
        <f t="shared" si="40"/>
        <v>37</v>
      </c>
      <c r="AC21" s="34" t="s">
        <v>37</v>
      </c>
      <c r="AD21" s="25">
        <f t="shared" si="14"/>
        <v>142</v>
      </c>
      <c r="AE21" s="24">
        <f t="shared" si="5"/>
        <v>35</v>
      </c>
      <c r="AF21" s="24">
        <f t="shared" si="5"/>
        <v>40</v>
      </c>
      <c r="AG21" s="24">
        <f t="shared" si="5"/>
        <v>23</v>
      </c>
      <c r="AH21" s="24">
        <f t="shared" si="5"/>
        <v>13</v>
      </c>
      <c r="AI21" s="24">
        <f t="shared" si="5"/>
        <v>31</v>
      </c>
      <c r="AJ21" s="25">
        <f t="shared" si="5"/>
        <v>133</v>
      </c>
      <c r="AK21" s="25">
        <f t="shared" si="5"/>
        <v>96</v>
      </c>
      <c r="AL21" s="25">
        <f t="shared" si="5"/>
        <v>51</v>
      </c>
      <c r="AM21" s="25">
        <f t="shared" si="5"/>
        <v>44</v>
      </c>
      <c r="AN21" s="34" t="s">
        <v>37</v>
      </c>
      <c r="AO21" s="25">
        <f t="shared" si="6"/>
        <v>59</v>
      </c>
      <c r="AP21" s="25">
        <f t="shared" si="6"/>
        <v>47</v>
      </c>
      <c r="AQ21" s="25">
        <f t="shared" si="6"/>
        <v>32</v>
      </c>
      <c r="AR21" s="25">
        <f t="shared" si="6"/>
        <v>43</v>
      </c>
      <c r="AS21" s="25">
        <f t="shared" si="6"/>
        <v>35</v>
      </c>
      <c r="AT21" s="25">
        <f t="shared" si="6"/>
        <v>37</v>
      </c>
      <c r="AU21" s="25">
        <f t="shared" si="6"/>
        <v>42</v>
      </c>
      <c r="AV21" s="25">
        <f t="shared" si="6"/>
        <v>20</v>
      </c>
      <c r="AW21" s="14"/>
    </row>
    <row r="22" spans="2:49" ht="30" customHeight="1">
      <c r="B22" s="34" t="s">
        <v>38</v>
      </c>
      <c r="C22" s="23">
        <f t="shared" si="7"/>
        <v>667</v>
      </c>
      <c r="D22" s="25">
        <f t="shared" si="8"/>
        <v>74</v>
      </c>
      <c r="E22" s="24">
        <f t="shared" si="2"/>
        <v>11</v>
      </c>
      <c r="F22" s="24">
        <f t="shared" si="2"/>
        <v>15</v>
      </c>
      <c r="G22" s="24">
        <f t="shared" si="2"/>
        <v>19</v>
      </c>
      <c r="H22" s="24">
        <f t="shared" si="2"/>
        <v>13</v>
      </c>
      <c r="I22" s="24">
        <f t="shared" si="2"/>
        <v>16</v>
      </c>
      <c r="J22" s="25">
        <f t="shared" si="9"/>
        <v>64</v>
      </c>
      <c r="K22" s="24">
        <f t="shared" si="3"/>
        <v>12</v>
      </c>
      <c r="L22" s="24">
        <f t="shared" si="3"/>
        <v>13</v>
      </c>
      <c r="M22" s="24">
        <f t="shared" si="3"/>
        <v>13</v>
      </c>
      <c r="N22" s="24">
        <f t="shared" si="3"/>
        <v>10</v>
      </c>
      <c r="O22" s="24">
        <f t="shared" si="3"/>
        <v>16</v>
      </c>
      <c r="P22" s="34" t="s">
        <v>38</v>
      </c>
      <c r="Q22" s="25">
        <f t="shared" si="10"/>
        <v>61</v>
      </c>
      <c r="R22" s="24">
        <f t="shared" ref="R22:V22" si="41">+R63+R103</f>
        <v>14</v>
      </c>
      <c r="S22" s="24">
        <f t="shared" si="41"/>
        <v>11</v>
      </c>
      <c r="T22" s="24">
        <f t="shared" si="41"/>
        <v>14</v>
      </c>
      <c r="U22" s="24">
        <f t="shared" si="41"/>
        <v>10</v>
      </c>
      <c r="V22" s="24">
        <f t="shared" si="41"/>
        <v>12</v>
      </c>
      <c r="W22" s="25">
        <f t="shared" si="12"/>
        <v>71</v>
      </c>
      <c r="X22" s="24">
        <f t="shared" ref="X22:AB22" si="42">+X63+X103</f>
        <v>11</v>
      </c>
      <c r="Y22" s="24">
        <f t="shared" si="42"/>
        <v>18</v>
      </c>
      <c r="Z22" s="24">
        <f t="shared" si="42"/>
        <v>13</v>
      </c>
      <c r="AA22" s="24">
        <f t="shared" si="42"/>
        <v>13</v>
      </c>
      <c r="AB22" s="24">
        <f t="shared" si="42"/>
        <v>16</v>
      </c>
      <c r="AC22" s="34" t="s">
        <v>38</v>
      </c>
      <c r="AD22" s="25">
        <f t="shared" si="14"/>
        <v>61</v>
      </c>
      <c r="AE22" s="24">
        <f t="shared" si="5"/>
        <v>14</v>
      </c>
      <c r="AF22" s="24">
        <f t="shared" si="5"/>
        <v>12</v>
      </c>
      <c r="AG22" s="24">
        <f t="shared" si="5"/>
        <v>9</v>
      </c>
      <c r="AH22" s="24">
        <f t="shared" si="5"/>
        <v>16</v>
      </c>
      <c r="AI22" s="24">
        <f t="shared" si="5"/>
        <v>10</v>
      </c>
      <c r="AJ22" s="25">
        <f t="shared" si="5"/>
        <v>62</v>
      </c>
      <c r="AK22" s="25">
        <f t="shared" si="5"/>
        <v>55</v>
      </c>
      <c r="AL22" s="25">
        <f t="shared" si="5"/>
        <v>38</v>
      </c>
      <c r="AM22" s="25">
        <f t="shared" si="5"/>
        <v>23</v>
      </c>
      <c r="AN22" s="34" t="s">
        <v>38</v>
      </c>
      <c r="AO22" s="25">
        <f t="shared" si="6"/>
        <v>31</v>
      </c>
      <c r="AP22" s="25">
        <f t="shared" si="6"/>
        <v>28</v>
      </c>
      <c r="AQ22" s="25">
        <f t="shared" si="6"/>
        <v>18</v>
      </c>
      <c r="AR22" s="25">
        <f t="shared" si="6"/>
        <v>27</v>
      </c>
      <c r="AS22" s="25">
        <f t="shared" si="6"/>
        <v>20</v>
      </c>
      <c r="AT22" s="25">
        <f t="shared" si="6"/>
        <v>18</v>
      </c>
      <c r="AU22" s="25">
        <f t="shared" si="6"/>
        <v>11</v>
      </c>
      <c r="AV22" s="25">
        <f t="shared" si="6"/>
        <v>5</v>
      </c>
      <c r="AW22" s="14"/>
    </row>
    <row r="23" spans="2:49" ht="30" customHeight="1">
      <c r="B23" s="34" t="s">
        <v>39</v>
      </c>
      <c r="C23" s="23">
        <f t="shared" si="7"/>
        <v>4425</v>
      </c>
      <c r="D23" s="25">
        <f t="shared" si="8"/>
        <v>457</v>
      </c>
      <c r="E23" s="24">
        <f t="shared" ref="E23:I38" si="43">SUM(E64+E104)</f>
        <v>87</v>
      </c>
      <c r="F23" s="24">
        <f t="shared" si="43"/>
        <v>101</v>
      </c>
      <c r="G23" s="24">
        <f t="shared" si="43"/>
        <v>93</v>
      </c>
      <c r="H23" s="24">
        <f t="shared" si="43"/>
        <v>91</v>
      </c>
      <c r="I23" s="24">
        <f t="shared" si="43"/>
        <v>85</v>
      </c>
      <c r="J23" s="25">
        <f t="shared" si="9"/>
        <v>432</v>
      </c>
      <c r="K23" s="24">
        <f t="shared" ref="K23:O38" si="44">+K64+K104</f>
        <v>91</v>
      </c>
      <c r="L23" s="24">
        <f t="shared" si="44"/>
        <v>76</v>
      </c>
      <c r="M23" s="24">
        <f t="shared" si="44"/>
        <v>82</v>
      </c>
      <c r="N23" s="24">
        <f t="shared" si="44"/>
        <v>85</v>
      </c>
      <c r="O23" s="24">
        <f t="shared" si="44"/>
        <v>98</v>
      </c>
      <c r="P23" s="34" t="s">
        <v>39</v>
      </c>
      <c r="Q23" s="25">
        <f t="shared" si="10"/>
        <v>488</v>
      </c>
      <c r="R23" s="24">
        <f t="shared" ref="R23:V23" si="45">+R64+R104</f>
        <v>86</v>
      </c>
      <c r="S23" s="24">
        <f t="shared" si="45"/>
        <v>101</v>
      </c>
      <c r="T23" s="24">
        <f t="shared" si="45"/>
        <v>95</v>
      </c>
      <c r="U23" s="24">
        <f t="shared" si="45"/>
        <v>105</v>
      </c>
      <c r="V23" s="24">
        <f t="shared" si="45"/>
        <v>101</v>
      </c>
      <c r="W23" s="25">
        <f t="shared" si="12"/>
        <v>520</v>
      </c>
      <c r="X23" s="24">
        <f t="shared" ref="X23:AB23" si="46">+X64+X104</f>
        <v>87</v>
      </c>
      <c r="Y23" s="24">
        <f t="shared" si="46"/>
        <v>108</v>
      </c>
      <c r="Z23" s="24">
        <f t="shared" si="46"/>
        <v>89</v>
      </c>
      <c r="AA23" s="24">
        <f t="shared" si="46"/>
        <v>114</v>
      </c>
      <c r="AB23" s="24">
        <f t="shared" si="46"/>
        <v>122</v>
      </c>
      <c r="AC23" s="34" t="s">
        <v>39</v>
      </c>
      <c r="AD23" s="25">
        <f t="shared" si="14"/>
        <v>460</v>
      </c>
      <c r="AE23" s="24">
        <f t="shared" ref="AE23:AM38" si="47">SUM(AE64+AE104)</f>
        <v>99</v>
      </c>
      <c r="AF23" s="24">
        <f t="shared" si="47"/>
        <v>96</v>
      </c>
      <c r="AG23" s="24">
        <f t="shared" si="47"/>
        <v>100</v>
      </c>
      <c r="AH23" s="24">
        <f t="shared" si="47"/>
        <v>86</v>
      </c>
      <c r="AI23" s="24">
        <f t="shared" si="47"/>
        <v>79</v>
      </c>
      <c r="AJ23" s="25">
        <f t="shared" si="47"/>
        <v>448</v>
      </c>
      <c r="AK23" s="25">
        <f t="shared" si="47"/>
        <v>253</v>
      </c>
      <c r="AL23" s="25">
        <f t="shared" si="47"/>
        <v>181</v>
      </c>
      <c r="AM23" s="25">
        <f t="shared" si="47"/>
        <v>191</v>
      </c>
      <c r="AN23" s="34" t="s">
        <v>39</v>
      </c>
      <c r="AO23" s="25">
        <f t="shared" ref="AO23:AV38" si="48">SUM(AO64+AO104)</f>
        <v>197</v>
      </c>
      <c r="AP23" s="25">
        <f t="shared" si="48"/>
        <v>150</v>
      </c>
      <c r="AQ23" s="25">
        <f t="shared" si="48"/>
        <v>141</v>
      </c>
      <c r="AR23" s="25">
        <f t="shared" si="48"/>
        <v>149</v>
      </c>
      <c r="AS23" s="25">
        <f t="shared" si="48"/>
        <v>107</v>
      </c>
      <c r="AT23" s="25">
        <f t="shared" si="48"/>
        <v>109</v>
      </c>
      <c r="AU23" s="25">
        <f t="shared" si="48"/>
        <v>71</v>
      </c>
      <c r="AV23" s="25">
        <f t="shared" si="48"/>
        <v>71</v>
      </c>
      <c r="AW23" s="14"/>
    </row>
    <row r="24" spans="2:49" ht="30" customHeight="1">
      <c r="B24" s="34" t="s">
        <v>40</v>
      </c>
      <c r="C24" s="23">
        <f t="shared" si="7"/>
        <v>31064</v>
      </c>
      <c r="D24" s="25">
        <f t="shared" si="8"/>
        <v>3109</v>
      </c>
      <c r="E24" s="24">
        <f t="shared" si="43"/>
        <v>628</v>
      </c>
      <c r="F24" s="24">
        <f t="shared" si="43"/>
        <v>627</v>
      </c>
      <c r="G24" s="24">
        <f t="shared" si="43"/>
        <v>640</v>
      </c>
      <c r="H24" s="24">
        <f t="shared" si="43"/>
        <v>630</v>
      </c>
      <c r="I24" s="24">
        <f t="shared" si="43"/>
        <v>584</v>
      </c>
      <c r="J24" s="25">
        <f t="shared" si="9"/>
        <v>2884</v>
      </c>
      <c r="K24" s="24">
        <f t="shared" si="44"/>
        <v>593</v>
      </c>
      <c r="L24" s="24">
        <f t="shared" si="44"/>
        <v>562</v>
      </c>
      <c r="M24" s="24">
        <f t="shared" si="44"/>
        <v>592</v>
      </c>
      <c r="N24" s="24">
        <f t="shared" si="44"/>
        <v>555</v>
      </c>
      <c r="O24" s="24">
        <f t="shared" si="44"/>
        <v>582</v>
      </c>
      <c r="P24" s="34" t="s">
        <v>40</v>
      </c>
      <c r="Q24" s="25">
        <f t="shared" si="10"/>
        <v>3019</v>
      </c>
      <c r="R24" s="24">
        <f t="shared" ref="R24:V24" si="49">+R65+R105</f>
        <v>615</v>
      </c>
      <c r="S24" s="24">
        <f t="shared" si="49"/>
        <v>608</v>
      </c>
      <c r="T24" s="24">
        <f t="shared" si="49"/>
        <v>592</v>
      </c>
      <c r="U24" s="24">
        <f t="shared" si="49"/>
        <v>589</v>
      </c>
      <c r="V24" s="24">
        <f t="shared" si="49"/>
        <v>615</v>
      </c>
      <c r="W24" s="25">
        <f t="shared" si="12"/>
        <v>3583</v>
      </c>
      <c r="X24" s="24">
        <f t="shared" ref="X24:AB24" si="50">+X65+X105</f>
        <v>622</v>
      </c>
      <c r="Y24" s="24">
        <f t="shared" si="50"/>
        <v>675</v>
      </c>
      <c r="Z24" s="24">
        <f t="shared" si="50"/>
        <v>696</v>
      </c>
      <c r="AA24" s="24">
        <f t="shared" si="50"/>
        <v>824</v>
      </c>
      <c r="AB24" s="24">
        <f t="shared" si="50"/>
        <v>766</v>
      </c>
      <c r="AC24" s="34" t="s">
        <v>40</v>
      </c>
      <c r="AD24" s="25">
        <f t="shared" si="14"/>
        <v>3925</v>
      </c>
      <c r="AE24" s="24">
        <f t="shared" si="47"/>
        <v>775</v>
      </c>
      <c r="AF24" s="24">
        <f t="shared" si="47"/>
        <v>807</v>
      </c>
      <c r="AG24" s="24">
        <f t="shared" si="47"/>
        <v>719</v>
      </c>
      <c r="AH24" s="24">
        <f t="shared" si="47"/>
        <v>826</v>
      </c>
      <c r="AI24" s="24">
        <f t="shared" si="47"/>
        <v>798</v>
      </c>
      <c r="AJ24" s="25">
        <f t="shared" si="47"/>
        <v>3340</v>
      </c>
      <c r="AK24" s="25">
        <f t="shared" si="47"/>
        <v>1996</v>
      </c>
      <c r="AL24" s="25">
        <f t="shared" si="47"/>
        <v>1285</v>
      </c>
      <c r="AM24" s="25">
        <f t="shared" si="47"/>
        <v>1325</v>
      </c>
      <c r="AN24" s="34" t="s">
        <v>40</v>
      </c>
      <c r="AO24" s="25">
        <f t="shared" si="48"/>
        <v>1336</v>
      </c>
      <c r="AP24" s="25">
        <f t="shared" si="48"/>
        <v>1150</v>
      </c>
      <c r="AQ24" s="25">
        <f t="shared" si="48"/>
        <v>1058</v>
      </c>
      <c r="AR24" s="25">
        <f t="shared" si="48"/>
        <v>892</v>
      </c>
      <c r="AS24" s="25">
        <f t="shared" si="48"/>
        <v>727</v>
      </c>
      <c r="AT24" s="25">
        <f t="shared" si="48"/>
        <v>534</v>
      </c>
      <c r="AU24" s="25">
        <f t="shared" si="48"/>
        <v>436</v>
      </c>
      <c r="AV24" s="25">
        <f t="shared" si="48"/>
        <v>465</v>
      </c>
      <c r="AW24" s="14"/>
    </row>
    <row r="25" spans="2:49" ht="30" customHeight="1">
      <c r="B25" s="34" t="s">
        <v>41</v>
      </c>
      <c r="C25" s="23">
        <f t="shared" si="7"/>
        <v>1303</v>
      </c>
      <c r="D25" s="25">
        <f t="shared" si="8"/>
        <v>119</v>
      </c>
      <c r="E25" s="24">
        <f t="shared" si="43"/>
        <v>27</v>
      </c>
      <c r="F25" s="24">
        <f t="shared" si="43"/>
        <v>23</v>
      </c>
      <c r="G25" s="24">
        <f t="shared" si="43"/>
        <v>23</v>
      </c>
      <c r="H25" s="24">
        <f t="shared" si="43"/>
        <v>25</v>
      </c>
      <c r="I25" s="24">
        <f t="shared" si="43"/>
        <v>21</v>
      </c>
      <c r="J25" s="25">
        <f t="shared" si="9"/>
        <v>120</v>
      </c>
      <c r="K25" s="24">
        <f t="shared" si="44"/>
        <v>19</v>
      </c>
      <c r="L25" s="24">
        <f t="shared" si="44"/>
        <v>23</v>
      </c>
      <c r="M25" s="24">
        <f t="shared" si="44"/>
        <v>25</v>
      </c>
      <c r="N25" s="24">
        <f t="shared" si="44"/>
        <v>22</v>
      </c>
      <c r="O25" s="24">
        <f t="shared" si="44"/>
        <v>31</v>
      </c>
      <c r="P25" s="34" t="s">
        <v>41</v>
      </c>
      <c r="Q25" s="25">
        <f t="shared" si="10"/>
        <v>122</v>
      </c>
      <c r="R25" s="24">
        <f t="shared" ref="R25:V25" si="51">+R66+R106</f>
        <v>26</v>
      </c>
      <c r="S25" s="24">
        <f t="shared" si="51"/>
        <v>25</v>
      </c>
      <c r="T25" s="24">
        <f t="shared" si="51"/>
        <v>24</v>
      </c>
      <c r="U25" s="24">
        <f t="shared" si="51"/>
        <v>26</v>
      </c>
      <c r="V25" s="24">
        <f t="shared" si="51"/>
        <v>21</v>
      </c>
      <c r="W25" s="25">
        <f t="shared" si="12"/>
        <v>151</v>
      </c>
      <c r="X25" s="24">
        <f t="shared" ref="X25:AB25" si="52">+X66+X106</f>
        <v>26</v>
      </c>
      <c r="Y25" s="24">
        <f t="shared" si="52"/>
        <v>29</v>
      </c>
      <c r="Z25" s="24">
        <f t="shared" si="52"/>
        <v>35</v>
      </c>
      <c r="AA25" s="24">
        <f t="shared" si="52"/>
        <v>32</v>
      </c>
      <c r="AB25" s="24">
        <f t="shared" si="52"/>
        <v>29</v>
      </c>
      <c r="AC25" s="34" t="s">
        <v>41</v>
      </c>
      <c r="AD25" s="25">
        <f t="shared" si="14"/>
        <v>163</v>
      </c>
      <c r="AE25" s="24">
        <f t="shared" si="47"/>
        <v>33</v>
      </c>
      <c r="AF25" s="24">
        <f t="shared" si="47"/>
        <v>29</v>
      </c>
      <c r="AG25" s="24">
        <f t="shared" si="47"/>
        <v>31</v>
      </c>
      <c r="AH25" s="24">
        <f t="shared" si="47"/>
        <v>30</v>
      </c>
      <c r="AI25" s="24">
        <f t="shared" si="47"/>
        <v>40</v>
      </c>
      <c r="AJ25" s="25">
        <f t="shared" si="47"/>
        <v>137</v>
      </c>
      <c r="AK25" s="25">
        <f t="shared" si="47"/>
        <v>93</v>
      </c>
      <c r="AL25" s="25">
        <f t="shared" si="47"/>
        <v>65</v>
      </c>
      <c r="AM25" s="25">
        <f t="shared" si="47"/>
        <v>45</v>
      </c>
      <c r="AN25" s="34" t="s">
        <v>41</v>
      </c>
      <c r="AO25" s="25">
        <f t="shared" si="48"/>
        <v>49</v>
      </c>
      <c r="AP25" s="25">
        <f t="shared" si="48"/>
        <v>41</v>
      </c>
      <c r="AQ25" s="25">
        <f t="shared" si="48"/>
        <v>49</v>
      </c>
      <c r="AR25" s="25">
        <f t="shared" si="48"/>
        <v>37</v>
      </c>
      <c r="AS25" s="25">
        <f t="shared" si="48"/>
        <v>31</v>
      </c>
      <c r="AT25" s="25">
        <f t="shared" si="48"/>
        <v>35</v>
      </c>
      <c r="AU25" s="25">
        <f t="shared" si="48"/>
        <v>26</v>
      </c>
      <c r="AV25" s="25">
        <f t="shared" si="48"/>
        <v>20</v>
      </c>
      <c r="AW25" s="14"/>
    </row>
    <row r="26" spans="2:49" ht="30" customHeight="1">
      <c r="B26" s="34" t="s">
        <v>42</v>
      </c>
      <c r="C26" s="23">
        <f t="shared" si="7"/>
        <v>3741</v>
      </c>
      <c r="D26" s="25">
        <f t="shared" si="8"/>
        <v>327</v>
      </c>
      <c r="E26" s="24">
        <f t="shared" si="43"/>
        <v>80</v>
      </c>
      <c r="F26" s="24">
        <f t="shared" si="43"/>
        <v>70</v>
      </c>
      <c r="G26" s="24">
        <f t="shared" si="43"/>
        <v>60</v>
      </c>
      <c r="H26" s="24">
        <f t="shared" si="43"/>
        <v>60</v>
      </c>
      <c r="I26" s="24">
        <f t="shared" si="43"/>
        <v>57</v>
      </c>
      <c r="J26" s="25">
        <f t="shared" si="9"/>
        <v>369</v>
      </c>
      <c r="K26" s="24">
        <f t="shared" si="44"/>
        <v>56</v>
      </c>
      <c r="L26" s="24">
        <f t="shared" si="44"/>
        <v>72</v>
      </c>
      <c r="M26" s="24">
        <f t="shared" si="44"/>
        <v>88</v>
      </c>
      <c r="N26" s="24">
        <f t="shared" si="44"/>
        <v>75</v>
      </c>
      <c r="O26" s="24">
        <f t="shared" si="44"/>
        <v>78</v>
      </c>
      <c r="P26" s="34" t="s">
        <v>42</v>
      </c>
      <c r="Q26" s="25">
        <f t="shared" si="10"/>
        <v>426</v>
      </c>
      <c r="R26" s="24">
        <f t="shared" ref="R26:V26" si="53">+R67+R107</f>
        <v>81</v>
      </c>
      <c r="S26" s="24">
        <f t="shared" si="53"/>
        <v>83</v>
      </c>
      <c r="T26" s="24">
        <f t="shared" si="53"/>
        <v>81</v>
      </c>
      <c r="U26" s="24">
        <f t="shared" si="53"/>
        <v>92</v>
      </c>
      <c r="V26" s="24">
        <f t="shared" si="53"/>
        <v>89</v>
      </c>
      <c r="W26" s="25">
        <f t="shared" si="12"/>
        <v>409</v>
      </c>
      <c r="X26" s="24">
        <f t="shared" ref="X26:AB26" si="54">+X67+X107</f>
        <v>76</v>
      </c>
      <c r="Y26" s="24">
        <f t="shared" si="54"/>
        <v>73</v>
      </c>
      <c r="Z26" s="24">
        <f t="shared" si="54"/>
        <v>102</v>
      </c>
      <c r="AA26" s="24">
        <f t="shared" si="54"/>
        <v>82</v>
      </c>
      <c r="AB26" s="24">
        <f t="shared" si="54"/>
        <v>76</v>
      </c>
      <c r="AC26" s="34" t="s">
        <v>42</v>
      </c>
      <c r="AD26" s="25">
        <f t="shared" si="14"/>
        <v>432</v>
      </c>
      <c r="AE26" s="24">
        <f t="shared" si="47"/>
        <v>88</v>
      </c>
      <c r="AF26" s="24">
        <f t="shared" si="47"/>
        <v>102</v>
      </c>
      <c r="AG26" s="24">
        <f t="shared" si="47"/>
        <v>99</v>
      </c>
      <c r="AH26" s="24">
        <f t="shared" si="47"/>
        <v>84</v>
      </c>
      <c r="AI26" s="24">
        <f t="shared" si="47"/>
        <v>59</v>
      </c>
      <c r="AJ26" s="25">
        <f t="shared" si="47"/>
        <v>360</v>
      </c>
      <c r="AK26" s="25">
        <f t="shared" si="47"/>
        <v>255</v>
      </c>
      <c r="AL26" s="25">
        <f t="shared" si="47"/>
        <v>167</v>
      </c>
      <c r="AM26" s="25">
        <f t="shared" si="47"/>
        <v>148</v>
      </c>
      <c r="AN26" s="34" t="s">
        <v>42</v>
      </c>
      <c r="AO26" s="25">
        <f t="shared" si="48"/>
        <v>148</v>
      </c>
      <c r="AP26" s="25">
        <f t="shared" si="48"/>
        <v>140</v>
      </c>
      <c r="AQ26" s="25">
        <f t="shared" si="48"/>
        <v>143</v>
      </c>
      <c r="AR26" s="25">
        <f t="shared" si="48"/>
        <v>131</v>
      </c>
      <c r="AS26" s="25">
        <f t="shared" si="48"/>
        <v>110</v>
      </c>
      <c r="AT26" s="25">
        <f t="shared" si="48"/>
        <v>70</v>
      </c>
      <c r="AU26" s="25">
        <f t="shared" si="48"/>
        <v>44</v>
      </c>
      <c r="AV26" s="25">
        <f t="shared" si="48"/>
        <v>62</v>
      </c>
      <c r="AW26" s="14"/>
    </row>
    <row r="27" spans="2:49" ht="30" customHeight="1">
      <c r="B27" s="34" t="s">
        <v>43</v>
      </c>
      <c r="C27" s="23">
        <f t="shared" si="7"/>
        <v>1303</v>
      </c>
      <c r="D27" s="25">
        <f t="shared" si="8"/>
        <v>100</v>
      </c>
      <c r="E27" s="24">
        <f t="shared" si="43"/>
        <v>26</v>
      </c>
      <c r="F27" s="24">
        <f t="shared" si="43"/>
        <v>19</v>
      </c>
      <c r="G27" s="24">
        <f t="shared" si="43"/>
        <v>20</v>
      </c>
      <c r="H27" s="24">
        <f t="shared" si="43"/>
        <v>21</v>
      </c>
      <c r="I27" s="24">
        <f t="shared" si="43"/>
        <v>14</v>
      </c>
      <c r="J27" s="25">
        <f t="shared" si="9"/>
        <v>88</v>
      </c>
      <c r="K27" s="24">
        <f t="shared" si="44"/>
        <v>17</v>
      </c>
      <c r="L27" s="24">
        <f t="shared" si="44"/>
        <v>16</v>
      </c>
      <c r="M27" s="24">
        <f t="shared" si="44"/>
        <v>21</v>
      </c>
      <c r="N27" s="24">
        <f t="shared" si="44"/>
        <v>15</v>
      </c>
      <c r="O27" s="24">
        <f t="shared" si="44"/>
        <v>19</v>
      </c>
      <c r="P27" s="34" t="s">
        <v>43</v>
      </c>
      <c r="Q27" s="25">
        <f t="shared" si="10"/>
        <v>95</v>
      </c>
      <c r="R27" s="24">
        <f t="shared" ref="R27:V27" si="55">+R68+R108</f>
        <v>21</v>
      </c>
      <c r="S27" s="24">
        <f t="shared" si="55"/>
        <v>20</v>
      </c>
      <c r="T27" s="24">
        <f t="shared" si="55"/>
        <v>21</v>
      </c>
      <c r="U27" s="24">
        <f t="shared" si="55"/>
        <v>16</v>
      </c>
      <c r="V27" s="24">
        <f t="shared" si="55"/>
        <v>17</v>
      </c>
      <c r="W27" s="25">
        <f t="shared" si="12"/>
        <v>121</v>
      </c>
      <c r="X27" s="24">
        <f t="shared" ref="X27:AB27" si="56">+X68+X108</f>
        <v>19</v>
      </c>
      <c r="Y27" s="24">
        <f t="shared" si="56"/>
        <v>20</v>
      </c>
      <c r="Z27" s="24">
        <f t="shared" si="56"/>
        <v>29</v>
      </c>
      <c r="AA27" s="24">
        <f t="shared" si="56"/>
        <v>23</v>
      </c>
      <c r="AB27" s="24">
        <f t="shared" si="56"/>
        <v>30</v>
      </c>
      <c r="AC27" s="34" t="s">
        <v>43</v>
      </c>
      <c r="AD27" s="25">
        <f t="shared" si="14"/>
        <v>148</v>
      </c>
      <c r="AE27" s="24">
        <f t="shared" si="47"/>
        <v>23</v>
      </c>
      <c r="AF27" s="24">
        <f t="shared" si="47"/>
        <v>31</v>
      </c>
      <c r="AG27" s="24">
        <f t="shared" si="47"/>
        <v>29</v>
      </c>
      <c r="AH27" s="24">
        <f t="shared" si="47"/>
        <v>29</v>
      </c>
      <c r="AI27" s="24">
        <f t="shared" si="47"/>
        <v>36</v>
      </c>
      <c r="AJ27" s="25">
        <f t="shared" si="47"/>
        <v>149</v>
      </c>
      <c r="AK27" s="25">
        <f t="shared" si="47"/>
        <v>102</v>
      </c>
      <c r="AL27" s="25">
        <f t="shared" si="47"/>
        <v>71</v>
      </c>
      <c r="AM27" s="25">
        <f t="shared" si="47"/>
        <v>64</v>
      </c>
      <c r="AN27" s="34" t="s">
        <v>43</v>
      </c>
      <c r="AO27" s="25">
        <f t="shared" si="48"/>
        <v>44</v>
      </c>
      <c r="AP27" s="25">
        <f t="shared" si="48"/>
        <v>59</v>
      </c>
      <c r="AQ27" s="25">
        <f t="shared" si="48"/>
        <v>54</v>
      </c>
      <c r="AR27" s="25">
        <f t="shared" si="48"/>
        <v>45</v>
      </c>
      <c r="AS27" s="25">
        <f t="shared" si="48"/>
        <v>41</v>
      </c>
      <c r="AT27" s="25">
        <f t="shared" si="48"/>
        <v>42</v>
      </c>
      <c r="AU27" s="25">
        <f t="shared" si="48"/>
        <v>40</v>
      </c>
      <c r="AV27" s="25">
        <f t="shared" si="48"/>
        <v>40</v>
      </c>
      <c r="AW27" s="14"/>
    </row>
    <row r="28" spans="2:49" ht="30" customHeight="1">
      <c r="B28" s="34" t="s">
        <v>44</v>
      </c>
      <c r="C28" s="23">
        <f t="shared" si="7"/>
        <v>1655</v>
      </c>
      <c r="D28" s="25">
        <f t="shared" si="8"/>
        <v>172</v>
      </c>
      <c r="E28" s="24">
        <f t="shared" si="43"/>
        <v>30</v>
      </c>
      <c r="F28" s="24">
        <f t="shared" si="43"/>
        <v>26</v>
      </c>
      <c r="G28" s="24">
        <f t="shared" si="43"/>
        <v>30</v>
      </c>
      <c r="H28" s="24">
        <f t="shared" si="43"/>
        <v>43</v>
      </c>
      <c r="I28" s="24">
        <f t="shared" si="43"/>
        <v>43</v>
      </c>
      <c r="J28" s="25">
        <f t="shared" si="9"/>
        <v>180</v>
      </c>
      <c r="K28" s="24">
        <f t="shared" si="44"/>
        <v>36</v>
      </c>
      <c r="L28" s="24">
        <f t="shared" si="44"/>
        <v>47</v>
      </c>
      <c r="M28" s="24">
        <f t="shared" si="44"/>
        <v>37</v>
      </c>
      <c r="N28" s="24">
        <f t="shared" si="44"/>
        <v>25</v>
      </c>
      <c r="O28" s="24">
        <f t="shared" si="44"/>
        <v>35</v>
      </c>
      <c r="P28" s="34" t="s">
        <v>44</v>
      </c>
      <c r="Q28" s="25">
        <f t="shared" si="10"/>
        <v>217</v>
      </c>
      <c r="R28" s="24">
        <f t="shared" ref="R28:V28" si="57">+R69+R109</f>
        <v>45</v>
      </c>
      <c r="S28" s="24">
        <f t="shared" si="57"/>
        <v>35</v>
      </c>
      <c r="T28" s="24">
        <f t="shared" si="57"/>
        <v>53</v>
      </c>
      <c r="U28" s="24">
        <f t="shared" si="57"/>
        <v>40</v>
      </c>
      <c r="V28" s="24">
        <f t="shared" si="57"/>
        <v>44</v>
      </c>
      <c r="W28" s="25">
        <f t="shared" si="12"/>
        <v>203</v>
      </c>
      <c r="X28" s="24">
        <f t="shared" ref="X28:AB28" si="58">+X69+X109</f>
        <v>52</v>
      </c>
      <c r="Y28" s="24">
        <f t="shared" si="58"/>
        <v>34</v>
      </c>
      <c r="Z28" s="24">
        <f t="shared" si="58"/>
        <v>43</v>
      </c>
      <c r="AA28" s="24">
        <f t="shared" si="58"/>
        <v>39</v>
      </c>
      <c r="AB28" s="24">
        <f t="shared" si="58"/>
        <v>35</v>
      </c>
      <c r="AC28" s="34" t="s">
        <v>44</v>
      </c>
      <c r="AD28" s="25">
        <f t="shared" si="14"/>
        <v>188</v>
      </c>
      <c r="AE28" s="24">
        <f t="shared" si="47"/>
        <v>40</v>
      </c>
      <c r="AF28" s="24">
        <f t="shared" si="47"/>
        <v>31</v>
      </c>
      <c r="AG28" s="24">
        <f t="shared" si="47"/>
        <v>36</v>
      </c>
      <c r="AH28" s="24">
        <f t="shared" si="47"/>
        <v>37</v>
      </c>
      <c r="AI28" s="24">
        <f t="shared" si="47"/>
        <v>44</v>
      </c>
      <c r="AJ28" s="25">
        <f t="shared" si="47"/>
        <v>143</v>
      </c>
      <c r="AK28" s="25">
        <f t="shared" si="47"/>
        <v>103</v>
      </c>
      <c r="AL28" s="25">
        <f t="shared" si="47"/>
        <v>65</v>
      </c>
      <c r="AM28" s="25">
        <f t="shared" si="47"/>
        <v>72</v>
      </c>
      <c r="AN28" s="34" t="s">
        <v>44</v>
      </c>
      <c r="AO28" s="25">
        <f t="shared" si="48"/>
        <v>68</v>
      </c>
      <c r="AP28" s="25">
        <f t="shared" si="48"/>
        <v>64</v>
      </c>
      <c r="AQ28" s="25">
        <f t="shared" si="48"/>
        <v>33</v>
      </c>
      <c r="AR28" s="25">
        <f t="shared" si="48"/>
        <v>42</v>
      </c>
      <c r="AS28" s="25">
        <f t="shared" si="48"/>
        <v>34</v>
      </c>
      <c r="AT28" s="25">
        <f t="shared" si="48"/>
        <v>31</v>
      </c>
      <c r="AU28" s="25">
        <f t="shared" si="48"/>
        <v>24</v>
      </c>
      <c r="AV28" s="25">
        <f t="shared" si="48"/>
        <v>16</v>
      </c>
      <c r="AW28" s="14"/>
    </row>
    <row r="29" spans="2:49" ht="30" customHeight="1">
      <c r="B29" s="34" t="s">
        <v>45</v>
      </c>
      <c r="C29" s="23">
        <f t="shared" si="7"/>
        <v>1603</v>
      </c>
      <c r="D29" s="25">
        <f t="shared" si="8"/>
        <v>128</v>
      </c>
      <c r="E29" s="24">
        <f t="shared" si="43"/>
        <v>28</v>
      </c>
      <c r="F29" s="24">
        <f t="shared" si="43"/>
        <v>29</v>
      </c>
      <c r="G29" s="24">
        <f t="shared" si="43"/>
        <v>24</v>
      </c>
      <c r="H29" s="24">
        <f t="shared" si="43"/>
        <v>22</v>
      </c>
      <c r="I29" s="24">
        <f t="shared" si="43"/>
        <v>25</v>
      </c>
      <c r="J29" s="25">
        <f t="shared" si="9"/>
        <v>141</v>
      </c>
      <c r="K29" s="24">
        <f t="shared" si="44"/>
        <v>30</v>
      </c>
      <c r="L29" s="24">
        <f t="shared" si="44"/>
        <v>23</v>
      </c>
      <c r="M29" s="24">
        <f t="shared" si="44"/>
        <v>31</v>
      </c>
      <c r="N29" s="24">
        <f t="shared" si="44"/>
        <v>23</v>
      </c>
      <c r="O29" s="24">
        <f t="shared" si="44"/>
        <v>34</v>
      </c>
      <c r="P29" s="34" t="s">
        <v>45</v>
      </c>
      <c r="Q29" s="25">
        <f t="shared" si="10"/>
        <v>153</v>
      </c>
      <c r="R29" s="24">
        <f t="shared" ref="R29:V29" si="59">+R70+R110</f>
        <v>23</v>
      </c>
      <c r="S29" s="24">
        <f t="shared" si="59"/>
        <v>35</v>
      </c>
      <c r="T29" s="24">
        <f t="shared" si="59"/>
        <v>34</v>
      </c>
      <c r="U29" s="24">
        <f t="shared" si="59"/>
        <v>27</v>
      </c>
      <c r="V29" s="24">
        <f t="shared" si="59"/>
        <v>34</v>
      </c>
      <c r="W29" s="25">
        <f t="shared" si="12"/>
        <v>198</v>
      </c>
      <c r="X29" s="24">
        <f t="shared" ref="X29:AB29" si="60">+X70+X110</f>
        <v>34</v>
      </c>
      <c r="Y29" s="24">
        <f t="shared" si="60"/>
        <v>41</v>
      </c>
      <c r="Z29" s="24">
        <f t="shared" si="60"/>
        <v>41</v>
      </c>
      <c r="AA29" s="24">
        <f t="shared" si="60"/>
        <v>41</v>
      </c>
      <c r="AB29" s="24">
        <f t="shared" si="60"/>
        <v>41</v>
      </c>
      <c r="AC29" s="34" t="s">
        <v>45</v>
      </c>
      <c r="AD29" s="25">
        <f t="shared" si="14"/>
        <v>202</v>
      </c>
      <c r="AE29" s="24">
        <f t="shared" si="47"/>
        <v>43</v>
      </c>
      <c r="AF29" s="24">
        <f t="shared" si="47"/>
        <v>36</v>
      </c>
      <c r="AG29" s="24">
        <f t="shared" si="47"/>
        <v>39</v>
      </c>
      <c r="AH29" s="24">
        <f t="shared" si="47"/>
        <v>36</v>
      </c>
      <c r="AI29" s="24">
        <f t="shared" si="47"/>
        <v>48</v>
      </c>
      <c r="AJ29" s="25">
        <f t="shared" si="47"/>
        <v>136</v>
      </c>
      <c r="AK29" s="25">
        <f t="shared" si="47"/>
        <v>120</v>
      </c>
      <c r="AL29" s="25">
        <f t="shared" si="47"/>
        <v>72</v>
      </c>
      <c r="AM29" s="25">
        <f t="shared" si="47"/>
        <v>63</v>
      </c>
      <c r="AN29" s="34" t="s">
        <v>45</v>
      </c>
      <c r="AO29" s="25">
        <f t="shared" si="48"/>
        <v>55</v>
      </c>
      <c r="AP29" s="25">
        <f t="shared" si="48"/>
        <v>71</v>
      </c>
      <c r="AQ29" s="25">
        <f t="shared" si="48"/>
        <v>62</v>
      </c>
      <c r="AR29" s="25">
        <f t="shared" si="48"/>
        <v>67</v>
      </c>
      <c r="AS29" s="25">
        <f t="shared" si="48"/>
        <v>42</v>
      </c>
      <c r="AT29" s="25">
        <f t="shared" si="48"/>
        <v>35</v>
      </c>
      <c r="AU29" s="25">
        <f t="shared" si="48"/>
        <v>22</v>
      </c>
      <c r="AV29" s="25">
        <f t="shared" si="48"/>
        <v>36</v>
      </c>
      <c r="AW29" s="14"/>
    </row>
    <row r="30" spans="2:49" ht="30" customHeight="1">
      <c r="B30" s="34" t="s">
        <v>46</v>
      </c>
      <c r="C30" s="23">
        <f t="shared" si="7"/>
        <v>2931</v>
      </c>
      <c r="D30" s="25">
        <f t="shared" si="8"/>
        <v>316</v>
      </c>
      <c r="E30" s="24">
        <f t="shared" si="43"/>
        <v>64</v>
      </c>
      <c r="F30" s="24">
        <f t="shared" si="43"/>
        <v>52</v>
      </c>
      <c r="G30" s="24">
        <f t="shared" si="43"/>
        <v>59</v>
      </c>
      <c r="H30" s="24">
        <f t="shared" si="43"/>
        <v>74</v>
      </c>
      <c r="I30" s="24">
        <f t="shared" si="43"/>
        <v>67</v>
      </c>
      <c r="J30" s="25">
        <f t="shared" si="9"/>
        <v>328</v>
      </c>
      <c r="K30" s="24">
        <f t="shared" si="44"/>
        <v>65</v>
      </c>
      <c r="L30" s="24">
        <f t="shared" si="44"/>
        <v>68</v>
      </c>
      <c r="M30" s="24">
        <f t="shared" si="44"/>
        <v>62</v>
      </c>
      <c r="N30" s="24">
        <f t="shared" si="44"/>
        <v>68</v>
      </c>
      <c r="O30" s="24">
        <f t="shared" si="44"/>
        <v>65</v>
      </c>
      <c r="P30" s="34" t="s">
        <v>46</v>
      </c>
      <c r="Q30" s="25">
        <f t="shared" si="10"/>
        <v>282</v>
      </c>
      <c r="R30" s="24">
        <f t="shared" ref="R30:V30" si="61">+R71+R111</f>
        <v>50</v>
      </c>
      <c r="S30" s="24">
        <f t="shared" si="61"/>
        <v>56</v>
      </c>
      <c r="T30" s="24">
        <f t="shared" si="61"/>
        <v>57</v>
      </c>
      <c r="U30" s="24">
        <f t="shared" si="61"/>
        <v>54</v>
      </c>
      <c r="V30" s="24">
        <f t="shared" si="61"/>
        <v>65</v>
      </c>
      <c r="W30" s="25">
        <f t="shared" si="12"/>
        <v>300</v>
      </c>
      <c r="X30" s="24">
        <f t="shared" ref="X30:AB30" si="62">+X71+X111</f>
        <v>55</v>
      </c>
      <c r="Y30" s="24">
        <f t="shared" si="62"/>
        <v>62</v>
      </c>
      <c r="Z30" s="24">
        <f t="shared" si="62"/>
        <v>56</v>
      </c>
      <c r="AA30" s="24">
        <f t="shared" si="62"/>
        <v>50</v>
      </c>
      <c r="AB30" s="24">
        <f t="shared" si="62"/>
        <v>77</v>
      </c>
      <c r="AC30" s="34" t="s">
        <v>46</v>
      </c>
      <c r="AD30" s="25">
        <f t="shared" si="14"/>
        <v>393</v>
      </c>
      <c r="AE30" s="24">
        <f t="shared" si="47"/>
        <v>83</v>
      </c>
      <c r="AF30" s="24">
        <f t="shared" si="47"/>
        <v>62</v>
      </c>
      <c r="AG30" s="24">
        <f t="shared" si="47"/>
        <v>64</v>
      </c>
      <c r="AH30" s="24">
        <f t="shared" si="47"/>
        <v>94</v>
      </c>
      <c r="AI30" s="24">
        <f t="shared" si="47"/>
        <v>90</v>
      </c>
      <c r="AJ30" s="25">
        <f t="shared" si="47"/>
        <v>301</v>
      </c>
      <c r="AK30" s="25">
        <f t="shared" si="47"/>
        <v>162</v>
      </c>
      <c r="AL30" s="25">
        <f t="shared" si="47"/>
        <v>127</v>
      </c>
      <c r="AM30" s="25">
        <f t="shared" si="47"/>
        <v>84</v>
      </c>
      <c r="AN30" s="34" t="s">
        <v>46</v>
      </c>
      <c r="AO30" s="25">
        <f t="shared" si="48"/>
        <v>103</v>
      </c>
      <c r="AP30" s="25">
        <f t="shared" si="48"/>
        <v>95</v>
      </c>
      <c r="AQ30" s="25">
        <f t="shared" si="48"/>
        <v>72</v>
      </c>
      <c r="AR30" s="25">
        <f t="shared" si="48"/>
        <v>90</v>
      </c>
      <c r="AS30" s="25">
        <f t="shared" si="48"/>
        <v>46</v>
      </c>
      <c r="AT30" s="25">
        <f t="shared" si="48"/>
        <v>53</v>
      </c>
      <c r="AU30" s="25">
        <f t="shared" si="48"/>
        <v>28</v>
      </c>
      <c r="AV30" s="25">
        <f t="shared" si="48"/>
        <v>151</v>
      </c>
      <c r="AW30" s="14"/>
    </row>
    <row r="31" spans="2:49" ht="30" customHeight="1">
      <c r="B31" s="34" t="s">
        <v>47</v>
      </c>
      <c r="C31" s="23">
        <f t="shared" si="7"/>
        <v>812</v>
      </c>
      <c r="D31" s="25">
        <f t="shared" si="8"/>
        <v>44</v>
      </c>
      <c r="E31" s="24">
        <f t="shared" si="43"/>
        <v>5</v>
      </c>
      <c r="F31" s="24">
        <f t="shared" si="43"/>
        <v>11</v>
      </c>
      <c r="G31" s="24">
        <f t="shared" si="43"/>
        <v>12</v>
      </c>
      <c r="H31" s="24">
        <f t="shared" si="43"/>
        <v>6</v>
      </c>
      <c r="I31" s="24">
        <f t="shared" si="43"/>
        <v>10</v>
      </c>
      <c r="J31" s="25">
        <f t="shared" si="9"/>
        <v>70</v>
      </c>
      <c r="K31" s="24">
        <f t="shared" si="44"/>
        <v>8</v>
      </c>
      <c r="L31" s="24">
        <f t="shared" si="44"/>
        <v>15</v>
      </c>
      <c r="M31" s="24">
        <f t="shared" si="44"/>
        <v>17</v>
      </c>
      <c r="N31" s="24">
        <f t="shared" si="44"/>
        <v>17</v>
      </c>
      <c r="O31" s="24">
        <f t="shared" si="44"/>
        <v>13</v>
      </c>
      <c r="P31" s="34" t="s">
        <v>47</v>
      </c>
      <c r="Q31" s="25">
        <f t="shared" si="10"/>
        <v>79</v>
      </c>
      <c r="R31" s="24">
        <f t="shared" ref="R31:V31" si="63">+R72+R112</f>
        <v>17</v>
      </c>
      <c r="S31" s="24">
        <f t="shared" si="63"/>
        <v>16</v>
      </c>
      <c r="T31" s="24">
        <f t="shared" si="63"/>
        <v>12</v>
      </c>
      <c r="U31" s="24">
        <f t="shared" si="63"/>
        <v>16</v>
      </c>
      <c r="V31" s="24">
        <f t="shared" si="63"/>
        <v>18</v>
      </c>
      <c r="W31" s="25">
        <f t="shared" si="12"/>
        <v>105</v>
      </c>
      <c r="X31" s="24">
        <f t="shared" ref="X31:AB31" si="64">+X72+X112</f>
        <v>17</v>
      </c>
      <c r="Y31" s="24">
        <f t="shared" si="64"/>
        <v>22</v>
      </c>
      <c r="Z31" s="24">
        <f t="shared" si="64"/>
        <v>28</v>
      </c>
      <c r="AA31" s="24">
        <f t="shared" si="64"/>
        <v>25</v>
      </c>
      <c r="AB31" s="24">
        <f t="shared" si="64"/>
        <v>13</v>
      </c>
      <c r="AC31" s="34" t="s">
        <v>47</v>
      </c>
      <c r="AD31" s="25">
        <f t="shared" si="14"/>
        <v>58</v>
      </c>
      <c r="AE31" s="24">
        <f t="shared" si="47"/>
        <v>17</v>
      </c>
      <c r="AF31" s="24">
        <f t="shared" si="47"/>
        <v>9</v>
      </c>
      <c r="AG31" s="24">
        <f t="shared" si="47"/>
        <v>18</v>
      </c>
      <c r="AH31" s="24">
        <f t="shared" si="47"/>
        <v>8</v>
      </c>
      <c r="AI31" s="24">
        <f t="shared" si="47"/>
        <v>6</v>
      </c>
      <c r="AJ31" s="25">
        <f t="shared" si="47"/>
        <v>66</v>
      </c>
      <c r="AK31" s="25">
        <f t="shared" si="47"/>
        <v>50</v>
      </c>
      <c r="AL31" s="25">
        <f t="shared" si="47"/>
        <v>56</v>
      </c>
      <c r="AM31" s="25">
        <f t="shared" si="47"/>
        <v>41</v>
      </c>
      <c r="AN31" s="34" t="s">
        <v>47</v>
      </c>
      <c r="AO31" s="25">
        <f t="shared" si="48"/>
        <v>43</v>
      </c>
      <c r="AP31" s="25">
        <f t="shared" si="48"/>
        <v>29</v>
      </c>
      <c r="AQ31" s="25">
        <f t="shared" si="48"/>
        <v>27</v>
      </c>
      <c r="AR31" s="25">
        <f t="shared" si="48"/>
        <v>36</v>
      </c>
      <c r="AS31" s="25">
        <f t="shared" si="48"/>
        <v>32</v>
      </c>
      <c r="AT31" s="25">
        <f t="shared" si="48"/>
        <v>30</v>
      </c>
      <c r="AU31" s="25">
        <f t="shared" si="48"/>
        <v>21</v>
      </c>
      <c r="AV31" s="25">
        <f t="shared" si="48"/>
        <v>25</v>
      </c>
      <c r="AW31" s="14"/>
    </row>
    <row r="32" spans="2:49" ht="30" customHeight="1">
      <c r="B32" s="34" t="s">
        <v>48</v>
      </c>
      <c r="C32" s="23">
        <f t="shared" si="7"/>
        <v>4076</v>
      </c>
      <c r="D32" s="25">
        <f t="shared" si="8"/>
        <v>469</v>
      </c>
      <c r="E32" s="24">
        <f t="shared" si="43"/>
        <v>85</v>
      </c>
      <c r="F32" s="24">
        <f t="shared" si="43"/>
        <v>85</v>
      </c>
      <c r="G32" s="24">
        <f t="shared" si="43"/>
        <v>104</v>
      </c>
      <c r="H32" s="24">
        <f t="shared" si="43"/>
        <v>90</v>
      </c>
      <c r="I32" s="24">
        <f t="shared" si="43"/>
        <v>105</v>
      </c>
      <c r="J32" s="25">
        <f t="shared" si="9"/>
        <v>411</v>
      </c>
      <c r="K32" s="24">
        <f t="shared" si="44"/>
        <v>80</v>
      </c>
      <c r="L32" s="24">
        <f t="shared" si="44"/>
        <v>74</v>
      </c>
      <c r="M32" s="24">
        <f t="shared" si="44"/>
        <v>99</v>
      </c>
      <c r="N32" s="24">
        <f t="shared" si="44"/>
        <v>84</v>
      </c>
      <c r="O32" s="24">
        <f t="shared" si="44"/>
        <v>74</v>
      </c>
      <c r="P32" s="34" t="s">
        <v>48</v>
      </c>
      <c r="Q32" s="25">
        <f t="shared" si="10"/>
        <v>414</v>
      </c>
      <c r="R32" s="24">
        <f t="shared" ref="R32:V32" si="65">+R73+R113</f>
        <v>87</v>
      </c>
      <c r="S32" s="24">
        <f t="shared" si="65"/>
        <v>76</v>
      </c>
      <c r="T32" s="24">
        <f t="shared" si="65"/>
        <v>75</v>
      </c>
      <c r="U32" s="24">
        <f t="shared" si="65"/>
        <v>98</v>
      </c>
      <c r="V32" s="24">
        <f t="shared" si="65"/>
        <v>78</v>
      </c>
      <c r="W32" s="25">
        <f t="shared" si="12"/>
        <v>470</v>
      </c>
      <c r="X32" s="24">
        <f t="shared" ref="X32:AB32" si="66">+X73+X113</f>
        <v>82</v>
      </c>
      <c r="Y32" s="24">
        <f t="shared" si="66"/>
        <v>92</v>
      </c>
      <c r="Z32" s="24">
        <f t="shared" si="66"/>
        <v>97</v>
      </c>
      <c r="AA32" s="24">
        <f t="shared" si="66"/>
        <v>112</v>
      </c>
      <c r="AB32" s="24">
        <f t="shared" si="66"/>
        <v>87</v>
      </c>
      <c r="AC32" s="34" t="s">
        <v>48</v>
      </c>
      <c r="AD32" s="25">
        <f t="shared" si="14"/>
        <v>522</v>
      </c>
      <c r="AE32" s="24">
        <f t="shared" si="47"/>
        <v>104</v>
      </c>
      <c r="AF32" s="24">
        <f t="shared" si="47"/>
        <v>108</v>
      </c>
      <c r="AG32" s="24">
        <f t="shared" si="47"/>
        <v>112</v>
      </c>
      <c r="AH32" s="24">
        <f t="shared" si="47"/>
        <v>125</v>
      </c>
      <c r="AI32" s="24">
        <f t="shared" si="47"/>
        <v>73</v>
      </c>
      <c r="AJ32" s="25">
        <f t="shared" si="47"/>
        <v>409</v>
      </c>
      <c r="AK32" s="25">
        <f t="shared" si="47"/>
        <v>247</v>
      </c>
      <c r="AL32" s="25">
        <f t="shared" si="47"/>
        <v>178</v>
      </c>
      <c r="AM32" s="25">
        <f t="shared" si="47"/>
        <v>167</v>
      </c>
      <c r="AN32" s="34" t="s">
        <v>48</v>
      </c>
      <c r="AO32" s="25">
        <f t="shared" si="48"/>
        <v>149</v>
      </c>
      <c r="AP32" s="25">
        <f t="shared" si="48"/>
        <v>126</v>
      </c>
      <c r="AQ32" s="25">
        <f t="shared" si="48"/>
        <v>115</v>
      </c>
      <c r="AR32" s="25">
        <f t="shared" si="48"/>
        <v>115</v>
      </c>
      <c r="AS32" s="25">
        <f t="shared" si="48"/>
        <v>90</v>
      </c>
      <c r="AT32" s="25">
        <f t="shared" si="48"/>
        <v>77</v>
      </c>
      <c r="AU32" s="25">
        <f t="shared" si="48"/>
        <v>51</v>
      </c>
      <c r="AV32" s="25">
        <f t="shared" si="48"/>
        <v>66</v>
      </c>
      <c r="AW32" s="14"/>
    </row>
    <row r="33" spans="2:51" s="4" customFormat="1" ht="30" customHeight="1">
      <c r="B33" s="34" t="s">
        <v>49</v>
      </c>
      <c r="C33" s="23">
        <f t="shared" si="7"/>
        <v>10028</v>
      </c>
      <c r="D33" s="25">
        <f t="shared" si="8"/>
        <v>1018</v>
      </c>
      <c r="E33" s="24">
        <f t="shared" si="43"/>
        <v>218</v>
      </c>
      <c r="F33" s="24">
        <f t="shared" si="43"/>
        <v>194</v>
      </c>
      <c r="G33" s="24">
        <f t="shared" si="43"/>
        <v>216</v>
      </c>
      <c r="H33" s="24">
        <f t="shared" si="43"/>
        <v>207</v>
      </c>
      <c r="I33" s="24">
        <f t="shared" si="43"/>
        <v>183</v>
      </c>
      <c r="J33" s="25">
        <f t="shared" si="9"/>
        <v>1101</v>
      </c>
      <c r="K33" s="24">
        <f t="shared" si="44"/>
        <v>220</v>
      </c>
      <c r="L33" s="24">
        <f t="shared" si="44"/>
        <v>238</v>
      </c>
      <c r="M33" s="24">
        <f t="shared" si="44"/>
        <v>228</v>
      </c>
      <c r="N33" s="24">
        <f t="shared" si="44"/>
        <v>217</v>
      </c>
      <c r="O33" s="24">
        <f t="shared" si="44"/>
        <v>198</v>
      </c>
      <c r="P33" s="34" t="s">
        <v>49</v>
      </c>
      <c r="Q33" s="25">
        <f t="shared" si="10"/>
        <v>1050</v>
      </c>
      <c r="R33" s="24">
        <f t="shared" ref="R33:V33" si="67">+R74+R114</f>
        <v>210</v>
      </c>
      <c r="S33" s="24">
        <f t="shared" si="67"/>
        <v>217</v>
      </c>
      <c r="T33" s="24">
        <f t="shared" si="67"/>
        <v>215</v>
      </c>
      <c r="U33" s="24">
        <f t="shared" si="67"/>
        <v>204</v>
      </c>
      <c r="V33" s="24">
        <f t="shared" si="67"/>
        <v>204</v>
      </c>
      <c r="W33" s="25">
        <f t="shared" si="12"/>
        <v>1195</v>
      </c>
      <c r="X33" s="24">
        <f t="shared" ref="X33:AB33" si="68">+X74+X114</f>
        <v>227</v>
      </c>
      <c r="Y33" s="24">
        <f t="shared" si="68"/>
        <v>214</v>
      </c>
      <c r="Z33" s="24">
        <f t="shared" si="68"/>
        <v>261</v>
      </c>
      <c r="AA33" s="24">
        <f t="shared" si="68"/>
        <v>241</v>
      </c>
      <c r="AB33" s="24">
        <f t="shared" si="68"/>
        <v>252</v>
      </c>
      <c r="AC33" s="34" t="s">
        <v>49</v>
      </c>
      <c r="AD33" s="25">
        <f t="shared" si="14"/>
        <v>1236</v>
      </c>
      <c r="AE33" s="24">
        <f t="shared" si="47"/>
        <v>263</v>
      </c>
      <c r="AF33" s="24">
        <f t="shared" si="47"/>
        <v>247</v>
      </c>
      <c r="AG33" s="24">
        <f t="shared" si="47"/>
        <v>244</v>
      </c>
      <c r="AH33" s="24">
        <f t="shared" si="47"/>
        <v>251</v>
      </c>
      <c r="AI33" s="24">
        <f t="shared" si="47"/>
        <v>231</v>
      </c>
      <c r="AJ33" s="25">
        <f t="shared" si="47"/>
        <v>983</v>
      </c>
      <c r="AK33" s="25">
        <f t="shared" si="47"/>
        <v>597</v>
      </c>
      <c r="AL33" s="25">
        <f t="shared" si="47"/>
        <v>453</v>
      </c>
      <c r="AM33" s="25">
        <f t="shared" si="47"/>
        <v>408</v>
      </c>
      <c r="AN33" s="34" t="s">
        <v>49</v>
      </c>
      <c r="AO33" s="25">
        <f t="shared" si="48"/>
        <v>447</v>
      </c>
      <c r="AP33" s="25">
        <f t="shared" si="48"/>
        <v>372</v>
      </c>
      <c r="AQ33" s="25">
        <f t="shared" si="48"/>
        <v>290</v>
      </c>
      <c r="AR33" s="25">
        <f t="shared" si="48"/>
        <v>229</v>
      </c>
      <c r="AS33" s="25">
        <f t="shared" si="48"/>
        <v>210</v>
      </c>
      <c r="AT33" s="25">
        <f t="shared" si="48"/>
        <v>156</v>
      </c>
      <c r="AU33" s="25">
        <f t="shared" si="48"/>
        <v>142</v>
      </c>
      <c r="AV33" s="25">
        <f t="shared" si="48"/>
        <v>141</v>
      </c>
      <c r="AW33" s="14"/>
    </row>
    <row r="34" spans="2:51" s="5" customFormat="1" ht="30" customHeight="1">
      <c r="B34" s="34" t="s">
        <v>50</v>
      </c>
      <c r="C34" s="23">
        <f t="shared" si="7"/>
        <v>2644</v>
      </c>
      <c r="D34" s="25">
        <f t="shared" si="8"/>
        <v>218</v>
      </c>
      <c r="E34" s="24">
        <f t="shared" si="43"/>
        <v>43</v>
      </c>
      <c r="F34" s="24">
        <f t="shared" si="43"/>
        <v>43</v>
      </c>
      <c r="G34" s="24">
        <f t="shared" si="43"/>
        <v>41</v>
      </c>
      <c r="H34" s="24">
        <f t="shared" si="43"/>
        <v>46</v>
      </c>
      <c r="I34" s="24">
        <f t="shared" si="43"/>
        <v>45</v>
      </c>
      <c r="J34" s="25">
        <f t="shared" si="9"/>
        <v>212</v>
      </c>
      <c r="K34" s="24">
        <f t="shared" si="44"/>
        <v>41</v>
      </c>
      <c r="L34" s="24">
        <f t="shared" si="44"/>
        <v>39</v>
      </c>
      <c r="M34" s="24">
        <f t="shared" si="44"/>
        <v>44</v>
      </c>
      <c r="N34" s="24">
        <f t="shared" si="44"/>
        <v>36</v>
      </c>
      <c r="O34" s="24">
        <f t="shared" si="44"/>
        <v>52</v>
      </c>
      <c r="P34" s="34" t="s">
        <v>50</v>
      </c>
      <c r="Q34" s="25">
        <f t="shared" si="10"/>
        <v>298</v>
      </c>
      <c r="R34" s="24">
        <f t="shared" ref="R34:V34" si="69">+R75+R115</f>
        <v>52</v>
      </c>
      <c r="S34" s="24">
        <f t="shared" si="69"/>
        <v>53</v>
      </c>
      <c r="T34" s="24">
        <f t="shared" si="69"/>
        <v>59</v>
      </c>
      <c r="U34" s="24">
        <f t="shared" si="69"/>
        <v>61</v>
      </c>
      <c r="V34" s="24">
        <f t="shared" si="69"/>
        <v>73</v>
      </c>
      <c r="W34" s="25">
        <f t="shared" si="12"/>
        <v>356</v>
      </c>
      <c r="X34" s="24">
        <f t="shared" ref="X34:AB34" si="70">+X75+X115</f>
        <v>52</v>
      </c>
      <c r="Y34" s="24">
        <f t="shared" si="70"/>
        <v>76</v>
      </c>
      <c r="Z34" s="24">
        <f t="shared" si="70"/>
        <v>67</v>
      </c>
      <c r="AA34" s="24">
        <f t="shared" si="70"/>
        <v>71</v>
      </c>
      <c r="AB34" s="24">
        <f t="shared" si="70"/>
        <v>90</v>
      </c>
      <c r="AC34" s="34" t="s">
        <v>50</v>
      </c>
      <c r="AD34" s="25">
        <f t="shared" si="14"/>
        <v>347</v>
      </c>
      <c r="AE34" s="24">
        <f t="shared" si="47"/>
        <v>56</v>
      </c>
      <c r="AF34" s="24">
        <f t="shared" si="47"/>
        <v>93</v>
      </c>
      <c r="AG34" s="24">
        <f t="shared" si="47"/>
        <v>91</v>
      </c>
      <c r="AH34" s="24">
        <f t="shared" si="47"/>
        <v>79</v>
      </c>
      <c r="AI34" s="24">
        <f t="shared" si="47"/>
        <v>28</v>
      </c>
      <c r="AJ34" s="25">
        <f t="shared" si="47"/>
        <v>303</v>
      </c>
      <c r="AK34" s="25">
        <f t="shared" si="47"/>
        <v>191</v>
      </c>
      <c r="AL34" s="25">
        <f t="shared" si="47"/>
        <v>110</v>
      </c>
      <c r="AM34" s="25">
        <f t="shared" si="47"/>
        <v>91</v>
      </c>
      <c r="AN34" s="34" t="s">
        <v>50</v>
      </c>
      <c r="AO34" s="25">
        <f t="shared" si="48"/>
        <v>108</v>
      </c>
      <c r="AP34" s="25">
        <f t="shared" si="48"/>
        <v>79</v>
      </c>
      <c r="AQ34" s="25">
        <f t="shared" si="48"/>
        <v>70</v>
      </c>
      <c r="AR34" s="25">
        <f t="shared" si="48"/>
        <v>59</v>
      </c>
      <c r="AS34" s="25">
        <f t="shared" si="48"/>
        <v>59</v>
      </c>
      <c r="AT34" s="25">
        <f t="shared" si="48"/>
        <v>58</v>
      </c>
      <c r="AU34" s="25">
        <f t="shared" si="48"/>
        <v>45</v>
      </c>
      <c r="AV34" s="25">
        <f t="shared" si="48"/>
        <v>40</v>
      </c>
      <c r="AW34" s="13"/>
    </row>
    <row r="35" spans="2:51" s="4" customFormat="1" ht="30" customHeight="1">
      <c r="B35" s="34" t="s">
        <v>51</v>
      </c>
      <c r="C35" s="23">
        <f t="shared" si="7"/>
        <v>972</v>
      </c>
      <c r="D35" s="25">
        <f t="shared" si="8"/>
        <v>93</v>
      </c>
      <c r="E35" s="24">
        <f t="shared" si="43"/>
        <v>20</v>
      </c>
      <c r="F35" s="24">
        <f t="shared" si="43"/>
        <v>21</v>
      </c>
      <c r="G35" s="24">
        <f t="shared" si="43"/>
        <v>17</v>
      </c>
      <c r="H35" s="24">
        <f t="shared" si="43"/>
        <v>22</v>
      </c>
      <c r="I35" s="24">
        <f t="shared" si="43"/>
        <v>13</v>
      </c>
      <c r="J35" s="25">
        <f t="shared" si="9"/>
        <v>67</v>
      </c>
      <c r="K35" s="24">
        <f t="shared" si="44"/>
        <v>9</v>
      </c>
      <c r="L35" s="24">
        <f t="shared" si="44"/>
        <v>7</v>
      </c>
      <c r="M35" s="24">
        <f t="shared" si="44"/>
        <v>20</v>
      </c>
      <c r="N35" s="24">
        <f t="shared" si="44"/>
        <v>17</v>
      </c>
      <c r="O35" s="24">
        <f t="shared" si="44"/>
        <v>14</v>
      </c>
      <c r="P35" s="34" t="s">
        <v>51</v>
      </c>
      <c r="Q35" s="25">
        <f t="shared" si="10"/>
        <v>72</v>
      </c>
      <c r="R35" s="24">
        <f t="shared" ref="R35:V35" si="71">+R76+R116</f>
        <v>16</v>
      </c>
      <c r="S35" s="24">
        <f t="shared" si="71"/>
        <v>15</v>
      </c>
      <c r="T35" s="24">
        <f t="shared" si="71"/>
        <v>13</v>
      </c>
      <c r="U35" s="24">
        <f t="shared" si="71"/>
        <v>11</v>
      </c>
      <c r="V35" s="24">
        <f t="shared" si="71"/>
        <v>17</v>
      </c>
      <c r="W35" s="25">
        <f t="shared" si="12"/>
        <v>85</v>
      </c>
      <c r="X35" s="24">
        <f t="shared" ref="X35:AB35" si="72">+X76+X116</f>
        <v>13</v>
      </c>
      <c r="Y35" s="24">
        <f t="shared" si="72"/>
        <v>13</v>
      </c>
      <c r="Z35" s="24">
        <f t="shared" si="72"/>
        <v>20</v>
      </c>
      <c r="AA35" s="24">
        <f t="shared" si="72"/>
        <v>17</v>
      </c>
      <c r="AB35" s="24">
        <f t="shared" si="72"/>
        <v>22</v>
      </c>
      <c r="AC35" s="34" t="s">
        <v>51</v>
      </c>
      <c r="AD35" s="25">
        <f t="shared" si="14"/>
        <v>94</v>
      </c>
      <c r="AE35" s="24">
        <f t="shared" si="47"/>
        <v>28</v>
      </c>
      <c r="AF35" s="24">
        <f t="shared" si="47"/>
        <v>19</v>
      </c>
      <c r="AG35" s="24">
        <f t="shared" si="47"/>
        <v>22</v>
      </c>
      <c r="AH35" s="24">
        <f t="shared" si="47"/>
        <v>13</v>
      </c>
      <c r="AI35" s="24">
        <f t="shared" si="47"/>
        <v>12</v>
      </c>
      <c r="AJ35" s="25">
        <f t="shared" si="47"/>
        <v>68</v>
      </c>
      <c r="AK35" s="25">
        <f t="shared" si="47"/>
        <v>70</v>
      </c>
      <c r="AL35" s="25">
        <f t="shared" si="47"/>
        <v>51</v>
      </c>
      <c r="AM35" s="25">
        <f t="shared" si="47"/>
        <v>46</v>
      </c>
      <c r="AN35" s="34" t="s">
        <v>51</v>
      </c>
      <c r="AO35" s="25">
        <f t="shared" si="48"/>
        <v>35</v>
      </c>
      <c r="AP35" s="25">
        <f t="shared" si="48"/>
        <v>46</v>
      </c>
      <c r="AQ35" s="25">
        <f t="shared" si="48"/>
        <v>48</v>
      </c>
      <c r="AR35" s="25">
        <f t="shared" si="48"/>
        <v>48</v>
      </c>
      <c r="AS35" s="25">
        <f t="shared" si="48"/>
        <v>40</v>
      </c>
      <c r="AT35" s="25">
        <f t="shared" si="48"/>
        <v>40</v>
      </c>
      <c r="AU35" s="25">
        <f t="shared" si="48"/>
        <v>32</v>
      </c>
      <c r="AV35" s="25">
        <f t="shared" si="48"/>
        <v>37</v>
      </c>
      <c r="AW35" s="14"/>
    </row>
    <row r="36" spans="2:51" ht="30" customHeight="1">
      <c r="B36" s="34" t="s">
        <v>52</v>
      </c>
      <c r="C36" s="23">
        <f t="shared" si="7"/>
        <v>2529</v>
      </c>
      <c r="D36" s="25">
        <f t="shared" si="8"/>
        <v>257</v>
      </c>
      <c r="E36" s="24">
        <f t="shared" si="43"/>
        <v>61</v>
      </c>
      <c r="F36" s="24">
        <f t="shared" si="43"/>
        <v>42</v>
      </c>
      <c r="G36" s="24">
        <f t="shared" si="43"/>
        <v>62</v>
      </c>
      <c r="H36" s="24">
        <f t="shared" si="43"/>
        <v>52</v>
      </c>
      <c r="I36" s="24">
        <f t="shared" si="43"/>
        <v>40</v>
      </c>
      <c r="J36" s="25">
        <f t="shared" si="9"/>
        <v>195</v>
      </c>
      <c r="K36" s="24">
        <f t="shared" si="44"/>
        <v>45</v>
      </c>
      <c r="L36" s="24">
        <f t="shared" si="44"/>
        <v>44</v>
      </c>
      <c r="M36" s="24">
        <f t="shared" si="44"/>
        <v>30</v>
      </c>
      <c r="N36" s="24">
        <f t="shared" si="44"/>
        <v>39</v>
      </c>
      <c r="O36" s="24">
        <f t="shared" si="44"/>
        <v>37</v>
      </c>
      <c r="P36" s="34" t="s">
        <v>52</v>
      </c>
      <c r="Q36" s="25">
        <f t="shared" si="10"/>
        <v>201</v>
      </c>
      <c r="R36" s="24">
        <f t="shared" ref="R36:V36" si="73">+R77+R117</f>
        <v>38</v>
      </c>
      <c r="S36" s="24">
        <f t="shared" si="73"/>
        <v>38</v>
      </c>
      <c r="T36" s="24">
        <f t="shared" si="73"/>
        <v>37</v>
      </c>
      <c r="U36" s="24">
        <f t="shared" si="73"/>
        <v>46</v>
      </c>
      <c r="V36" s="24">
        <f t="shared" si="73"/>
        <v>42</v>
      </c>
      <c r="W36" s="25">
        <f t="shared" si="12"/>
        <v>251</v>
      </c>
      <c r="X36" s="24">
        <f t="shared" ref="X36:AB36" si="74">+X77+X117</f>
        <v>47</v>
      </c>
      <c r="Y36" s="24">
        <f t="shared" si="74"/>
        <v>43</v>
      </c>
      <c r="Z36" s="24">
        <f t="shared" si="74"/>
        <v>52</v>
      </c>
      <c r="AA36" s="24">
        <f t="shared" si="74"/>
        <v>51</v>
      </c>
      <c r="AB36" s="24">
        <f t="shared" si="74"/>
        <v>58</v>
      </c>
      <c r="AC36" s="34" t="s">
        <v>52</v>
      </c>
      <c r="AD36" s="25">
        <f t="shared" si="14"/>
        <v>306</v>
      </c>
      <c r="AE36" s="24">
        <f t="shared" si="47"/>
        <v>56</v>
      </c>
      <c r="AF36" s="24">
        <f t="shared" si="47"/>
        <v>49</v>
      </c>
      <c r="AG36" s="24">
        <f t="shared" si="47"/>
        <v>62</v>
      </c>
      <c r="AH36" s="24">
        <f t="shared" si="47"/>
        <v>73</v>
      </c>
      <c r="AI36" s="24">
        <f t="shared" si="47"/>
        <v>66</v>
      </c>
      <c r="AJ36" s="25">
        <f t="shared" si="47"/>
        <v>292</v>
      </c>
      <c r="AK36" s="25">
        <f t="shared" si="47"/>
        <v>205</v>
      </c>
      <c r="AL36" s="25">
        <f t="shared" si="47"/>
        <v>105</v>
      </c>
      <c r="AM36" s="25">
        <f t="shared" si="47"/>
        <v>99</v>
      </c>
      <c r="AN36" s="34" t="s">
        <v>52</v>
      </c>
      <c r="AO36" s="25">
        <f t="shared" si="48"/>
        <v>107</v>
      </c>
      <c r="AP36" s="25">
        <f t="shared" si="48"/>
        <v>73</v>
      </c>
      <c r="AQ36" s="25">
        <f t="shared" si="48"/>
        <v>93</v>
      </c>
      <c r="AR36" s="25">
        <f t="shared" si="48"/>
        <v>85</v>
      </c>
      <c r="AS36" s="25">
        <f t="shared" si="48"/>
        <v>81</v>
      </c>
      <c r="AT36" s="25">
        <f t="shared" si="48"/>
        <v>64</v>
      </c>
      <c r="AU36" s="25">
        <f t="shared" si="48"/>
        <v>41</v>
      </c>
      <c r="AV36" s="25">
        <f t="shared" si="48"/>
        <v>74</v>
      </c>
      <c r="AW36" s="14"/>
    </row>
    <row r="37" spans="2:51" ht="30" customHeight="1">
      <c r="B37" s="34" t="s">
        <v>53</v>
      </c>
      <c r="C37" s="23">
        <f t="shared" si="7"/>
        <v>4444</v>
      </c>
      <c r="D37" s="25">
        <f t="shared" si="8"/>
        <v>427</v>
      </c>
      <c r="E37" s="24">
        <f t="shared" si="43"/>
        <v>87</v>
      </c>
      <c r="F37" s="24">
        <f t="shared" si="43"/>
        <v>101</v>
      </c>
      <c r="G37" s="24">
        <f t="shared" si="43"/>
        <v>69</v>
      </c>
      <c r="H37" s="24">
        <f t="shared" si="43"/>
        <v>85</v>
      </c>
      <c r="I37" s="24">
        <f t="shared" si="43"/>
        <v>85</v>
      </c>
      <c r="J37" s="25">
        <f t="shared" si="9"/>
        <v>382</v>
      </c>
      <c r="K37" s="24">
        <f t="shared" si="44"/>
        <v>70</v>
      </c>
      <c r="L37" s="24">
        <f t="shared" si="44"/>
        <v>82</v>
      </c>
      <c r="M37" s="24">
        <f t="shared" si="44"/>
        <v>77</v>
      </c>
      <c r="N37" s="24">
        <f t="shared" si="44"/>
        <v>80</v>
      </c>
      <c r="O37" s="24">
        <f t="shared" si="44"/>
        <v>73</v>
      </c>
      <c r="P37" s="34" t="s">
        <v>53</v>
      </c>
      <c r="Q37" s="25">
        <f t="shared" si="10"/>
        <v>374</v>
      </c>
      <c r="R37" s="24">
        <f t="shared" ref="R37:V37" si="75">+R78+R118</f>
        <v>72</v>
      </c>
      <c r="S37" s="24">
        <f t="shared" si="75"/>
        <v>74</v>
      </c>
      <c r="T37" s="24">
        <f t="shared" si="75"/>
        <v>74</v>
      </c>
      <c r="U37" s="24">
        <f t="shared" si="75"/>
        <v>76</v>
      </c>
      <c r="V37" s="24">
        <f t="shared" si="75"/>
        <v>78</v>
      </c>
      <c r="W37" s="25">
        <f t="shared" si="12"/>
        <v>455</v>
      </c>
      <c r="X37" s="24">
        <f t="shared" ref="X37:AB37" si="76">+X78+X118</f>
        <v>78</v>
      </c>
      <c r="Y37" s="24">
        <f t="shared" si="76"/>
        <v>85</v>
      </c>
      <c r="Z37" s="24">
        <f t="shared" si="76"/>
        <v>90</v>
      </c>
      <c r="AA37" s="24">
        <f t="shared" si="76"/>
        <v>99</v>
      </c>
      <c r="AB37" s="24">
        <f t="shared" si="76"/>
        <v>103</v>
      </c>
      <c r="AC37" s="34" t="s">
        <v>53</v>
      </c>
      <c r="AD37" s="25">
        <f t="shared" si="14"/>
        <v>552</v>
      </c>
      <c r="AE37" s="24">
        <f t="shared" si="47"/>
        <v>98</v>
      </c>
      <c r="AF37" s="24">
        <f t="shared" si="47"/>
        <v>119</v>
      </c>
      <c r="AG37" s="24">
        <f t="shared" si="47"/>
        <v>107</v>
      </c>
      <c r="AH37" s="24">
        <f t="shared" si="47"/>
        <v>108</v>
      </c>
      <c r="AI37" s="24">
        <f t="shared" si="47"/>
        <v>120</v>
      </c>
      <c r="AJ37" s="25">
        <f t="shared" si="47"/>
        <v>460</v>
      </c>
      <c r="AK37" s="25">
        <f t="shared" si="47"/>
        <v>258</v>
      </c>
      <c r="AL37" s="25">
        <f t="shared" si="47"/>
        <v>193</v>
      </c>
      <c r="AM37" s="25">
        <f t="shared" si="47"/>
        <v>199</v>
      </c>
      <c r="AN37" s="34" t="s">
        <v>53</v>
      </c>
      <c r="AO37" s="25">
        <f t="shared" si="48"/>
        <v>198</v>
      </c>
      <c r="AP37" s="25">
        <f t="shared" si="48"/>
        <v>134</v>
      </c>
      <c r="AQ37" s="25">
        <f t="shared" si="48"/>
        <v>179</v>
      </c>
      <c r="AR37" s="25">
        <f t="shared" si="48"/>
        <v>149</v>
      </c>
      <c r="AS37" s="25">
        <f t="shared" si="48"/>
        <v>173</v>
      </c>
      <c r="AT37" s="25">
        <f t="shared" si="48"/>
        <v>129</v>
      </c>
      <c r="AU37" s="25">
        <f t="shared" si="48"/>
        <v>77</v>
      </c>
      <c r="AV37" s="25">
        <f t="shared" si="48"/>
        <v>105</v>
      </c>
      <c r="AW37" s="14"/>
    </row>
    <row r="38" spans="2:51" ht="30" customHeight="1">
      <c r="B38" s="34" t="s">
        <v>54</v>
      </c>
      <c r="C38" s="23">
        <f t="shared" si="7"/>
        <v>6973</v>
      </c>
      <c r="D38" s="25">
        <f t="shared" si="8"/>
        <v>612</v>
      </c>
      <c r="E38" s="24">
        <f t="shared" si="43"/>
        <v>106</v>
      </c>
      <c r="F38" s="24">
        <f t="shared" si="43"/>
        <v>135</v>
      </c>
      <c r="G38" s="24">
        <f t="shared" si="43"/>
        <v>120</v>
      </c>
      <c r="H38" s="24">
        <f t="shared" si="43"/>
        <v>126</v>
      </c>
      <c r="I38" s="24">
        <f t="shared" si="43"/>
        <v>125</v>
      </c>
      <c r="J38" s="25">
        <f t="shared" si="9"/>
        <v>630</v>
      </c>
      <c r="K38" s="24">
        <f t="shared" si="44"/>
        <v>132</v>
      </c>
      <c r="L38" s="24">
        <f t="shared" si="44"/>
        <v>127</v>
      </c>
      <c r="M38" s="24">
        <f t="shared" si="44"/>
        <v>114</v>
      </c>
      <c r="N38" s="24">
        <f t="shared" si="44"/>
        <v>130</v>
      </c>
      <c r="O38" s="24">
        <f t="shared" si="44"/>
        <v>127</v>
      </c>
      <c r="P38" s="34" t="s">
        <v>54</v>
      </c>
      <c r="Q38" s="25">
        <f t="shared" si="10"/>
        <v>646</v>
      </c>
      <c r="R38" s="24">
        <f t="shared" ref="R38:V38" si="77">+R79+R119</f>
        <v>112</v>
      </c>
      <c r="S38" s="24">
        <f t="shared" si="77"/>
        <v>131</v>
      </c>
      <c r="T38" s="24">
        <f t="shared" si="77"/>
        <v>122</v>
      </c>
      <c r="U38" s="24">
        <f t="shared" si="77"/>
        <v>138</v>
      </c>
      <c r="V38" s="24">
        <f t="shared" si="77"/>
        <v>143</v>
      </c>
      <c r="W38" s="25">
        <f t="shared" si="12"/>
        <v>762</v>
      </c>
      <c r="X38" s="24">
        <f t="shared" ref="X38:AB38" si="78">+X79+X119</f>
        <v>151</v>
      </c>
      <c r="Y38" s="24">
        <f t="shared" si="78"/>
        <v>140</v>
      </c>
      <c r="Z38" s="24">
        <f t="shared" si="78"/>
        <v>169</v>
      </c>
      <c r="AA38" s="24">
        <f t="shared" si="78"/>
        <v>152</v>
      </c>
      <c r="AB38" s="24">
        <f t="shared" si="78"/>
        <v>150</v>
      </c>
      <c r="AC38" s="34" t="s">
        <v>54</v>
      </c>
      <c r="AD38" s="25">
        <f t="shared" si="14"/>
        <v>781</v>
      </c>
      <c r="AE38" s="24">
        <f t="shared" si="47"/>
        <v>171</v>
      </c>
      <c r="AF38" s="24">
        <f t="shared" si="47"/>
        <v>129</v>
      </c>
      <c r="AG38" s="24">
        <f t="shared" si="47"/>
        <v>136</v>
      </c>
      <c r="AH38" s="24">
        <f t="shared" si="47"/>
        <v>173</v>
      </c>
      <c r="AI38" s="24">
        <f t="shared" si="47"/>
        <v>172</v>
      </c>
      <c r="AJ38" s="25">
        <f t="shared" si="47"/>
        <v>690</v>
      </c>
      <c r="AK38" s="25">
        <f t="shared" si="47"/>
        <v>470</v>
      </c>
      <c r="AL38" s="25">
        <f t="shared" si="47"/>
        <v>317</v>
      </c>
      <c r="AM38" s="25">
        <f t="shared" si="47"/>
        <v>327</v>
      </c>
      <c r="AN38" s="34" t="s">
        <v>54</v>
      </c>
      <c r="AO38" s="25">
        <f t="shared" si="48"/>
        <v>295</v>
      </c>
      <c r="AP38" s="25">
        <f t="shared" si="48"/>
        <v>277</v>
      </c>
      <c r="AQ38" s="25">
        <f t="shared" si="48"/>
        <v>289</v>
      </c>
      <c r="AR38" s="25">
        <f t="shared" si="48"/>
        <v>251</v>
      </c>
      <c r="AS38" s="25">
        <f t="shared" si="48"/>
        <v>184</v>
      </c>
      <c r="AT38" s="25">
        <f t="shared" si="48"/>
        <v>165</v>
      </c>
      <c r="AU38" s="25">
        <f t="shared" si="48"/>
        <v>136</v>
      </c>
      <c r="AV38" s="25">
        <f t="shared" si="48"/>
        <v>141</v>
      </c>
      <c r="AW38" s="14"/>
    </row>
    <row r="39" spans="2:51" ht="30" customHeight="1">
      <c r="B39" s="35" t="s">
        <v>55</v>
      </c>
      <c r="C39" s="31">
        <f t="shared" si="7"/>
        <v>14835</v>
      </c>
      <c r="D39" s="33">
        <f t="shared" si="8"/>
        <v>1416</v>
      </c>
      <c r="E39" s="32">
        <f t="shared" ref="E39:I39" si="79">SUM(E80+E120)</f>
        <v>275</v>
      </c>
      <c r="F39" s="32">
        <f t="shared" si="79"/>
        <v>297</v>
      </c>
      <c r="G39" s="32">
        <f t="shared" si="79"/>
        <v>315</v>
      </c>
      <c r="H39" s="32">
        <f t="shared" si="79"/>
        <v>252</v>
      </c>
      <c r="I39" s="32">
        <f t="shared" si="79"/>
        <v>277</v>
      </c>
      <c r="J39" s="32">
        <f t="shared" si="9"/>
        <v>1425</v>
      </c>
      <c r="K39" s="32">
        <f t="shared" ref="K39:O39" si="80">+K80+K120</f>
        <v>288</v>
      </c>
      <c r="L39" s="32">
        <f t="shared" si="80"/>
        <v>292</v>
      </c>
      <c r="M39" s="32">
        <f t="shared" si="80"/>
        <v>266</v>
      </c>
      <c r="N39" s="32">
        <f t="shared" si="80"/>
        <v>275</v>
      </c>
      <c r="O39" s="32">
        <f t="shared" si="80"/>
        <v>304</v>
      </c>
      <c r="P39" s="35" t="s">
        <v>55</v>
      </c>
      <c r="Q39" s="33">
        <f t="shared" si="10"/>
        <v>1365</v>
      </c>
      <c r="R39" s="24">
        <f t="shared" ref="R39:V39" si="81">+R80+R120</f>
        <v>276</v>
      </c>
      <c r="S39" s="24">
        <f t="shared" si="81"/>
        <v>286</v>
      </c>
      <c r="T39" s="24">
        <f t="shared" si="81"/>
        <v>258</v>
      </c>
      <c r="U39" s="24">
        <f t="shared" si="81"/>
        <v>261</v>
      </c>
      <c r="V39" s="24">
        <f t="shared" si="81"/>
        <v>284</v>
      </c>
      <c r="W39" s="33">
        <f t="shared" si="12"/>
        <v>1621</v>
      </c>
      <c r="X39" s="24">
        <f t="shared" ref="X39:AB39" si="82">+X80+X120</f>
        <v>301</v>
      </c>
      <c r="Y39" s="24">
        <f t="shared" si="82"/>
        <v>304</v>
      </c>
      <c r="Z39" s="24">
        <f t="shared" si="82"/>
        <v>322</v>
      </c>
      <c r="AA39" s="24">
        <f t="shared" si="82"/>
        <v>346</v>
      </c>
      <c r="AB39" s="24">
        <f t="shared" si="82"/>
        <v>348</v>
      </c>
      <c r="AC39" s="35" t="s">
        <v>55</v>
      </c>
      <c r="AD39" s="33">
        <f t="shared" si="14"/>
        <v>1847</v>
      </c>
      <c r="AE39" s="32">
        <f t="shared" ref="AE39:AM39" si="83">SUM(AE80+AE120)</f>
        <v>367</v>
      </c>
      <c r="AF39" s="32">
        <f t="shared" si="83"/>
        <v>343</v>
      </c>
      <c r="AG39" s="32">
        <f t="shared" si="83"/>
        <v>378</v>
      </c>
      <c r="AH39" s="32">
        <f t="shared" si="83"/>
        <v>379</v>
      </c>
      <c r="AI39" s="32">
        <f t="shared" si="83"/>
        <v>380</v>
      </c>
      <c r="AJ39" s="33">
        <f t="shared" si="83"/>
        <v>1654</v>
      </c>
      <c r="AK39" s="33">
        <f t="shared" si="83"/>
        <v>1002</v>
      </c>
      <c r="AL39" s="33">
        <f t="shared" si="83"/>
        <v>655</v>
      </c>
      <c r="AM39" s="33">
        <f t="shared" si="83"/>
        <v>613</v>
      </c>
      <c r="AN39" s="35" t="s">
        <v>55</v>
      </c>
      <c r="AO39" s="33">
        <f t="shared" ref="AO39:AV39" si="84">SUM(AO80+AO120)</f>
        <v>599</v>
      </c>
      <c r="AP39" s="33">
        <f t="shared" si="84"/>
        <v>575</v>
      </c>
      <c r="AQ39" s="33">
        <f t="shared" si="84"/>
        <v>490</v>
      </c>
      <c r="AR39" s="33">
        <f t="shared" si="84"/>
        <v>427</v>
      </c>
      <c r="AS39" s="33">
        <f t="shared" si="84"/>
        <v>375</v>
      </c>
      <c r="AT39" s="33">
        <f t="shared" si="84"/>
        <v>288</v>
      </c>
      <c r="AU39" s="33">
        <f t="shared" si="84"/>
        <v>243</v>
      </c>
      <c r="AV39" s="33">
        <f t="shared" si="84"/>
        <v>240</v>
      </c>
      <c r="AW39" s="14"/>
    </row>
    <row r="40" spans="2:51" ht="20.100000000000001" customHeight="1">
      <c r="B40" s="43"/>
      <c r="C40" s="14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2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22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21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2:51" ht="20.100000000000001" customHeight="1">
      <c r="B41" s="43"/>
      <c r="C41" s="1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2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22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21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2:51" ht="8.1" customHeight="1">
      <c r="B42" s="43"/>
      <c r="C42" s="1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2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22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21"/>
      <c r="AO42" s="14"/>
      <c r="AP42" s="14"/>
      <c r="AQ42" s="14"/>
      <c r="AR42" s="14"/>
      <c r="AS42" s="14"/>
      <c r="AT42" s="14"/>
      <c r="AU42" s="14"/>
      <c r="AV42" s="14"/>
      <c r="AW42" s="14"/>
    </row>
    <row r="43" spans="2:51" ht="8.1" customHeight="1">
      <c r="B43" s="43"/>
      <c r="C43" s="1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2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22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21"/>
      <c r="AO43" s="14"/>
      <c r="AP43" s="14"/>
      <c r="AQ43" s="14"/>
      <c r="AR43" s="14"/>
      <c r="AS43" s="14"/>
      <c r="AT43" s="14"/>
      <c r="AU43" s="14"/>
      <c r="AV43" s="14"/>
      <c r="AW43" s="14"/>
    </row>
    <row r="44" spans="2:51" ht="16.5" customHeight="1">
      <c r="B44" s="27" t="s">
        <v>57</v>
      </c>
      <c r="C44" s="28" t="s">
        <v>58</v>
      </c>
      <c r="E44" s="9"/>
      <c r="F44" s="9"/>
      <c r="G44" s="9"/>
      <c r="H44" s="9"/>
      <c r="I44" s="8"/>
      <c r="P44" s="27" t="s">
        <v>57</v>
      </c>
      <c r="Q44" s="28" t="s">
        <v>58</v>
      </c>
      <c r="R44"/>
      <c r="S44"/>
      <c r="T44"/>
      <c r="U44"/>
      <c r="V44"/>
      <c r="W44"/>
      <c r="X44" s="2"/>
      <c r="Y44" s="2"/>
      <c r="Z44" s="2"/>
      <c r="AA44" s="2"/>
      <c r="AB44" s="2"/>
      <c r="AC44" s="27" t="s">
        <v>57</v>
      </c>
      <c r="AD44" s="28" t="s">
        <v>58</v>
      </c>
      <c r="AE44"/>
      <c r="AF44" s="9"/>
      <c r="AG44" s="9"/>
      <c r="AH44" s="9"/>
      <c r="AI44" s="9"/>
      <c r="AJ44" s="2"/>
      <c r="AK44" s="2"/>
      <c r="AL44" s="2"/>
      <c r="AN44" s="27" t="s">
        <v>57</v>
      </c>
      <c r="AO44" s="28" t="s">
        <v>58</v>
      </c>
      <c r="AP44"/>
      <c r="AQ44"/>
      <c r="AR44"/>
      <c r="AS44"/>
      <c r="AT44"/>
      <c r="AU44" s="9"/>
      <c r="AV44" s="2"/>
      <c r="AW44" s="14"/>
    </row>
    <row r="45" spans="2:51" ht="12" customHeight="1">
      <c r="B45" s="9"/>
      <c r="C45" s="10"/>
      <c r="E45" s="9"/>
      <c r="F45" s="9"/>
      <c r="G45" s="9"/>
      <c r="H45" s="9"/>
      <c r="I45" s="8"/>
      <c r="Q45"/>
      <c r="R45"/>
      <c r="S45"/>
      <c r="T45"/>
      <c r="U45"/>
      <c r="V45"/>
      <c r="W45"/>
      <c r="X45" s="2"/>
      <c r="Y45" s="2"/>
      <c r="Z45" s="2"/>
      <c r="AA45" s="2"/>
      <c r="AB45" s="2"/>
      <c r="AC45" s="2"/>
      <c r="AE45"/>
      <c r="AF45" s="9"/>
      <c r="AG45" s="9"/>
      <c r="AH45" s="9"/>
      <c r="AI45" s="9"/>
      <c r="AJ45" s="2"/>
      <c r="AK45" s="2"/>
      <c r="AL45" s="2"/>
      <c r="AN45"/>
      <c r="AO45"/>
      <c r="AP45"/>
      <c r="AQ45"/>
      <c r="AR45"/>
      <c r="AS45"/>
      <c r="AT45"/>
      <c r="AU45" s="9"/>
      <c r="AV45" s="2"/>
      <c r="AW45" s="14"/>
    </row>
    <row r="46" spans="2:51" ht="24.95" customHeight="1">
      <c r="B46" s="17" t="s">
        <v>18</v>
      </c>
      <c r="C46" s="17" t="s">
        <v>0</v>
      </c>
      <c r="D46" s="19" t="s">
        <v>1</v>
      </c>
      <c r="E46" s="18">
        <v>0</v>
      </c>
      <c r="F46" s="18">
        <v>1</v>
      </c>
      <c r="G46" s="18">
        <v>2</v>
      </c>
      <c r="H46" s="18">
        <v>3</v>
      </c>
      <c r="I46" s="18">
        <v>4</v>
      </c>
      <c r="J46" s="18" t="s">
        <v>2</v>
      </c>
      <c r="K46" s="18">
        <v>5</v>
      </c>
      <c r="L46" s="18">
        <v>6</v>
      </c>
      <c r="M46" s="18">
        <v>7</v>
      </c>
      <c r="N46" s="18">
        <v>8</v>
      </c>
      <c r="O46" s="18">
        <v>9</v>
      </c>
      <c r="P46" s="17" t="s">
        <v>18</v>
      </c>
      <c r="Q46" s="18" t="s">
        <v>3</v>
      </c>
      <c r="R46" s="20">
        <v>10</v>
      </c>
      <c r="S46" s="20">
        <v>11</v>
      </c>
      <c r="T46" s="20">
        <v>12</v>
      </c>
      <c r="U46" s="20">
        <v>13</v>
      </c>
      <c r="V46" s="20">
        <v>14</v>
      </c>
      <c r="W46" s="18" t="s">
        <v>4</v>
      </c>
      <c r="X46" s="20">
        <v>15</v>
      </c>
      <c r="Y46" s="20">
        <v>16</v>
      </c>
      <c r="Z46" s="20">
        <v>17</v>
      </c>
      <c r="AA46" s="20">
        <v>18</v>
      </c>
      <c r="AB46" s="20">
        <v>19</v>
      </c>
      <c r="AC46" s="17" t="s">
        <v>18</v>
      </c>
      <c r="AD46" s="18" t="s">
        <v>5</v>
      </c>
      <c r="AE46" s="20">
        <v>20</v>
      </c>
      <c r="AF46" s="20">
        <v>21</v>
      </c>
      <c r="AG46" s="20">
        <v>22</v>
      </c>
      <c r="AH46" s="20">
        <v>23</v>
      </c>
      <c r="AI46" s="20">
        <v>24</v>
      </c>
      <c r="AJ46" s="18" t="s">
        <v>6</v>
      </c>
      <c r="AK46" s="18" t="s">
        <v>7</v>
      </c>
      <c r="AL46" s="18" t="s">
        <v>21</v>
      </c>
      <c r="AM46" s="18" t="s">
        <v>8</v>
      </c>
      <c r="AN46" s="17" t="s">
        <v>18</v>
      </c>
      <c r="AO46" s="18" t="s">
        <v>9</v>
      </c>
      <c r="AP46" s="18" t="s">
        <v>10</v>
      </c>
      <c r="AQ46" s="18" t="s">
        <v>11</v>
      </c>
      <c r="AR46" s="18" t="s">
        <v>12</v>
      </c>
      <c r="AS46" s="18" t="s">
        <v>13</v>
      </c>
      <c r="AT46" s="18" t="s">
        <v>14</v>
      </c>
      <c r="AU46" s="18" t="s">
        <v>15</v>
      </c>
      <c r="AV46" s="18" t="s">
        <v>16</v>
      </c>
      <c r="AW46" s="14"/>
    </row>
    <row r="47" spans="2:51" s="5" customFormat="1" ht="30" customHeight="1">
      <c r="B47" s="25" t="s">
        <v>17</v>
      </c>
      <c r="C47" s="25">
        <f>SUM(C48+C49+C50+C51+C52+C53+C54+C55+C56+C57+C58+C59+C60+C61+C62+C63+C64+C65+C66+C67+C68+C69+C70+C71+C72+C73+C74+C75+C76+C77+C78+C79+C80)</f>
        <v>97039</v>
      </c>
      <c r="D47" s="25">
        <f t="shared" ref="D47:O47" si="85">SUM(D48+D49+D50+D51+D52+D53+D54+D55+D56+D57+D58+D59+D60+D61+D62+D63+D64+D65+D66+D67+D68+D69+D70+D71+D72+D73+D74+D75+D76+D77+D78+D79+D80)</f>
        <v>9965</v>
      </c>
      <c r="E47" s="25">
        <f t="shared" si="85"/>
        <v>2017</v>
      </c>
      <c r="F47" s="25">
        <f t="shared" si="85"/>
        <v>2005</v>
      </c>
      <c r="G47" s="25">
        <f t="shared" si="85"/>
        <v>1995</v>
      </c>
      <c r="H47" s="25">
        <f t="shared" si="85"/>
        <v>1982</v>
      </c>
      <c r="I47" s="25">
        <f t="shared" si="85"/>
        <v>1966</v>
      </c>
      <c r="J47" s="25">
        <f t="shared" si="85"/>
        <v>9737</v>
      </c>
      <c r="K47" s="25">
        <f t="shared" si="85"/>
        <v>1957</v>
      </c>
      <c r="L47" s="25">
        <f t="shared" si="85"/>
        <v>1948</v>
      </c>
      <c r="M47" s="25">
        <f t="shared" si="85"/>
        <v>1940</v>
      </c>
      <c r="N47" s="25">
        <f t="shared" si="85"/>
        <v>1942</v>
      </c>
      <c r="O47" s="25">
        <f t="shared" si="85"/>
        <v>1950</v>
      </c>
      <c r="P47" s="25" t="s">
        <v>17</v>
      </c>
      <c r="Q47" s="25">
        <f t="shared" ref="Q47:AV47" si="86">SUM(Q48+Q49+Q50+Q51+Q52+Q53+Q54+Q55+Q56+Q57+Q58+Q59+Q60+Q61+Q62+Q63+Q64+Q65+Q66+Q67+Q68+Q69+Q70+Q71+Q72+Q73+Q74+Q75+Q76+Q77+Q78+Q79+Q80)</f>
        <v>9908</v>
      </c>
      <c r="R47" s="25">
        <f t="shared" si="86"/>
        <v>1970</v>
      </c>
      <c r="S47" s="25">
        <f t="shared" si="86"/>
        <v>1992</v>
      </c>
      <c r="T47" s="25">
        <f t="shared" si="86"/>
        <v>1948</v>
      </c>
      <c r="U47" s="25">
        <f t="shared" si="86"/>
        <v>1974</v>
      </c>
      <c r="V47" s="25">
        <f t="shared" si="86"/>
        <v>2024</v>
      </c>
      <c r="W47" s="25">
        <f t="shared" si="86"/>
        <v>11561</v>
      </c>
      <c r="X47" s="25">
        <f t="shared" si="86"/>
        <v>2078</v>
      </c>
      <c r="Y47" s="25">
        <f t="shared" si="86"/>
        <v>2181</v>
      </c>
      <c r="Z47" s="25">
        <f t="shared" si="86"/>
        <v>2317</v>
      </c>
      <c r="AA47" s="25">
        <f t="shared" si="86"/>
        <v>2450</v>
      </c>
      <c r="AB47" s="25">
        <f t="shared" si="86"/>
        <v>2535</v>
      </c>
      <c r="AC47" s="25" t="s">
        <v>17</v>
      </c>
      <c r="AD47" s="25">
        <f t="shared" si="86"/>
        <v>12755</v>
      </c>
      <c r="AE47" s="25">
        <f t="shared" si="86"/>
        <v>2576</v>
      </c>
      <c r="AF47" s="25">
        <f t="shared" si="86"/>
        <v>2581</v>
      </c>
      <c r="AG47" s="25">
        <f t="shared" si="86"/>
        <v>2561</v>
      </c>
      <c r="AH47" s="25">
        <f t="shared" si="86"/>
        <v>2542</v>
      </c>
      <c r="AI47" s="25">
        <f t="shared" si="86"/>
        <v>2495</v>
      </c>
      <c r="AJ47" s="25">
        <f t="shared" si="86"/>
        <v>10447</v>
      </c>
      <c r="AK47" s="25">
        <f t="shared" si="86"/>
        <v>5799</v>
      </c>
      <c r="AL47" s="25">
        <f t="shared" si="86"/>
        <v>3593</v>
      </c>
      <c r="AM47" s="25">
        <f t="shared" si="86"/>
        <v>3569</v>
      </c>
      <c r="AN47" s="25" t="s">
        <v>17</v>
      </c>
      <c r="AO47" s="25">
        <f t="shared" si="86"/>
        <v>3594</v>
      </c>
      <c r="AP47" s="25">
        <f t="shared" si="86"/>
        <v>3160</v>
      </c>
      <c r="AQ47" s="25">
        <f t="shared" si="86"/>
        <v>2969</v>
      </c>
      <c r="AR47" s="25">
        <f t="shared" si="86"/>
        <v>2626</v>
      </c>
      <c r="AS47" s="25">
        <f t="shared" si="86"/>
        <v>2310</v>
      </c>
      <c r="AT47" s="25">
        <f t="shared" si="86"/>
        <v>1924</v>
      </c>
      <c r="AU47" s="25">
        <f t="shared" si="86"/>
        <v>1494</v>
      </c>
      <c r="AV47" s="25">
        <f t="shared" si="86"/>
        <v>1628</v>
      </c>
      <c r="AW47" s="13"/>
      <c r="AY47" s="40"/>
    </row>
    <row r="48" spans="2:51" ht="30" customHeight="1">
      <c r="B48" s="34" t="s">
        <v>23</v>
      </c>
      <c r="C48" s="23">
        <f>SUM(D48+J48+Q48+W48+AD48+AJ48+AK48+AL48+AM48+AO48+AP48+AQ48+AR48+AS48+AT48+AU48+AV48)</f>
        <v>15137</v>
      </c>
      <c r="D48" s="24">
        <f>SUM(I48+H48+G48+F48+E48)</f>
        <v>1320</v>
      </c>
      <c r="E48" s="24">
        <v>291</v>
      </c>
      <c r="F48" s="24">
        <v>280</v>
      </c>
      <c r="G48" s="24">
        <v>243</v>
      </c>
      <c r="H48" s="24">
        <v>242</v>
      </c>
      <c r="I48" s="24">
        <v>264</v>
      </c>
      <c r="J48" s="25">
        <f>SUM(O48+N48+M48+L48+K48)</f>
        <v>1227</v>
      </c>
      <c r="K48" s="24">
        <v>223</v>
      </c>
      <c r="L48" s="24">
        <v>242</v>
      </c>
      <c r="M48" s="24">
        <v>248</v>
      </c>
      <c r="N48" s="24">
        <v>263</v>
      </c>
      <c r="O48" s="24">
        <v>251</v>
      </c>
      <c r="P48" s="34" t="s">
        <v>23</v>
      </c>
      <c r="Q48" s="25">
        <f>SUM(V48+U48+T48+S48+R48)</f>
        <v>1220</v>
      </c>
      <c r="R48" s="24">
        <v>255</v>
      </c>
      <c r="S48" s="24">
        <v>258</v>
      </c>
      <c r="T48" s="24">
        <v>218</v>
      </c>
      <c r="U48" s="24">
        <v>231</v>
      </c>
      <c r="V48" s="24">
        <v>258</v>
      </c>
      <c r="W48" s="25">
        <f>SUM(AB48+AA48+Z48+Y48+X48)</f>
        <v>1563</v>
      </c>
      <c r="X48" s="24">
        <v>262</v>
      </c>
      <c r="Y48" s="24">
        <v>280</v>
      </c>
      <c r="Z48" s="24">
        <v>296</v>
      </c>
      <c r="AA48" s="24">
        <v>336</v>
      </c>
      <c r="AB48" s="24">
        <v>389</v>
      </c>
      <c r="AC48" s="34" t="s">
        <v>23</v>
      </c>
      <c r="AD48" s="25">
        <f>SUM(AI48+AH48+AG48+AF48+AE48)</f>
        <v>2378</v>
      </c>
      <c r="AE48" s="24">
        <v>444</v>
      </c>
      <c r="AF48" s="24">
        <v>510</v>
      </c>
      <c r="AG48" s="24">
        <v>475</v>
      </c>
      <c r="AH48" s="24">
        <v>454</v>
      </c>
      <c r="AI48" s="24">
        <v>495</v>
      </c>
      <c r="AJ48" s="25">
        <v>2162</v>
      </c>
      <c r="AK48" s="25">
        <v>1114</v>
      </c>
      <c r="AL48" s="25">
        <v>627</v>
      </c>
      <c r="AM48" s="25">
        <v>619</v>
      </c>
      <c r="AN48" s="34" t="s">
        <v>23</v>
      </c>
      <c r="AO48" s="25">
        <v>542</v>
      </c>
      <c r="AP48" s="25">
        <v>449</v>
      </c>
      <c r="AQ48" s="25">
        <v>429</v>
      </c>
      <c r="AR48" s="25">
        <v>370</v>
      </c>
      <c r="AS48" s="25">
        <v>317</v>
      </c>
      <c r="AT48" s="25">
        <v>303</v>
      </c>
      <c r="AU48" s="25">
        <v>233</v>
      </c>
      <c r="AV48" s="25">
        <v>264</v>
      </c>
      <c r="AW48" s="14"/>
    </row>
    <row r="49" spans="2:49" ht="30" customHeight="1">
      <c r="B49" s="34" t="s">
        <v>24</v>
      </c>
      <c r="C49" s="23">
        <f t="shared" ref="C49:C80" si="87">SUM(D49+J49+Q49+W49+AD49+AJ49+AK49+AL49+AM49+AO49+AP49+AQ49+AR49+AS49+AT49+AU49+AV49)</f>
        <v>3865</v>
      </c>
      <c r="D49" s="24">
        <f t="shared" ref="D49:D80" si="88">SUM(I49+H49+G49+F49+E49)</f>
        <v>411</v>
      </c>
      <c r="E49" s="24">
        <v>73</v>
      </c>
      <c r="F49" s="24">
        <v>67</v>
      </c>
      <c r="G49" s="24">
        <v>101</v>
      </c>
      <c r="H49" s="24">
        <v>99</v>
      </c>
      <c r="I49" s="24">
        <v>71</v>
      </c>
      <c r="J49" s="25">
        <f t="shared" ref="J49:J80" si="89">SUM(O49+N49+M49+L49+K49)</f>
        <v>443</v>
      </c>
      <c r="K49" s="24">
        <v>75</v>
      </c>
      <c r="L49" s="24">
        <v>76</v>
      </c>
      <c r="M49" s="24">
        <v>100</v>
      </c>
      <c r="N49" s="24">
        <v>92</v>
      </c>
      <c r="O49" s="24">
        <v>100</v>
      </c>
      <c r="P49" s="34" t="s">
        <v>24</v>
      </c>
      <c r="Q49" s="25">
        <f t="shared" ref="Q49:Q80" si="90">SUM(V49+U49+T49+S49+R49)</f>
        <v>411</v>
      </c>
      <c r="R49" s="24">
        <v>72</v>
      </c>
      <c r="S49" s="24">
        <v>79</v>
      </c>
      <c r="T49" s="24">
        <v>87</v>
      </c>
      <c r="U49" s="24">
        <v>93</v>
      </c>
      <c r="V49" s="24">
        <v>80</v>
      </c>
      <c r="W49" s="25">
        <f t="shared" ref="W49:W80" si="91">SUM(AB49+AA49+Z49+Y49+X49)</f>
        <v>559</v>
      </c>
      <c r="X49" s="24">
        <v>97</v>
      </c>
      <c r="Y49" s="24">
        <v>111</v>
      </c>
      <c r="Z49" s="24">
        <v>110</v>
      </c>
      <c r="AA49" s="24">
        <v>105</v>
      </c>
      <c r="AB49" s="24">
        <v>136</v>
      </c>
      <c r="AC49" s="34" t="s">
        <v>24</v>
      </c>
      <c r="AD49" s="25">
        <f t="shared" ref="AD49:AD80" si="92">SUM(AI49+AH49+AG49+AF49+AE49)</f>
        <v>443</v>
      </c>
      <c r="AE49" s="24">
        <v>92</v>
      </c>
      <c r="AF49" s="24">
        <v>78</v>
      </c>
      <c r="AG49" s="24">
        <v>98</v>
      </c>
      <c r="AH49" s="24">
        <v>101</v>
      </c>
      <c r="AI49" s="24">
        <v>74</v>
      </c>
      <c r="AJ49" s="25">
        <v>307</v>
      </c>
      <c r="AK49" s="25">
        <v>183</v>
      </c>
      <c r="AL49" s="25">
        <v>137</v>
      </c>
      <c r="AM49" s="25">
        <v>125</v>
      </c>
      <c r="AN49" s="34" t="s">
        <v>24</v>
      </c>
      <c r="AO49" s="25">
        <v>160</v>
      </c>
      <c r="AP49" s="25">
        <v>128</v>
      </c>
      <c r="AQ49" s="25">
        <v>127</v>
      </c>
      <c r="AR49" s="25">
        <v>120</v>
      </c>
      <c r="AS49" s="25">
        <v>101</v>
      </c>
      <c r="AT49" s="25">
        <v>92</v>
      </c>
      <c r="AU49" s="25">
        <v>64</v>
      </c>
      <c r="AV49" s="25">
        <v>54</v>
      </c>
      <c r="AW49" s="14"/>
    </row>
    <row r="50" spans="2:49" ht="30" customHeight="1">
      <c r="B50" s="34" t="s">
        <v>25</v>
      </c>
      <c r="C50" s="23">
        <f t="shared" si="87"/>
        <v>1268</v>
      </c>
      <c r="D50" s="24">
        <f t="shared" si="88"/>
        <v>109</v>
      </c>
      <c r="E50" s="24">
        <v>21</v>
      </c>
      <c r="F50" s="24">
        <v>20</v>
      </c>
      <c r="G50" s="24">
        <v>18</v>
      </c>
      <c r="H50" s="24">
        <v>25</v>
      </c>
      <c r="I50" s="24">
        <v>25</v>
      </c>
      <c r="J50" s="25">
        <f t="shared" si="89"/>
        <v>124</v>
      </c>
      <c r="K50" s="24">
        <v>24</v>
      </c>
      <c r="L50" s="24">
        <v>24</v>
      </c>
      <c r="M50" s="24">
        <v>25</v>
      </c>
      <c r="N50" s="24">
        <v>22</v>
      </c>
      <c r="O50" s="24">
        <v>29</v>
      </c>
      <c r="P50" s="34" t="s">
        <v>25</v>
      </c>
      <c r="Q50" s="25">
        <f t="shared" si="90"/>
        <v>139</v>
      </c>
      <c r="R50" s="24">
        <v>25</v>
      </c>
      <c r="S50" s="24">
        <v>24</v>
      </c>
      <c r="T50" s="24">
        <v>31</v>
      </c>
      <c r="U50" s="24">
        <v>26</v>
      </c>
      <c r="V50" s="24">
        <v>33</v>
      </c>
      <c r="W50" s="25">
        <f t="shared" si="91"/>
        <v>175</v>
      </c>
      <c r="X50" s="24">
        <v>27</v>
      </c>
      <c r="Y50" s="24">
        <v>39</v>
      </c>
      <c r="Z50" s="24">
        <v>40</v>
      </c>
      <c r="AA50" s="24">
        <v>39</v>
      </c>
      <c r="AB50" s="24">
        <v>30</v>
      </c>
      <c r="AC50" s="34" t="s">
        <v>25</v>
      </c>
      <c r="AD50" s="25">
        <f t="shared" si="92"/>
        <v>180</v>
      </c>
      <c r="AE50" s="24">
        <v>60</v>
      </c>
      <c r="AF50" s="24">
        <v>36</v>
      </c>
      <c r="AG50" s="24">
        <v>31</v>
      </c>
      <c r="AH50" s="24">
        <v>34</v>
      </c>
      <c r="AI50" s="24">
        <v>19</v>
      </c>
      <c r="AJ50" s="25">
        <v>141</v>
      </c>
      <c r="AK50" s="25">
        <v>51</v>
      </c>
      <c r="AL50" s="25">
        <v>39</v>
      </c>
      <c r="AM50" s="25">
        <v>43</v>
      </c>
      <c r="AN50" s="34" t="s">
        <v>25</v>
      </c>
      <c r="AO50" s="25">
        <v>41</v>
      </c>
      <c r="AP50" s="25">
        <v>50</v>
      </c>
      <c r="AQ50" s="25">
        <v>48</v>
      </c>
      <c r="AR50" s="25">
        <v>30</v>
      </c>
      <c r="AS50" s="25">
        <v>23</v>
      </c>
      <c r="AT50" s="25">
        <v>38</v>
      </c>
      <c r="AU50" s="25">
        <v>19</v>
      </c>
      <c r="AV50" s="25">
        <v>18</v>
      </c>
      <c r="AW50" s="14"/>
    </row>
    <row r="51" spans="2:49" ht="30" customHeight="1">
      <c r="B51" s="34" t="s">
        <v>26</v>
      </c>
      <c r="C51" s="23">
        <f>SUM(D51+J51+Q51+W51+AD51+AJ51+AK51+AL51+AM51+AO51+AP51+AQ51+AR51+AS51+AT51+AU51+AV51)</f>
        <v>503</v>
      </c>
      <c r="D51" s="24">
        <f t="shared" si="88"/>
        <v>45</v>
      </c>
      <c r="E51" s="24">
        <v>8</v>
      </c>
      <c r="F51" s="24">
        <v>5</v>
      </c>
      <c r="G51" s="24">
        <v>13</v>
      </c>
      <c r="H51" s="24">
        <v>11</v>
      </c>
      <c r="I51" s="24">
        <v>8</v>
      </c>
      <c r="J51" s="25">
        <f t="shared" si="89"/>
        <v>54</v>
      </c>
      <c r="K51" s="24">
        <v>15</v>
      </c>
      <c r="L51" s="24">
        <v>10</v>
      </c>
      <c r="M51" s="24">
        <v>7</v>
      </c>
      <c r="N51" s="24">
        <v>12</v>
      </c>
      <c r="O51" s="24">
        <v>10</v>
      </c>
      <c r="P51" s="34" t="s">
        <v>26</v>
      </c>
      <c r="Q51" s="25">
        <f t="shared" si="90"/>
        <v>40</v>
      </c>
      <c r="R51" s="24">
        <v>9</v>
      </c>
      <c r="S51" s="24">
        <v>7</v>
      </c>
      <c r="T51" s="24">
        <v>6</v>
      </c>
      <c r="U51" s="24">
        <v>7</v>
      </c>
      <c r="V51" s="24">
        <v>11</v>
      </c>
      <c r="W51" s="25">
        <f t="shared" si="91"/>
        <v>54</v>
      </c>
      <c r="X51" s="24">
        <v>9</v>
      </c>
      <c r="Y51" s="24">
        <v>15</v>
      </c>
      <c r="Z51" s="24">
        <v>12</v>
      </c>
      <c r="AA51" s="24">
        <v>8</v>
      </c>
      <c r="AB51" s="24">
        <v>10</v>
      </c>
      <c r="AC51" s="34" t="s">
        <v>26</v>
      </c>
      <c r="AD51" s="25">
        <f t="shared" si="92"/>
        <v>55</v>
      </c>
      <c r="AE51" s="24">
        <v>14</v>
      </c>
      <c r="AF51" s="24">
        <v>7</v>
      </c>
      <c r="AG51" s="24">
        <v>14</v>
      </c>
      <c r="AH51" s="24">
        <v>9</v>
      </c>
      <c r="AI51" s="24">
        <v>11</v>
      </c>
      <c r="AJ51" s="25">
        <v>39</v>
      </c>
      <c r="AK51" s="25">
        <v>24</v>
      </c>
      <c r="AL51" s="25">
        <v>21</v>
      </c>
      <c r="AM51" s="25">
        <v>22</v>
      </c>
      <c r="AN51" s="34" t="s">
        <v>26</v>
      </c>
      <c r="AO51" s="25">
        <v>15</v>
      </c>
      <c r="AP51" s="25">
        <v>20</v>
      </c>
      <c r="AQ51" s="25">
        <v>23</v>
      </c>
      <c r="AR51" s="25">
        <v>32</v>
      </c>
      <c r="AS51" s="25">
        <v>19</v>
      </c>
      <c r="AT51" s="25">
        <v>11</v>
      </c>
      <c r="AU51" s="25">
        <v>16</v>
      </c>
      <c r="AV51" s="25">
        <v>13</v>
      </c>
      <c r="AW51" s="14"/>
    </row>
    <row r="52" spans="2:49" ht="30" customHeight="1">
      <c r="B52" s="34" t="s">
        <v>27</v>
      </c>
      <c r="C52" s="23">
        <f t="shared" ref="C52:C75" si="93">SUM(D52+J52+Q52+W52+AD52+AJ52+AK52+AL52+AM52+AO52+AP52+AQ52+AR52+AS52+AT52+AU52+AV52)</f>
        <v>775</v>
      </c>
      <c r="D52" s="24">
        <f t="shared" si="88"/>
        <v>98</v>
      </c>
      <c r="E52" s="24">
        <v>13</v>
      </c>
      <c r="F52" s="24">
        <v>23</v>
      </c>
      <c r="G52" s="24">
        <v>17</v>
      </c>
      <c r="H52" s="24">
        <v>24</v>
      </c>
      <c r="I52" s="24">
        <v>21</v>
      </c>
      <c r="J52" s="25">
        <f t="shared" si="89"/>
        <v>87</v>
      </c>
      <c r="K52" s="24">
        <v>18</v>
      </c>
      <c r="L52" s="24">
        <v>22</v>
      </c>
      <c r="M52" s="24">
        <v>16</v>
      </c>
      <c r="N52" s="24">
        <v>15</v>
      </c>
      <c r="O52" s="24">
        <v>16</v>
      </c>
      <c r="P52" s="34" t="s">
        <v>27</v>
      </c>
      <c r="Q52" s="25">
        <f t="shared" si="90"/>
        <v>89</v>
      </c>
      <c r="R52" s="24">
        <v>15</v>
      </c>
      <c r="S52" s="24">
        <v>23</v>
      </c>
      <c r="T52" s="24">
        <v>16</v>
      </c>
      <c r="U52" s="24">
        <v>20</v>
      </c>
      <c r="V52" s="24">
        <v>15</v>
      </c>
      <c r="W52" s="25">
        <f t="shared" si="91"/>
        <v>87</v>
      </c>
      <c r="X52" s="24">
        <v>12</v>
      </c>
      <c r="Y52" s="24">
        <v>12</v>
      </c>
      <c r="Z52" s="24">
        <v>19</v>
      </c>
      <c r="AA52" s="24">
        <v>22</v>
      </c>
      <c r="AB52" s="24">
        <v>22</v>
      </c>
      <c r="AC52" s="34" t="s">
        <v>27</v>
      </c>
      <c r="AD52" s="25">
        <f t="shared" si="92"/>
        <v>83</v>
      </c>
      <c r="AE52" s="24">
        <v>20</v>
      </c>
      <c r="AF52" s="24">
        <v>15</v>
      </c>
      <c r="AG52" s="24">
        <v>13</v>
      </c>
      <c r="AH52" s="24">
        <v>21</v>
      </c>
      <c r="AI52" s="24">
        <v>14</v>
      </c>
      <c r="AJ52" s="25">
        <v>84</v>
      </c>
      <c r="AK52" s="25">
        <v>36</v>
      </c>
      <c r="AL52" s="25">
        <v>28</v>
      </c>
      <c r="AM52" s="25">
        <v>29</v>
      </c>
      <c r="AN52" s="34" t="s">
        <v>27</v>
      </c>
      <c r="AO52" s="25">
        <v>31</v>
      </c>
      <c r="AP52" s="25">
        <v>22</v>
      </c>
      <c r="AQ52" s="25">
        <v>23</v>
      </c>
      <c r="AR52" s="25">
        <v>18</v>
      </c>
      <c r="AS52" s="25">
        <v>23</v>
      </c>
      <c r="AT52" s="25">
        <v>14</v>
      </c>
      <c r="AU52" s="25">
        <v>10</v>
      </c>
      <c r="AV52" s="25">
        <v>13</v>
      </c>
      <c r="AW52" s="14"/>
    </row>
    <row r="53" spans="2:49" ht="30" customHeight="1">
      <c r="B53" s="34" t="s">
        <v>28</v>
      </c>
      <c r="C53" s="23">
        <f t="shared" si="93"/>
        <v>1885</v>
      </c>
      <c r="D53" s="24">
        <f t="shared" si="88"/>
        <v>198</v>
      </c>
      <c r="E53" s="24">
        <v>33</v>
      </c>
      <c r="F53" s="24">
        <v>45</v>
      </c>
      <c r="G53" s="24">
        <v>46</v>
      </c>
      <c r="H53" s="24">
        <v>40</v>
      </c>
      <c r="I53" s="24">
        <v>34</v>
      </c>
      <c r="J53" s="25">
        <f t="shared" si="89"/>
        <v>192</v>
      </c>
      <c r="K53" s="24">
        <v>41</v>
      </c>
      <c r="L53" s="24">
        <v>42</v>
      </c>
      <c r="M53" s="24">
        <v>33</v>
      </c>
      <c r="N53" s="24">
        <v>35</v>
      </c>
      <c r="O53" s="24">
        <v>41</v>
      </c>
      <c r="P53" s="34" t="s">
        <v>28</v>
      </c>
      <c r="Q53" s="25">
        <f t="shared" si="90"/>
        <v>209</v>
      </c>
      <c r="R53" s="24">
        <v>50</v>
      </c>
      <c r="S53" s="24">
        <v>40</v>
      </c>
      <c r="T53" s="24">
        <v>41</v>
      </c>
      <c r="U53" s="24">
        <v>40</v>
      </c>
      <c r="V53" s="24">
        <v>38</v>
      </c>
      <c r="W53" s="25">
        <f t="shared" si="91"/>
        <v>208</v>
      </c>
      <c r="X53" s="24">
        <v>39</v>
      </c>
      <c r="Y53" s="24">
        <v>42</v>
      </c>
      <c r="Z53" s="24">
        <v>43</v>
      </c>
      <c r="AA53" s="24">
        <v>40</v>
      </c>
      <c r="AB53" s="24">
        <v>44</v>
      </c>
      <c r="AC53" s="34" t="s">
        <v>28</v>
      </c>
      <c r="AD53" s="25">
        <f t="shared" si="92"/>
        <v>259</v>
      </c>
      <c r="AE53" s="24">
        <v>61</v>
      </c>
      <c r="AF53" s="24">
        <v>50</v>
      </c>
      <c r="AG53" s="24">
        <v>51</v>
      </c>
      <c r="AH53" s="24">
        <v>41</v>
      </c>
      <c r="AI53" s="24">
        <v>56</v>
      </c>
      <c r="AJ53" s="25">
        <v>200</v>
      </c>
      <c r="AK53" s="25">
        <v>105</v>
      </c>
      <c r="AL53" s="25">
        <v>73</v>
      </c>
      <c r="AM53" s="25">
        <v>59</v>
      </c>
      <c r="AN53" s="34" t="s">
        <v>28</v>
      </c>
      <c r="AO53" s="25">
        <v>71</v>
      </c>
      <c r="AP53" s="25">
        <v>60</v>
      </c>
      <c r="AQ53" s="25">
        <v>73</v>
      </c>
      <c r="AR53" s="25">
        <v>48</v>
      </c>
      <c r="AS53" s="25">
        <v>47</v>
      </c>
      <c r="AT53" s="25">
        <v>34</v>
      </c>
      <c r="AU53" s="25">
        <v>20</v>
      </c>
      <c r="AV53" s="25">
        <v>29</v>
      </c>
      <c r="AW53" s="14"/>
    </row>
    <row r="54" spans="2:49" ht="30" customHeight="1">
      <c r="B54" s="34" t="s">
        <v>29</v>
      </c>
      <c r="C54" s="23">
        <f t="shared" si="93"/>
        <v>1279</v>
      </c>
      <c r="D54" s="24">
        <f t="shared" si="88"/>
        <v>121</v>
      </c>
      <c r="E54" s="24">
        <v>19</v>
      </c>
      <c r="F54" s="24">
        <v>17</v>
      </c>
      <c r="G54" s="24">
        <v>20</v>
      </c>
      <c r="H54" s="24">
        <v>32</v>
      </c>
      <c r="I54" s="24">
        <v>33</v>
      </c>
      <c r="J54" s="25">
        <f t="shared" si="89"/>
        <v>150</v>
      </c>
      <c r="K54" s="24">
        <v>29</v>
      </c>
      <c r="L54" s="24">
        <v>29</v>
      </c>
      <c r="M54" s="24">
        <v>31</v>
      </c>
      <c r="N54" s="24">
        <v>31</v>
      </c>
      <c r="O54" s="24">
        <v>30</v>
      </c>
      <c r="P54" s="34" t="s">
        <v>29</v>
      </c>
      <c r="Q54" s="25">
        <f t="shared" si="90"/>
        <v>140</v>
      </c>
      <c r="R54" s="24">
        <v>30</v>
      </c>
      <c r="S54" s="24">
        <v>33</v>
      </c>
      <c r="T54" s="24">
        <v>31</v>
      </c>
      <c r="U54" s="24">
        <v>20</v>
      </c>
      <c r="V54" s="24">
        <v>26</v>
      </c>
      <c r="W54" s="25">
        <f t="shared" si="91"/>
        <v>125</v>
      </c>
      <c r="X54" s="24">
        <v>26</v>
      </c>
      <c r="Y54" s="24">
        <v>34</v>
      </c>
      <c r="Z54" s="24">
        <v>21</v>
      </c>
      <c r="AA54" s="24">
        <v>26</v>
      </c>
      <c r="AB54" s="24">
        <v>18</v>
      </c>
      <c r="AC54" s="34" t="s">
        <v>29</v>
      </c>
      <c r="AD54" s="25">
        <f t="shared" si="92"/>
        <v>146</v>
      </c>
      <c r="AE54" s="24">
        <v>22</v>
      </c>
      <c r="AF54" s="24">
        <v>27</v>
      </c>
      <c r="AG54" s="24">
        <v>33</v>
      </c>
      <c r="AH54" s="24">
        <v>32</v>
      </c>
      <c r="AI54" s="24">
        <v>32</v>
      </c>
      <c r="AJ54" s="25">
        <v>151</v>
      </c>
      <c r="AK54" s="25">
        <v>72</v>
      </c>
      <c r="AL54" s="25">
        <v>43</v>
      </c>
      <c r="AM54" s="25">
        <v>38</v>
      </c>
      <c r="AN54" s="34" t="s">
        <v>29</v>
      </c>
      <c r="AO54" s="25">
        <v>50</v>
      </c>
      <c r="AP54" s="25">
        <v>50</v>
      </c>
      <c r="AQ54" s="25">
        <v>45</v>
      </c>
      <c r="AR54" s="25">
        <v>34</v>
      </c>
      <c r="AS54" s="25">
        <v>41</v>
      </c>
      <c r="AT54" s="25">
        <v>25</v>
      </c>
      <c r="AU54" s="25">
        <v>19</v>
      </c>
      <c r="AV54" s="25">
        <v>29</v>
      </c>
      <c r="AW54" s="14"/>
    </row>
    <row r="55" spans="2:49" ht="30" customHeight="1">
      <c r="B55" s="34" t="s">
        <v>30</v>
      </c>
      <c r="C55" s="23">
        <f t="shared" si="93"/>
        <v>3211</v>
      </c>
      <c r="D55" s="24">
        <f t="shared" si="88"/>
        <v>327</v>
      </c>
      <c r="E55" s="24">
        <v>77</v>
      </c>
      <c r="F55" s="24">
        <v>64</v>
      </c>
      <c r="G55" s="24">
        <v>56</v>
      </c>
      <c r="H55" s="24">
        <v>61</v>
      </c>
      <c r="I55" s="24">
        <v>69</v>
      </c>
      <c r="J55" s="25">
        <f t="shared" si="89"/>
        <v>331</v>
      </c>
      <c r="K55" s="24">
        <v>70</v>
      </c>
      <c r="L55" s="24">
        <v>66</v>
      </c>
      <c r="M55" s="24">
        <v>63</v>
      </c>
      <c r="N55" s="24">
        <v>69</v>
      </c>
      <c r="O55" s="24">
        <v>63</v>
      </c>
      <c r="P55" s="34" t="s">
        <v>30</v>
      </c>
      <c r="Q55" s="25">
        <f t="shared" si="90"/>
        <v>307</v>
      </c>
      <c r="R55" s="24">
        <v>66</v>
      </c>
      <c r="S55" s="24">
        <v>45</v>
      </c>
      <c r="T55" s="24">
        <v>66</v>
      </c>
      <c r="U55" s="24">
        <v>66</v>
      </c>
      <c r="V55" s="24">
        <v>64</v>
      </c>
      <c r="W55" s="25">
        <f t="shared" si="91"/>
        <v>375</v>
      </c>
      <c r="X55" s="24">
        <v>64</v>
      </c>
      <c r="Y55" s="24">
        <v>80</v>
      </c>
      <c r="Z55" s="24">
        <v>78</v>
      </c>
      <c r="AA55" s="24">
        <v>76</v>
      </c>
      <c r="AB55" s="24">
        <v>77</v>
      </c>
      <c r="AC55" s="34" t="s">
        <v>30</v>
      </c>
      <c r="AD55" s="25">
        <f t="shared" si="92"/>
        <v>446</v>
      </c>
      <c r="AE55" s="24">
        <v>83</v>
      </c>
      <c r="AF55" s="24">
        <v>97</v>
      </c>
      <c r="AG55" s="24">
        <v>102</v>
      </c>
      <c r="AH55" s="24">
        <v>64</v>
      </c>
      <c r="AI55" s="24">
        <v>100</v>
      </c>
      <c r="AJ55" s="25">
        <v>322</v>
      </c>
      <c r="AK55" s="25">
        <v>184</v>
      </c>
      <c r="AL55" s="25">
        <v>100</v>
      </c>
      <c r="AM55" s="25">
        <v>146</v>
      </c>
      <c r="AN55" s="34" t="s">
        <v>30</v>
      </c>
      <c r="AO55" s="25">
        <v>126</v>
      </c>
      <c r="AP55" s="25">
        <v>114</v>
      </c>
      <c r="AQ55" s="25">
        <v>98</v>
      </c>
      <c r="AR55" s="25">
        <v>75</v>
      </c>
      <c r="AS55" s="25">
        <v>76</v>
      </c>
      <c r="AT55" s="25">
        <v>74</v>
      </c>
      <c r="AU55" s="25">
        <v>53</v>
      </c>
      <c r="AV55" s="25">
        <v>57</v>
      </c>
      <c r="AW55" s="14"/>
    </row>
    <row r="56" spans="2:49" ht="30" customHeight="1">
      <c r="B56" s="34" t="s">
        <v>31</v>
      </c>
      <c r="C56" s="23">
        <f t="shared" si="93"/>
        <v>2303</v>
      </c>
      <c r="D56" s="24">
        <f t="shared" si="88"/>
        <v>249</v>
      </c>
      <c r="E56" s="24">
        <v>51</v>
      </c>
      <c r="F56" s="24">
        <v>46</v>
      </c>
      <c r="G56" s="24">
        <v>48</v>
      </c>
      <c r="H56" s="24">
        <v>57</v>
      </c>
      <c r="I56" s="24">
        <v>47</v>
      </c>
      <c r="J56" s="25">
        <f t="shared" si="89"/>
        <v>268</v>
      </c>
      <c r="K56" s="24">
        <v>62</v>
      </c>
      <c r="L56" s="24">
        <v>61</v>
      </c>
      <c r="M56" s="24">
        <v>55</v>
      </c>
      <c r="N56" s="24">
        <v>50</v>
      </c>
      <c r="O56" s="24">
        <v>40</v>
      </c>
      <c r="P56" s="34" t="s">
        <v>31</v>
      </c>
      <c r="Q56" s="25">
        <f t="shared" si="90"/>
        <v>263</v>
      </c>
      <c r="R56" s="24">
        <v>44</v>
      </c>
      <c r="S56" s="24">
        <v>60</v>
      </c>
      <c r="T56" s="24">
        <v>58</v>
      </c>
      <c r="U56" s="24">
        <v>50</v>
      </c>
      <c r="V56" s="24">
        <v>51</v>
      </c>
      <c r="W56" s="25">
        <f t="shared" si="91"/>
        <v>276</v>
      </c>
      <c r="X56" s="24">
        <v>57</v>
      </c>
      <c r="Y56" s="24">
        <v>47</v>
      </c>
      <c r="Z56" s="24">
        <v>58</v>
      </c>
      <c r="AA56" s="24">
        <v>63</v>
      </c>
      <c r="AB56" s="24">
        <v>51</v>
      </c>
      <c r="AC56" s="34" t="s">
        <v>31</v>
      </c>
      <c r="AD56" s="25">
        <f t="shared" si="92"/>
        <v>294</v>
      </c>
      <c r="AE56" s="24">
        <v>65</v>
      </c>
      <c r="AF56" s="24">
        <v>68</v>
      </c>
      <c r="AG56" s="24">
        <v>54</v>
      </c>
      <c r="AH56" s="24">
        <v>53</v>
      </c>
      <c r="AI56" s="24">
        <v>54</v>
      </c>
      <c r="AJ56" s="25">
        <v>180</v>
      </c>
      <c r="AK56" s="25">
        <v>124</v>
      </c>
      <c r="AL56" s="25">
        <v>77</v>
      </c>
      <c r="AM56" s="25">
        <v>87</v>
      </c>
      <c r="AN56" s="34" t="s">
        <v>31</v>
      </c>
      <c r="AO56" s="25">
        <v>72</v>
      </c>
      <c r="AP56" s="25">
        <v>64</v>
      </c>
      <c r="AQ56" s="25">
        <v>81</v>
      </c>
      <c r="AR56" s="25">
        <v>79</v>
      </c>
      <c r="AS56" s="25">
        <v>69</v>
      </c>
      <c r="AT56" s="25">
        <v>44</v>
      </c>
      <c r="AU56" s="25">
        <v>43</v>
      </c>
      <c r="AV56" s="25">
        <v>33</v>
      </c>
      <c r="AW56" s="14"/>
    </row>
    <row r="57" spans="2:49" ht="30" customHeight="1">
      <c r="B57" s="34" t="s">
        <v>32</v>
      </c>
      <c r="C57" s="23">
        <f t="shared" si="93"/>
        <v>1136</v>
      </c>
      <c r="D57" s="24">
        <f t="shared" si="88"/>
        <v>112</v>
      </c>
      <c r="E57" s="24">
        <v>24</v>
      </c>
      <c r="F57" s="24">
        <v>21</v>
      </c>
      <c r="G57" s="24">
        <v>25</v>
      </c>
      <c r="H57" s="24">
        <v>22</v>
      </c>
      <c r="I57" s="24">
        <v>20</v>
      </c>
      <c r="J57" s="25">
        <f t="shared" si="89"/>
        <v>128</v>
      </c>
      <c r="K57" s="24">
        <v>22</v>
      </c>
      <c r="L57" s="24">
        <v>28</v>
      </c>
      <c r="M57" s="24">
        <v>24</v>
      </c>
      <c r="N57" s="24">
        <v>22</v>
      </c>
      <c r="O57" s="24">
        <v>32</v>
      </c>
      <c r="P57" s="34" t="s">
        <v>32</v>
      </c>
      <c r="Q57" s="25">
        <f t="shared" si="90"/>
        <v>131</v>
      </c>
      <c r="R57" s="24">
        <v>23</v>
      </c>
      <c r="S57" s="24">
        <v>25</v>
      </c>
      <c r="T57" s="24">
        <v>26</v>
      </c>
      <c r="U57" s="24">
        <v>30</v>
      </c>
      <c r="V57" s="24">
        <v>27</v>
      </c>
      <c r="W57" s="25">
        <f t="shared" si="91"/>
        <v>155</v>
      </c>
      <c r="X57" s="24">
        <v>26</v>
      </c>
      <c r="Y57" s="24">
        <v>28</v>
      </c>
      <c r="Z57" s="24">
        <v>31</v>
      </c>
      <c r="AA57" s="24">
        <v>33</v>
      </c>
      <c r="AB57" s="24">
        <v>37</v>
      </c>
      <c r="AC57" s="34" t="s">
        <v>32</v>
      </c>
      <c r="AD57" s="25">
        <f t="shared" si="92"/>
        <v>117</v>
      </c>
      <c r="AE57" s="24">
        <v>25</v>
      </c>
      <c r="AF57" s="24">
        <v>26</v>
      </c>
      <c r="AG57" s="24">
        <v>26</v>
      </c>
      <c r="AH57" s="24">
        <v>24</v>
      </c>
      <c r="AI57" s="24">
        <v>16</v>
      </c>
      <c r="AJ57" s="25">
        <v>98</v>
      </c>
      <c r="AK57" s="25">
        <v>56</v>
      </c>
      <c r="AL57" s="25">
        <v>36</v>
      </c>
      <c r="AM57" s="25">
        <v>43</v>
      </c>
      <c r="AN57" s="34" t="s">
        <v>32</v>
      </c>
      <c r="AO57" s="25">
        <v>28</v>
      </c>
      <c r="AP57" s="25">
        <v>58</v>
      </c>
      <c r="AQ57" s="25">
        <v>47</v>
      </c>
      <c r="AR57" s="25">
        <v>40</v>
      </c>
      <c r="AS57" s="25">
        <v>30</v>
      </c>
      <c r="AT57" s="25">
        <v>21</v>
      </c>
      <c r="AU57" s="25">
        <v>23</v>
      </c>
      <c r="AV57" s="25">
        <v>13</v>
      </c>
      <c r="AW57" s="14"/>
    </row>
    <row r="58" spans="2:49" ht="30" customHeight="1">
      <c r="B58" s="34" t="s">
        <v>33</v>
      </c>
      <c r="C58" s="23">
        <f t="shared" si="93"/>
        <v>6353</v>
      </c>
      <c r="D58" s="24">
        <f t="shared" si="88"/>
        <v>649</v>
      </c>
      <c r="E58" s="24">
        <v>133</v>
      </c>
      <c r="F58" s="24">
        <v>132</v>
      </c>
      <c r="G58" s="24">
        <v>124</v>
      </c>
      <c r="H58" s="24">
        <v>135</v>
      </c>
      <c r="I58" s="24">
        <v>125</v>
      </c>
      <c r="J58" s="25">
        <f t="shared" si="89"/>
        <v>663</v>
      </c>
      <c r="K58" s="24">
        <v>123</v>
      </c>
      <c r="L58" s="24">
        <v>140</v>
      </c>
      <c r="M58" s="24">
        <v>122</v>
      </c>
      <c r="N58" s="24">
        <v>136</v>
      </c>
      <c r="O58" s="24">
        <v>142</v>
      </c>
      <c r="P58" s="34" t="s">
        <v>33</v>
      </c>
      <c r="Q58" s="25">
        <f t="shared" si="90"/>
        <v>652</v>
      </c>
      <c r="R58" s="24">
        <v>143</v>
      </c>
      <c r="S58" s="24">
        <v>150</v>
      </c>
      <c r="T58" s="24">
        <v>131</v>
      </c>
      <c r="U58" s="24">
        <v>113</v>
      </c>
      <c r="V58" s="24">
        <v>115</v>
      </c>
      <c r="W58" s="25">
        <f t="shared" si="91"/>
        <v>706</v>
      </c>
      <c r="X58" s="24">
        <v>121</v>
      </c>
      <c r="Y58" s="24">
        <v>152</v>
      </c>
      <c r="Z58" s="24">
        <v>135</v>
      </c>
      <c r="AA58" s="24">
        <v>142</v>
      </c>
      <c r="AB58" s="24">
        <v>156</v>
      </c>
      <c r="AC58" s="34" t="s">
        <v>33</v>
      </c>
      <c r="AD58" s="25">
        <f t="shared" si="92"/>
        <v>847</v>
      </c>
      <c r="AE58" s="24">
        <v>150</v>
      </c>
      <c r="AF58" s="24">
        <v>193</v>
      </c>
      <c r="AG58" s="24">
        <v>161</v>
      </c>
      <c r="AH58" s="24">
        <v>160</v>
      </c>
      <c r="AI58" s="24">
        <v>183</v>
      </c>
      <c r="AJ58" s="25">
        <v>704</v>
      </c>
      <c r="AK58" s="25">
        <v>424</v>
      </c>
      <c r="AL58" s="25">
        <v>263</v>
      </c>
      <c r="AM58" s="25">
        <v>257</v>
      </c>
      <c r="AN58" s="34" t="s">
        <v>33</v>
      </c>
      <c r="AO58" s="25">
        <v>229</v>
      </c>
      <c r="AP58" s="25">
        <v>197</v>
      </c>
      <c r="AQ58" s="25">
        <v>170</v>
      </c>
      <c r="AR58" s="25">
        <v>145</v>
      </c>
      <c r="AS58" s="25">
        <v>150</v>
      </c>
      <c r="AT58" s="25">
        <v>111</v>
      </c>
      <c r="AU58" s="25">
        <v>83</v>
      </c>
      <c r="AV58" s="25">
        <v>103</v>
      </c>
      <c r="AW58" s="14"/>
    </row>
    <row r="59" spans="2:49" ht="30" customHeight="1">
      <c r="B59" s="34" t="s">
        <v>34</v>
      </c>
      <c r="C59" s="23">
        <f t="shared" si="93"/>
        <v>1974</v>
      </c>
      <c r="D59" s="24">
        <f t="shared" si="88"/>
        <v>200</v>
      </c>
      <c r="E59" s="24">
        <v>32</v>
      </c>
      <c r="F59" s="24">
        <v>28</v>
      </c>
      <c r="G59" s="24">
        <v>44</v>
      </c>
      <c r="H59" s="24">
        <v>44</v>
      </c>
      <c r="I59" s="24">
        <v>52</v>
      </c>
      <c r="J59" s="25">
        <f t="shared" si="89"/>
        <v>206</v>
      </c>
      <c r="K59" s="24">
        <v>37</v>
      </c>
      <c r="L59" s="24">
        <v>44</v>
      </c>
      <c r="M59" s="24">
        <v>36</v>
      </c>
      <c r="N59" s="24">
        <v>47</v>
      </c>
      <c r="O59" s="24">
        <v>42</v>
      </c>
      <c r="P59" s="34" t="s">
        <v>34</v>
      </c>
      <c r="Q59" s="25">
        <f t="shared" si="90"/>
        <v>227</v>
      </c>
      <c r="R59" s="24">
        <v>44</v>
      </c>
      <c r="S59" s="24">
        <v>37</v>
      </c>
      <c r="T59" s="24">
        <v>54</v>
      </c>
      <c r="U59" s="24">
        <v>48</v>
      </c>
      <c r="V59" s="24">
        <v>44</v>
      </c>
      <c r="W59" s="25">
        <f t="shared" si="91"/>
        <v>263</v>
      </c>
      <c r="X59" s="24">
        <v>47</v>
      </c>
      <c r="Y59" s="24">
        <v>48</v>
      </c>
      <c r="Z59" s="24">
        <v>54</v>
      </c>
      <c r="AA59" s="24">
        <v>55</v>
      </c>
      <c r="AB59" s="24">
        <v>59</v>
      </c>
      <c r="AC59" s="34" t="s">
        <v>34</v>
      </c>
      <c r="AD59" s="25">
        <f t="shared" si="92"/>
        <v>249</v>
      </c>
      <c r="AE59" s="24">
        <v>47</v>
      </c>
      <c r="AF59" s="24">
        <v>37</v>
      </c>
      <c r="AG59" s="24">
        <v>51</v>
      </c>
      <c r="AH59" s="24">
        <v>49</v>
      </c>
      <c r="AI59" s="24">
        <v>65</v>
      </c>
      <c r="AJ59" s="25">
        <v>201</v>
      </c>
      <c r="AK59" s="25">
        <v>98</v>
      </c>
      <c r="AL59" s="25">
        <v>63</v>
      </c>
      <c r="AM59" s="25">
        <v>60</v>
      </c>
      <c r="AN59" s="34" t="s">
        <v>34</v>
      </c>
      <c r="AO59" s="25">
        <v>65</v>
      </c>
      <c r="AP59" s="25">
        <v>63</v>
      </c>
      <c r="AQ59" s="25">
        <v>62</v>
      </c>
      <c r="AR59" s="25">
        <v>60</v>
      </c>
      <c r="AS59" s="25">
        <v>46</v>
      </c>
      <c r="AT59" s="25">
        <v>50</v>
      </c>
      <c r="AU59" s="25">
        <v>36</v>
      </c>
      <c r="AV59" s="25">
        <v>25</v>
      </c>
      <c r="AW59" s="14"/>
    </row>
    <row r="60" spans="2:49" ht="30" customHeight="1">
      <c r="B60" s="34" t="s">
        <v>35</v>
      </c>
      <c r="C60" s="23">
        <f t="shared" si="93"/>
        <v>6533</v>
      </c>
      <c r="D60" s="24">
        <f t="shared" si="88"/>
        <v>783</v>
      </c>
      <c r="E60" s="24">
        <v>155</v>
      </c>
      <c r="F60" s="24">
        <v>165</v>
      </c>
      <c r="G60" s="24">
        <v>146</v>
      </c>
      <c r="H60" s="24">
        <v>161</v>
      </c>
      <c r="I60" s="24">
        <v>156</v>
      </c>
      <c r="J60" s="25">
        <f t="shared" si="89"/>
        <v>737</v>
      </c>
      <c r="K60" s="24">
        <v>161</v>
      </c>
      <c r="L60" s="24">
        <v>148</v>
      </c>
      <c r="M60" s="24">
        <v>148</v>
      </c>
      <c r="N60" s="24">
        <v>151</v>
      </c>
      <c r="O60" s="24">
        <v>129</v>
      </c>
      <c r="P60" s="34" t="s">
        <v>35</v>
      </c>
      <c r="Q60" s="25">
        <f t="shared" si="90"/>
        <v>727</v>
      </c>
      <c r="R60" s="24">
        <v>142</v>
      </c>
      <c r="S60" s="24">
        <v>142</v>
      </c>
      <c r="T60" s="24">
        <v>141</v>
      </c>
      <c r="U60" s="24">
        <v>148</v>
      </c>
      <c r="V60" s="24">
        <v>154</v>
      </c>
      <c r="W60" s="25">
        <f t="shared" si="91"/>
        <v>806</v>
      </c>
      <c r="X60" s="24">
        <v>154</v>
      </c>
      <c r="Y60" s="24">
        <v>132</v>
      </c>
      <c r="Z60" s="24">
        <v>178</v>
      </c>
      <c r="AA60" s="24">
        <v>177</v>
      </c>
      <c r="AB60" s="24">
        <v>165</v>
      </c>
      <c r="AC60" s="34" t="s">
        <v>35</v>
      </c>
      <c r="AD60" s="25">
        <f t="shared" si="92"/>
        <v>901</v>
      </c>
      <c r="AE60" s="24">
        <v>191</v>
      </c>
      <c r="AF60" s="24">
        <v>186</v>
      </c>
      <c r="AG60" s="24">
        <v>192</v>
      </c>
      <c r="AH60" s="24">
        <v>163</v>
      </c>
      <c r="AI60" s="24">
        <v>169</v>
      </c>
      <c r="AJ60" s="25">
        <v>608</v>
      </c>
      <c r="AK60" s="25">
        <v>329</v>
      </c>
      <c r="AL60" s="25">
        <v>230</v>
      </c>
      <c r="AM60" s="25">
        <v>240</v>
      </c>
      <c r="AN60" s="34" t="s">
        <v>35</v>
      </c>
      <c r="AO60" s="25">
        <v>223</v>
      </c>
      <c r="AP60" s="25">
        <v>216</v>
      </c>
      <c r="AQ60" s="25">
        <v>187</v>
      </c>
      <c r="AR60" s="25">
        <v>150</v>
      </c>
      <c r="AS60" s="25">
        <v>133</v>
      </c>
      <c r="AT60" s="25">
        <v>91</v>
      </c>
      <c r="AU60" s="25">
        <v>87</v>
      </c>
      <c r="AV60" s="25">
        <v>85</v>
      </c>
      <c r="AW60" s="14"/>
    </row>
    <row r="61" spans="2:49" ht="30" customHeight="1">
      <c r="B61" s="34" t="s">
        <v>36</v>
      </c>
      <c r="C61" s="23">
        <f t="shared" si="93"/>
        <v>4779</v>
      </c>
      <c r="D61" s="24">
        <f t="shared" si="88"/>
        <v>500</v>
      </c>
      <c r="E61" s="24">
        <v>104</v>
      </c>
      <c r="F61" s="24">
        <v>100</v>
      </c>
      <c r="G61" s="24">
        <v>96</v>
      </c>
      <c r="H61" s="24">
        <v>77</v>
      </c>
      <c r="I61" s="24">
        <v>123</v>
      </c>
      <c r="J61" s="25">
        <f t="shared" si="89"/>
        <v>503</v>
      </c>
      <c r="K61" s="24">
        <v>119</v>
      </c>
      <c r="L61" s="24">
        <v>95</v>
      </c>
      <c r="M61" s="24">
        <v>106</v>
      </c>
      <c r="N61" s="24">
        <v>101</v>
      </c>
      <c r="O61" s="24">
        <v>82</v>
      </c>
      <c r="P61" s="34" t="s">
        <v>36</v>
      </c>
      <c r="Q61" s="25">
        <f t="shared" si="90"/>
        <v>515</v>
      </c>
      <c r="R61" s="24">
        <v>96</v>
      </c>
      <c r="S61" s="24">
        <v>103</v>
      </c>
      <c r="T61" s="24">
        <v>100</v>
      </c>
      <c r="U61" s="24">
        <v>110</v>
      </c>
      <c r="V61" s="24">
        <v>106</v>
      </c>
      <c r="W61" s="25">
        <f t="shared" si="91"/>
        <v>620</v>
      </c>
      <c r="X61" s="24">
        <v>123</v>
      </c>
      <c r="Y61" s="24">
        <v>119</v>
      </c>
      <c r="Z61" s="24">
        <v>105</v>
      </c>
      <c r="AA61" s="24">
        <v>123</v>
      </c>
      <c r="AB61" s="24">
        <v>150</v>
      </c>
      <c r="AC61" s="34" t="s">
        <v>36</v>
      </c>
      <c r="AD61" s="25">
        <f t="shared" si="92"/>
        <v>548</v>
      </c>
      <c r="AE61" s="24">
        <v>106</v>
      </c>
      <c r="AF61" s="24">
        <v>90</v>
      </c>
      <c r="AG61" s="24">
        <v>126</v>
      </c>
      <c r="AH61" s="24">
        <v>121</v>
      </c>
      <c r="AI61" s="24">
        <v>105</v>
      </c>
      <c r="AJ61" s="25">
        <v>426</v>
      </c>
      <c r="AK61" s="25">
        <v>255</v>
      </c>
      <c r="AL61" s="25">
        <v>153</v>
      </c>
      <c r="AM61" s="25">
        <v>169</v>
      </c>
      <c r="AN61" s="34" t="s">
        <v>36</v>
      </c>
      <c r="AO61" s="25">
        <v>211</v>
      </c>
      <c r="AP61" s="25">
        <v>186</v>
      </c>
      <c r="AQ61" s="25">
        <v>159</v>
      </c>
      <c r="AR61" s="25">
        <v>130</v>
      </c>
      <c r="AS61" s="25">
        <v>115</v>
      </c>
      <c r="AT61" s="25">
        <v>110</v>
      </c>
      <c r="AU61" s="25">
        <v>80</v>
      </c>
      <c r="AV61" s="25">
        <v>99</v>
      </c>
      <c r="AW61" s="14"/>
    </row>
    <row r="62" spans="2:49" ht="30" customHeight="1">
      <c r="B62" s="34" t="s">
        <v>37</v>
      </c>
      <c r="C62" s="23">
        <f t="shared" si="93"/>
        <v>663</v>
      </c>
      <c r="D62" s="24">
        <f t="shared" si="88"/>
        <v>63</v>
      </c>
      <c r="E62" s="24">
        <v>13</v>
      </c>
      <c r="F62" s="24">
        <v>9</v>
      </c>
      <c r="G62" s="24">
        <v>17</v>
      </c>
      <c r="H62" s="24">
        <v>18</v>
      </c>
      <c r="I62" s="24">
        <v>6</v>
      </c>
      <c r="J62" s="25">
        <f t="shared" si="89"/>
        <v>50</v>
      </c>
      <c r="K62" s="24">
        <v>8</v>
      </c>
      <c r="L62" s="24">
        <v>8</v>
      </c>
      <c r="M62" s="24">
        <v>11</v>
      </c>
      <c r="N62" s="24">
        <v>9</v>
      </c>
      <c r="O62" s="24">
        <v>14</v>
      </c>
      <c r="P62" s="34" t="s">
        <v>37</v>
      </c>
      <c r="Q62" s="25">
        <f t="shared" si="90"/>
        <v>71</v>
      </c>
      <c r="R62" s="24">
        <v>15</v>
      </c>
      <c r="S62" s="24">
        <v>12</v>
      </c>
      <c r="T62" s="24">
        <v>16</v>
      </c>
      <c r="U62" s="24">
        <v>16</v>
      </c>
      <c r="V62" s="24">
        <v>12</v>
      </c>
      <c r="W62" s="25">
        <f t="shared" si="91"/>
        <v>88</v>
      </c>
      <c r="X62" s="24">
        <v>16</v>
      </c>
      <c r="Y62" s="24">
        <v>15</v>
      </c>
      <c r="Z62" s="24">
        <v>16</v>
      </c>
      <c r="AA62" s="24">
        <v>19</v>
      </c>
      <c r="AB62" s="24">
        <v>22</v>
      </c>
      <c r="AC62" s="34" t="s">
        <v>37</v>
      </c>
      <c r="AD62" s="25">
        <f t="shared" si="92"/>
        <v>76</v>
      </c>
      <c r="AE62" s="24">
        <v>21</v>
      </c>
      <c r="AF62" s="24">
        <v>20</v>
      </c>
      <c r="AG62" s="24">
        <v>12</v>
      </c>
      <c r="AH62" s="24">
        <v>6</v>
      </c>
      <c r="AI62" s="24">
        <v>17</v>
      </c>
      <c r="AJ62" s="25">
        <v>73</v>
      </c>
      <c r="AK62" s="25">
        <v>46</v>
      </c>
      <c r="AL62" s="25">
        <v>21</v>
      </c>
      <c r="AM62" s="25">
        <v>17</v>
      </c>
      <c r="AN62" s="34" t="s">
        <v>37</v>
      </c>
      <c r="AO62" s="25">
        <v>32</v>
      </c>
      <c r="AP62" s="25">
        <v>21</v>
      </c>
      <c r="AQ62" s="25">
        <v>17</v>
      </c>
      <c r="AR62" s="25">
        <v>19</v>
      </c>
      <c r="AS62" s="25">
        <v>17</v>
      </c>
      <c r="AT62" s="25">
        <v>14</v>
      </c>
      <c r="AU62" s="25">
        <v>26</v>
      </c>
      <c r="AV62" s="25">
        <v>12</v>
      </c>
      <c r="AW62" s="14"/>
    </row>
    <row r="63" spans="2:49" ht="30" customHeight="1">
      <c r="B63" s="34" t="s">
        <v>38</v>
      </c>
      <c r="C63" s="23">
        <f t="shared" si="93"/>
        <v>321</v>
      </c>
      <c r="D63" s="24">
        <f t="shared" si="88"/>
        <v>41</v>
      </c>
      <c r="E63" s="24">
        <v>6</v>
      </c>
      <c r="F63" s="24">
        <v>9</v>
      </c>
      <c r="G63" s="24">
        <v>12</v>
      </c>
      <c r="H63" s="24">
        <v>7</v>
      </c>
      <c r="I63" s="24">
        <v>7</v>
      </c>
      <c r="J63" s="25">
        <f t="shared" si="89"/>
        <v>30</v>
      </c>
      <c r="K63" s="24">
        <v>5</v>
      </c>
      <c r="L63" s="24">
        <v>7</v>
      </c>
      <c r="M63" s="24">
        <v>4</v>
      </c>
      <c r="N63" s="24">
        <v>5</v>
      </c>
      <c r="O63" s="24">
        <v>9</v>
      </c>
      <c r="P63" s="34" t="s">
        <v>38</v>
      </c>
      <c r="Q63" s="25">
        <f t="shared" si="90"/>
        <v>34</v>
      </c>
      <c r="R63" s="24">
        <v>7</v>
      </c>
      <c r="S63" s="24">
        <v>7</v>
      </c>
      <c r="T63" s="24">
        <v>8</v>
      </c>
      <c r="U63" s="24">
        <v>5</v>
      </c>
      <c r="V63" s="24">
        <v>7</v>
      </c>
      <c r="W63" s="25">
        <f t="shared" si="91"/>
        <v>36</v>
      </c>
      <c r="X63" s="24">
        <v>7</v>
      </c>
      <c r="Y63" s="24">
        <v>6</v>
      </c>
      <c r="Z63" s="24">
        <v>7</v>
      </c>
      <c r="AA63" s="24">
        <v>7</v>
      </c>
      <c r="AB63" s="24">
        <v>9</v>
      </c>
      <c r="AC63" s="34" t="s">
        <v>38</v>
      </c>
      <c r="AD63" s="25">
        <f t="shared" si="92"/>
        <v>22</v>
      </c>
      <c r="AE63" s="24">
        <v>7</v>
      </c>
      <c r="AF63" s="24">
        <v>7</v>
      </c>
      <c r="AG63" s="24">
        <v>1</v>
      </c>
      <c r="AH63" s="24">
        <v>5</v>
      </c>
      <c r="AI63" s="24">
        <v>2</v>
      </c>
      <c r="AJ63" s="25">
        <v>38</v>
      </c>
      <c r="AK63" s="25">
        <v>28</v>
      </c>
      <c r="AL63" s="25">
        <v>15</v>
      </c>
      <c r="AM63" s="25">
        <v>8</v>
      </c>
      <c r="AN63" s="34" t="s">
        <v>38</v>
      </c>
      <c r="AO63" s="25">
        <v>14</v>
      </c>
      <c r="AP63" s="25">
        <v>13</v>
      </c>
      <c r="AQ63" s="25">
        <v>9</v>
      </c>
      <c r="AR63" s="25">
        <v>10</v>
      </c>
      <c r="AS63" s="25">
        <v>7</v>
      </c>
      <c r="AT63" s="25">
        <v>8</v>
      </c>
      <c r="AU63" s="25">
        <v>6</v>
      </c>
      <c r="AV63" s="25">
        <v>2</v>
      </c>
      <c r="AW63" s="14"/>
    </row>
    <row r="64" spans="2:49" ht="30" customHeight="1">
      <c r="B64" s="34" t="s">
        <v>39</v>
      </c>
      <c r="C64" s="23">
        <f t="shared" si="93"/>
        <v>2059</v>
      </c>
      <c r="D64" s="24">
        <f t="shared" si="88"/>
        <v>238</v>
      </c>
      <c r="E64" s="24">
        <v>36</v>
      </c>
      <c r="F64" s="24">
        <v>50</v>
      </c>
      <c r="G64" s="24">
        <v>54</v>
      </c>
      <c r="H64" s="24">
        <v>50</v>
      </c>
      <c r="I64" s="24">
        <v>48</v>
      </c>
      <c r="J64" s="25">
        <f t="shared" si="89"/>
        <v>210</v>
      </c>
      <c r="K64" s="24">
        <v>42</v>
      </c>
      <c r="L64" s="24">
        <v>35</v>
      </c>
      <c r="M64" s="24">
        <v>44</v>
      </c>
      <c r="N64" s="24">
        <v>41</v>
      </c>
      <c r="O64" s="24">
        <v>48</v>
      </c>
      <c r="P64" s="34" t="s">
        <v>39</v>
      </c>
      <c r="Q64" s="25">
        <f t="shared" si="90"/>
        <v>253</v>
      </c>
      <c r="R64" s="24">
        <v>41</v>
      </c>
      <c r="S64" s="24">
        <v>51</v>
      </c>
      <c r="T64" s="24">
        <v>50</v>
      </c>
      <c r="U64" s="24">
        <v>56</v>
      </c>
      <c r="V64" s="24">
        <v>55</v>
      </c>
      <c r="W64" s="25">
        <f t="shared" si="91"/>
        <v>259</v>
      </c>
      <c r="X64" s="24">
        <v>44</v>
      </c>
      <c r="Y64" s="24">
        <v>57</v>
      </c>
      <c r="Z64" s="24">
        <v>43</v>
      </c>
      <c r="AA64" s="24">
        <v>58</v>
      </c>
      <c r="AB64" s="24">
        <v>57</v>
      </c>
      <c r="AC64" s="34" t="s">
        <v>39</v>
      </c>
      <c r="AD64" s="25">
        <f t="shared" si="92"/>
        <v>204</v>
      </c>
      <c r="AE64" s="24">
        <v>43</v>
      </c>
      <c r="AF64" s="24">
        <v>40</v>
      </c>
      <c r="AG64" s="24">
        <v>45</v>
      </c>
      <c r="AH64" s="24">
        <v>43</v>
      </c>
      <c r="AI64" s="24">
        <v>33</v>
      </c>
      <c r="AJ64" s="25">
        <v>182</v>
      </c>
      <c r="AK64" s="25">
        <v>108</v>
      </c>
      <c r="AL64" s="25">
        <v>83</v>
      </c>
      <c r="AM64" s="25">
        <v>72</v>
      </c>
      <c r="AN64" s="34" t="s">
        <v>39</v>
      </c>
      <c r="AO64" s="25">
        <v>81</v>
      </c>
      <c r="AP64" s="25">
        <v>64</v>
      </c>
      <c r="AQ64" s="25">
        <v>66</v>
      </c>
      <c r="AR64" s="25">
        <v>65</v>
      </c>
      <c r="AS64" s="25">
        <v>58</v>
      </c>
      <c r="AT64" s="25">
        <v>45</v>
      </c>
      <c r="AU64" s="25">
        <v>34</v>
      </c>
      <c r="AV64" s="25">
        <v>37</v>
      </c>
      <c r="AW64" s="14"/>
    </row>
    <row r="65" spans="2:49" ht="30" customHeight="1">
      <c r="B65" s="34" t="s">
        <v>40</v>
      </c>
      <c r="C65" s="23">
        <f t="shared" si="93"/>
        <v>14346</v>
      </c>
      <c r="D65" s="24">
        <f t="shared" si="88"/>
        <v>1594</v>
      </c>
      <c r="E65" s="24">
        <v>332</v>
      </c>
      <c r="F65" s="24">
        <v>311</v>
      </c>
      <c r="G65" s="24">
        <v>338</v>
      </c>
      <c r="H65" s="24">
        <v>324</v>
      </c>
      <c r="I65" s="24">
        <v>289</v>
      </c>
      <c r="J65" s="25">
        <f t="shared" si="89"/>
        <v>1440</v>
      </c>
      <c r="K65" s="24">
        <v>300</v>
      </c>
      <c r="L65" s="24">
        <v>285</v>
      </c>
      <c r="M65" s="24">
        <v>290</v>
      </c>
      <c r="N65" s="24">
        <v>281</v>
      </c>
      <c r="O65" s="24">
        <v>284</v>
      </c>
      <c r="P65" s="34" t="s">
        <v>40</v>
      </c>
      <c r="Q65" s="25">
        <f t="shared" si="90"/>
        <v>1534</v>
      </c>
      <c r="R65" s="24">
        <v>318</v>
      </c>
      <c r="S65" s="24">
        <v>315</v>
      </c>
      <c r="T65" s="24">
        <v>299</v>
      </c>
      <c r="U65" s="24">
        <v>288</v>
      </c>
      <c r="V65" s="24">
        <v>314</v>
      </c>
      <c r="W65" s="25">
        <f t="shared" si="91"/>
        <v>1761</v>
      </c>
      <c r="X65" s="24">
        <v>311</v>
      </c>
      <c r="Y65" s="24">
        <v>328</v>
      </c>
      <c r="Z65" s="24">
        <v>342</v>
      </c>
      <c r="AA65" s="24">
        <v>409</v>
      </c>
      <c r="AB65" s="24">
        <v>371</v>
      </c>
      <c r="AC65" s="34" t="s">
        <v>40</v>
      </c>
      <c r="AD65" s="25">
        <f t="shared" si="92"/>
        <v>1825</v>
      </c>
      <c r="AE65" s="24">
        <v>352</v>
      </c>
      <c r="AF65" s="24">
        <v>373</v>
      </c>
      <c r="AG65" s="24">
        <v>328</v>
      </c>
      <c r="AH65" s="24">
        <v>407</v>
      </c>
      <c r="AI65" s="24">
        <v>365</v>
      </c>
      <c r="AJ65" s="25">
        <v>1511</v>
      </c>
      <c r="AK65" s="25">
        <v>839</v>
      </c>
      <c r="AL65" s="25">
        <v>493</v>
      </c>
      <c r="AM65" s="25">
        <v>511</v>
      </c>
      <c r="AN65" s="34" t="s">
        <v>40</v>
      </c>
      <c r="AO65" s="25">
        <v>562</v>
      </c>
      <c r="AP65" s="25">
        <v>485</v>
      </c>
      <c r="AQ65" s="25">
        <v>436</v>
      </c>
      <c r="AR65" s="25">
        <v>383</v>
      </c>
      <c r="AS65" s="25">
        <v>320</v>
      </c>
      <c r="AT65" s="25">
        <v>258</v>
      </c>
      <c r="AU65" s="25">
        <v>199</v>
      </c>
      <c r="AV65" s="25">
        <v>195</v>
      </c>
      <c r="AW65" s="14"/>
    </row>
    <row r="66" spans="2:49" ht="30" customHeight="1">
      <c r="B66" s="34" t="s">
        <v>41</v>
      </c>
      <c r="C66" s="23">
        <f t="shared" si="93"/>
        <v>673</v>
      </c>
      <c r="D66" s="24">
        <f t="shared" si="88"/>
        <v>61</v>
      </c>
      <c r="E66" s="24">
        <v>13</v>
      </c>
      <c r="F66" s="24">
        <v>14</v>
      </c>
      <c r="G66" s="24">
        <v>12</v>
      </c>
      <c r="H66" s="24">
        <v>12</v>
      </c>
      <c r="I66" s="24">
        <v>10</v>
      </c>
      <c r="J66" s="25">
        <f t="shared" si="89"/>
        <v>64</v>
      </c>
      <c r="K66" s="24">
        <v>12</v>
      </c>
      <c r="L66" s="24">
        <v>9</v>
      </c>
      <c r="M66" s="24">
        <v>12</v>
      </c>
      <c r="N66" s="24">
        <v>12</v>
      </c>
      <c r="O66" s="24">
        <v>19</v>
      </c>
      <c r="P66" s="34" t="s">
        <v>41</v>
      </c>
      <c r="Q66" s="25">
        <f t="shared" si="90"/>
        <v>62</v>
      </c>
      <c r="R66" s="24">
        <v>13</v>
      </c>
      <c r="S66" s="24">
        <v>14</v>
      </c>
      <c r="T66" s="24">
        <v>8</v>
      </c>
      <c r="U66" s="24">
        <v>15</v>
      </c>
      <c r="V66" s="24">
        <v>12</v>
      </c>
      <c r="W66" s="25">
        <f t="shared" si="91"/>
        <v>87</v>
      </c>
      <c r="X66" s="24">
        <v>14</v>
      </c>
      <c r="Y66" s="24">
        <v>16</v>
      </c>
      <c r="Z66" s="24">
        <v>18</v>
      </c>
      <c r="AA66" s="24">
        <v>19</v>
      </c>
      <c r="AB66" s="24">
        <v>20</v>
      </c>
      <c r="AC66" s="34" t="s">
        <v>41</v>
      </c>
      <c r="AD66" s="25">
        <f t="shared" si="92"/>
        <v>100</v>
      </c>
      <c r="AE66" s="24">
        <v>21</v>
      </c>
      <c r="AF66" s="24">
        <v>19</v>
      </c>
      <c r="AG66" s="24">
        <v>20</v>
      </c>
      <c r="AH66" s="24">
        <v>16</v>
      </c>
      <c r="AI66" s="24">
        <v>24</v>
      </c>
      <c r="AJ66" s="25">
        <v>72</v>
      </c>
      <c r="AK66" s="25">
        <v>42</v>
      </c>
      <c r="AL66" s="25">
        <v>30</v>
      </c>
      <c r="AM66" s="25">
        <v>22</v>
      </c>
      <c r="AN66" s="34" t="s">
        <v>41</v>
      </c>
      <c r="AO66" s="25">
        <v>23</v>
      </c>
      <c r="AP66" s="25">
        <v>21</v>
      </c>
      <c r="AQ66" s="25">
        <v>15</v>
      </c>
      <c r="AR66" s="25">
        <v>18</v>
      </c>
      <c r="AS66" s="25">
        <v>14</v>
      </c>
      <c r="AT66" s="25">
        <v>20</v>
      </c>
      <c r="AU66" s="25">
        <v>12</v>
      </c>
      <c r="AV66" s="25">
        <v>10</v>
      </c>
      <c r="AW66" s="14"/>
    </row>
    <row r="67" spans="2:49" ht="30" customHeight="1">
      <c r="B67" s="34" t="s">
        <v>42</v>
      </c>
      <c r="C67" s="23">
        <f t="shared" si="93"/>
        <v>1621</v>
      </c>
      <c r="D67" s="24">
        <f t="shared" si="88"/>
        <v>141</v>
      </c>
      <c r="E67" s="24">
        <v>37</v>
      </c>
      <c r="F67" s="24">
        <v>29</v>
      </c>
      <c r="G67" s="24">
        <v>23</v>
      </c>
      <c r="H67" s="24">
        <v>24</v>
      </c>
      <c r="I67" s="24">
        <v>28</v>
      </c>
      <c r="J67" s="25">
        <f t="shared" si="89"/>
        <v>165</v>
      </c>
      <c r="K67" s="24">
        <v>30</v>
      </c>
      <c r="L67" s="24">
        <v>31</v>
      </c>
      <c r="M67" s="24">
        <v>36</v>
      </c>
      <c r="N67" s="24">
        <v>32</v>
      </c>
      <c r="O67" s="24">
        <v>36</v>
      </c>
      <c r="P67" s="34" t="s">
        <v>42</v>
      </c>
      <c r="Q67" s="25">
        <f t="shared" si="90"/>
        <v>197</v>
      </c>
      <c r="R67" s="24">
        <v>34</v>
      </c>
      <c r="S67" s="24">
        <v>40</v>
      </c>
      <c r="T67" s="24">
        <v>36</v>
      </c>
      <c r="U67" s="24">
        <v>46</v>
      </c>
      <c r="V67" s="24">
        <v>41</v>
      </c>
      <c r="W67" s="25">
        <f t="shared" si="91"/>
        <v>193</v>
      </c>
      <c r="X67" s="24">
        <v>37</v>
      </c>
      <c r="Y67" s="24">
        <v>32</v>
      </c>
      <c r="Z67" s="24">
        <v>43</v>
      </c>
      <c r="AA67" s="24">
        <v>40</v>
      </c>
      <c r="AB67" s="24">
        <v>41</v>
      </c>
      <c r="AC67" s="34" t="s">
        <v>42</v>
      </c>
      <c r="AD67" s="25">
        <f t="shared" si="92"/>
        <v>210</v>
      </c>
      <c r="AE67" s="24">
        <v>38</v>
      </c>
      <c r="AF67" s="24">
        <v>58</v>
      </c>
      <c r="AG67" s="24">
        <v>48</v>
      </c>
      <c r="AH67" s="24">
        <v>43</v>
      </c>
      <c r="AI67" s="24">
        <v>23</v>
      </c>
      <c r="AJ67" s="25">
        <v>147</v>
      </c>
      <c r="AK67" s="25">
        <v>96</v>
      </c>
      <c r="AL67" s="25">
        <v>58</v>
      </c>
      <c r="AM67" s="25">
        <v>64</v>
      </c>
      <c r="AN67" s="34" t="s">
        <v>42</v>
      </c>
      <c r="AO67" s="25">
        <v>58</v>
      </c>
      <c r="AP67" s="25">
        <v>47</v>
      </c>
      <c r="AQ67" s="25">
        <v>62</v>
      </c>
      <c r="AR67" s="25">
        <v>63</v>
      </c>
      <c r="AS67" s="25">
        <v>48</v>
      </c>
      <c r="AT67" s="25">
        <v>28</v>
      </c>
      <c r="AU67" s="25">
        <v>18</v>
      </c>
      <c r="AV67" s="25">
        <v>26</v>
      </c>
      <c r="AW67" s="14"/>
    </row>
    <row r="68" spans="2:49" ht="30" customHeight="1">
      <c r="B68" s="34" t="s">
        <v>43</v>
      </c>
      <c r="C68" s="23">
        <f t="shared" si="93"/>
        <v>619</v>
      </c>
      <c r="D68" s="24">
        <f t="shared" si="88"/>
        <v>49</v>
      </c>
      <c r="E68" s="24">
        <v>15</v>
      </c>
      <c r="F68" s="24">
        <v>10</v>
      </c>
      <c r="G68" s="24">
        <v>8</v>
      </c>
      <c r="H68" s="24">
        <v>10</v>
      </c>
      <c r="I68" s="24">
        <v>6</v>
      </c>
      <c r="J68" s="25">
        <f t="shared" si="89"/>
        <v>45</v>
      </c>
      <c r="K68" s="24">
        <v>10</v>
      </c>
      <c r="L68" s="24">
        <v>8</v>
      </c>
      <c r="M68" s="24">
        <v>8</v>
      </c>
      <c r="N68" s="24">
        <v>9</v>
      </c>
      <c r="O68" s="24">
        <v>10</v>
      </c>
      <c r="P68" s="34" t="s">
        <v>43</v>
      </c>
      <c r="Q68" s="25">
        <f t="shared" si="90"/>
        <v>46</v>
      </c>
      <c r="R68" s="24">
        <v>11</v>
      </c>
      <c r="S68" s="24">
        <v>10</v>
      </c>
      <c r="T68" s="24">
        <v>10</v>
      </c>
      <c r="U68" s="24">
        <v>6</v>
      </c>
      <c r="V68" s="24">
        <v>9</v>
      </c>
      <c r="W68" s="25">
        <f t="shared" si="91"/>
        <v>66</v>
      </c>
      <c r="X68" s="24">
        <v>13</v>
      </c>
      <c r="Y68" s="24">
        <v>13</v>
      </c>
      <c r="Z68" s="24">
        <v>12</v>
      </c>
      <c r="AA68" s="24">
        <v>12</v>
      </c>
      <c r="AB68" s="24">
        <v>16</v>
      </c>
      <c r="AC68" s="34" t="s">
        <v>43</v>
      </c>
      <c r="AD68" s="25">
        <f t="shared" si="92"/>
        <v>80</v>
      </c>
      <c r="AE68" s="24">
        <v>12</v>
      </c>
      <c r="AF68" s="24">
        <v>18</v>
      </c>
      <c r="AG68" s="24">
        <v>17</v>
      </c>
      <c r="AH68" s="24">
        <v>15</v>
      </c>
      <c r="AI68" s="24">
        <v>18</v>
      </c>
      <c r="AJ68" s="25">
        <v>75</v>
      </c>
      <c r="AK68" s="25">
        <v>42</v>
      </c>
      <c r="AL68" s="25">
        <v>31</v>
      </c>
      <c r="AM68" s="25">
        <v>27</v>
      </c>
      <c r="AN68" s="34" t="s">
        <v>43</v>
      </c>
      <c r="AO68" s="25">
        <v>21</v>
      </c>
      <c r="AP68" s="25">
        <v>22</v>
      </c>
      <c r="AQ68" s="25">
        <v>26</v>
      </c>
      <c r="AR68" s="25">
        <v>18</v>
      </c>
      <c r="AS68" s="25">
        <v>17</v>
      </c>
      <c r="AT68" s="25">
        <v>19</v>
      </c>
      <c r="AU68" s="25">
        <v>16</v>
      </c>
      <c r="AV68" s="25">
        <v>19</v>
      </c>
      <c r="AW68" s="14"/>
    </row>
    <row r="69" spans="2:49" ht="30" customHeight="1">
      <c r="B69" s="34" t="s">
        <v>44</v>
      </c>
      <c r="C69" s="23">
        <f t="shared" si="93"/>
        <v>819</v>
      </c>
      <c r="D69" s="24">
        <f t="shared" si="88"/>
        <v>90</v>
      </c>
      <c r="E69" s="24">
        <v>17</v>
      </c>
      <c r="F69" s="24">
        <v>16</v>
      </c>
      <c r="G69" s="24">
        <v>13</v>
      </c>
      <c r="H69" s="24">
        <v>22</v>
      </c>
      <c r="I69" s="24">
        <v>22</v>
      </c>
      <c r="J69" s="25">
        <f t="shared" si="89"/>
        <v>87</v>
      </c>
      <c r="K69" s="24">
        <v>19</v>
      </c>
      <c r="L69" s="24">
        <v>22</v>
      </c>
      <c r="M69" s="24">
        <v>15</v>
      </c>
      <c r="N69" s="24">
        <v>15</v>
      </c>
      <c r="O69" s="24">
        <v>16</v>
      </c>
      <c r="P69" s="34" t="s">
        <v>44</v>
      </c>
      <c r="Q69" s="25">
        <f t="shared" si="90"/>
        <v>108</v>
      </c>
      <c r="R69" s="24">
        <v>21</v>
      </c>
      <c r="S69" s="24">
        <v>18</v>
      </c>
      <c r="T69" s="24">
        <v>28</v>
      </c>
      <c r="U69" s="24">
        <v>21</v>
      </c>
      <c r="V69" s="24">
        <v>20</v>
      </c>
      <c r="W69" s="25">
        <f t="shared" si="91"/>
        <v>113</v>
      </c>
      <c r="X69" s="24">
        <v>30</v>
      </c>
      <c r="Y69" s="24">
        <v>16</v>
      </c>
      <c r="Z69" s="24">
        <v>24</v>
      </c>
      <c r="AA69" s="24">
        <v>23</v>
      </c>
      <c r="AB69" s="24">
        <v>20</v>
      </c>
      <c r="AC69" s="34" t="s">
        <v>44</v>
      </c>
      <c r="AD69" s="25">
        <f t="shared" si="92"/>
        <v>101</v>
      </c>
      <c r="AE69" s="24">
        <v>24</v>
      </c>
      <c r="AF69" s="24">
        <v>13</v>
      </c>
      <c r="AG69" s="24">
        <v>19</v>
      </c>
      <c r="AH69" s="24">
        <v>18</v>
      </c>
      <c r="AI69" s="24">
        <v>27</v>
      </c>
      <c r="AJ69" s="25">
        <v>72</v>
      </c>
      <c r="AK69" s="25">
        <v>47</v>
      </c>
      <c r="AL69" s="25">
        <v>26</v>
      </c>
      <c r="AM69" s="25">
        <v>30</v>
      </c>
      <c r="AN69" s="34" t="s">
        <v>44</v>
      </c>
      <c r="AO69" s="25">
        <v>36</v>
      </c>
      <c r="AP69" s="25">
        <v>23</v>
      </c>
      <c r="AQ69" s="25">
        <v>13</v>
      </c>
      <c r="AR69" s="25">
        <v>24</v>
      </c>
      <c r="AS69" s="25">
        <v>16</v>
      </c>
      <c r="AT69" s="25">
        <v>18</v>
      </c>
      <c r="AU69" s="25">
        <v>9</v>
      </c>
      <c r="AV69" s="25">
        <v>6</v>
      </c>
      <c r="AW69" s="14"/>
    </row>
    <row r="70" spans="2:49" ht="30" customHeight="1">
      <c r="B70" s="34" t="s">
        <v>45</v>
      </c>
      <c r="C70" s="23">
        <f t="shared" si="93"/>
        <v>787</v>
      </c>
      <c r="D70" s="24">
        <f t="shared" si="88"/>
        <v>62</v>
      </c>
      <c r="E70" s="24">
        <v>13</v>
      </c>
      <c r="F70" s="24">
        <v>12</v>
      </c>
      <c r="G70" s="24">
        <v>13</v>
      </c>
      <c r="H70" s="24">
        <v>12</v>
      </c>
      <c r="I70" s="24">
        <v>12</v>
      </c>
      <c r="J70" s="25">
        <f t="shared" si="89"/>
        <v>75</v>
      </c>
      <c r="K70" s="24">
        <v>16</v>
      </c>
      <c r="L70" s="24">
        <v>13</v>
      </c>
      <c r="M70" s="24">
        <v>15</v>
      </c>
      <c r="N70" s="24">
        <v>14</v>
      </c>
      <c r="O70" s="24">
        <v>17</v>
      </c>
      <c r="P70" s="34" t="s">
        <v>45</v>
      </c>
      <c r="Q70" s="25">
        <f t="shared" si="90"/>
        <v>81</v>
      </c>
      <c r="R70" s="24">
        <v>13</v>
      </c>
      <c r="S70" s="24">
        <v>16</v>
      </c>
      <c r="T70" s="24">
        <v>19</v>
      </c>
      <c r="U70" s="24">
        <v>17</v>
      </c>
      <c r="V70" s="24">
        <v>16</v>
      </c>
      <c r="W70" s="25">
        <f t="shared" si="91"/>
        <v>101</v>
      </c>
      <c r="X70" s="24">
        <v>19</v>
      </c>
      <c r="Y70" s="24">
        <v>23</v>
      </c>
      <c r="Z70" s="24">
        <v>21</v>
      </c>
      <c r="AA70" s="24">
        <v>20</v>
      </c>
      <c r="AB70" s="24">
        <v>18</v>
      </c>
      <c r="AC70" s="34" t="s">
        <v>45</v>
      </c>
      <c r="AD70" s="25">
        <f t="shared" si="92"/>
        <v>103</v>
      </c>
      <c r="AE70" s="24">
        <v>24</v>
      </c>
      <c r="AF70" s="24">
        <v>12</v>
      </c>
      <c r="AG70" s="24">
        <v>20</v>
      </c>
      <c r="AH70" s="24">
        <v>20</v>
      </c>
      <c r="AI70" s="24">
        <v>27</v>
      </c>
      <c r="AJ70" s="25">
        <v>77</v>
      </c>
      <c r="AK70" s="25">
        <v>50</v>
      </c>
      <c r="AL70" s="25">
        <v>36</v>
      </c>
      <c r="AM70" s="25">
        <v>27</v>
      </c>
      <c r="AN70" s="34" t="s">
        <v>45</v>
      </c>
      <c r="AO70" s="25">
        <v>20</v>
      </c>
      <c r="AP70" s="25">
        <v>33</v>
      </c>
      <c r="AQ70" s="25">
        <v>22</v>
      </c>
      <c r="AR70" s="25">
        <v>37</v>
      </c>
      <c r="AS70" s="25">
        <v>26</v>
      </c>
      <c r="AT70" s="25">
        <v>10</v>
      </c>
      <c r="AU70" s="25">
        <v>8</v>
      </c>
      <c r="AV70" s="25">
        <v>19</v>
      </c>
      <c r="AW70" s="14"/>
    </row>
    <row r="71" spans="2:49" ht="30" customHeight="1">
      <c r="B71" s="34" t="s">
        <v>46</v>
      </c>
      <c r="C71" s="23">
        <f t="shared" si="93"/>
        <v>1440</v>
      </c>
      <c r="D71" s="24">
        <f t="shared" si="88"/>
        <v>154</v>
      </c>
      <c r="E71" s="24">
        <v>30</v>
      </c>
      <c r="F71" s="24">
        <v>28</v>
      </c>
      <c r="G71" s="24">
        <v>31</v>
      </c>
      <c r="H71" s="24">
        <v>30</v>
      </c>
      <c r="I71" s="24">
        <v>35</v>
      </c>
      <c r="J71" s="25">
        <f t="shared" si="89"/>
        <v>173</v>
      </c>
      <c r="K71" s="24">
        <v>40</v>
      </c>
      <c r="L71" s="24">
        <v>39</v>
      </c>
      <c r="M71" s="24">
        <v>27</v>
      </c>
      <c r="N71" s="24">
        <v>32</v>
      </c>
      <c r="O71" s="24">
        <v>35</v>
      </c>
      <c r="P71" s="34" t="s">
        <v>46</v>
      </c>
      <c r="Q71" s="25">
        <f t="shared" si="90"/>
        <v>149</v>
      </c>
      <c r="R71" s="24">
        <v>27</v>
      </c>
      <c r="S71" s="24">
        <v>27</v>
      </c>
      <c r="T71" s="24">
        <v>30</v>
      </c>
      <c r="U71" s="24">
        <v>35</v>
      </c>
      <c r="V71" s="24">
        <v>30</v>
      </c>
      <c r="W71" s="25">
        <f t="shared" si="91"/>
        <v>161</v>
      </c>
      <c r="X71" s="24">
        <v>27</v>
      </c>
      <c r="Y71" s="24">
        <v>28</v>
      </c>
      <c r="Z71" s="24">
        <v>31</v>
      </c>
      <c r="AA71" s="24">
        <v>26</v>
      </c>
      <c r="AB71" s="24">
        <v>49</v>
      </c>
      <c r="AC71" s="34" t="s">
        <v>46</v>
      </c>
      <c r="AD71" s="25">
        <f t="shared" si="92"/>
        <v>221</v>
      </c>
      <c r="AE71" s="24">
        <v>50</v>
      </c>
      <c r="AF71" s="24">
        <v>35</v>
      </c>
      <c r="AG71" s="24">
        <v>38</v>
      </c>
      <c r="AH71" s="24">
        <v>46</v>
      </c>
      <c r="AI71" s="24">
        <v>52</v>
      </c>
      <c r="AJ71" s="25">
        <v>146</v>
      </c>
      <c r="AK71" s="25">
        <v>64</v>
      </c>
      <c r="AL71" s="25">
        <v>56</v>
      </c>
      <c r="AM71" s="25">
        <v>36</v>
      </c>
      <c r="AN71" s="34" t="s">
        <v>46</v>
      </c>
      <c r="AO71" s="25">
        <v>40</v>
      </c>
      <c r="AP71" s="25">
        <v>36</v>
      </c>
      <c r="AQ71" s="25">
        <v>32</v>
      </c>
      <c r="AR71" s="25">
        <v>32</v>
      </c>
      <c r="AS71" s="25">
        <v>27</v>
      </c>
      <c r="AT71" s="25">
        <v>31</v>
      </c>
      <c r="AU71" s="25">
        <v>20</v>
      </c>
      <c r="AV71" s="25">
        <v>62</v>
      </c>
      <c r="AW71" s="14"/>
    </row>
    <row r="72" spans="2:49" ht="30" customHeight="1">
      <c r="B72" s="34" t="s">
        <v>47</v>
      </c>
      <c r="C72" s="23">
        <f t="shared" si="93"/>
        <v>403</v>
      </c>
      <c r="D72" s="24">
        <f t="shared" si="88"/>
        <v>21</v>
      </c>
      <c r="E72" s="24">
        <v>0</v>
      </c>
      <c r="F72" s="24">
        <v>7</v>
      </c>
      <c r="G72" s="24">
        <v>6</v>
      </c>
      <c r="H72" s="24">
        <v>3</v>
      </c>
      <c r="I72" s="24">
        <v>5</v>
      </c>
      <c r="J72" s="25">
        <f t="shared" si="89"/>
        <v>38</v>
      </c>
      <c r="K72" s="24">
        <v>3</v>
      </c>
      <c r="L72" s="24">
        <v>12</v>
      </c>
      <c r="M72" s="24">
        <v>7</v>
      </c>
      <c r="N72" s="24">
        <v>7</v>
      </c>
      <c r="O72" s="24">
        <v>9</v>
      </c>
      <c r="P72" s="34" t="s">
        <v>47</v>
      </c>
      <c r="Q72" s="25">
        <f t="shared" si="90"/>
        <v>53</v>
      </c>
      <c r="R72" s="24">
        <v>14</v>
      </c>
      <c r="S72" s="24">
        <v>12</v>
      </c>
      <c r="T72" s="24">
        <v>7</v>
      </c>
      <c r="U72" s="24">
        <v>9</v>
      </c>
      <c r="V72" s="24">
        <v>11</v>
      </c>
      <c r="W72" s="25">
        <f t="shared" si="91"/>
        <v>58</v>
      </c>
      <c r="X72" s="24">
        <v>11</v>
      </c>
      <c r="Y72" s="24">
        <v>14</v>
      </c>
      <c r="Z72" s="24">
        <v>14</v>
      </c>
      <c r="AA72" s="24">
        <v>14</v>
      </c>
      <c r="AB72" s="24">
        <v>5</v>
      </c>
      <c r="AC72" s="34" t="s">
        <v>47</v>
      </c>
      <c r="AD72" s="25">
        <f t="shared" si="92"/>
        <v>27</v>
      </c>
      <c r="AE72" s="24">
        <v>13</v>
      </c>
      <c r="AF72" s="24">
        <v>4</v>
      </c>
      <c r="AG72" s="24">
        <v>3</v>
      </c>
      <c r="AH72" s="24">
        <v>4</v>
      </c>
      <c r="AI72" s="24">
        <v>3</v>
      </c>
      <c r="AJ72" s="25">
        <v>42</v>
      </c>
      <c r="AK72" s="25">
        <v>22</v>
      </c>
      <c r="AL72" s="25">
        <v>21</v>
      </c>
      <c r="AM72" s="25">
        <v>16</v>
      </c>
      <c r="AN72" s="34" t="s">
        <v>47</v>
      </c>
      <c r="AO72" s="25">
        <v>24</v>
      </c>
      <c r="AP72" s="25">
        <v>12</v>
      </c>
      <c r="AQ72" s="25">
        <v>10</v>
      </c>
      <c r="AR72" s="25">
        <v>13</v>
      </c>
      <c r="AS72" s="25">
        <v>15</v>
      </c>
      <c r="AT72" s="25">
        <v>12</v>
      </c>
      <c r="AU72" s="25">
        <v>10</v>
      </c>
      <c r="AV72" s="25">
        <v>9</v>
      </c>
      <c r="AW72" s="14"/>
    </row>
    <row r="73" spans="2:49" ht="30" customHeight="1">
      <c r="B73" s="34" t="s">
        <v>48</v>
      </c>
      <c r="C73" s="23">
        <f t="shared" si="93"/>
        <v>2086</v>
      </c>
      <c r="D73" s="24">
        <f t="shared" si="88"/>
        <v>256</v>
      </c>
      <c r="E73" s="24">
        <v>45</v>
      </c>
      <c r="F73" s="24">
        <v>42</v>
      </c>
      <c r="G73" s="24">
        <v>54</v>
      </c>
      <c r="H73" s="24">
        <v>53</v>
      </c>
      <c r="I73" s="24">
        <v>62</v>
      </c>
      <c r="J73" s="25">
        <f t="shared" si="89"/>
        <v>209</v>
      </c>
      <c r="K73" s="24">
        <v>42</v>
      </c>
      <c r="L73" s="24">
        <v>37</v>
      </c>
      <c r="M73" s="24">
        <v>49</v>
      </c>
      <c r="N73" s="24">
        <v>38</v>
      </c>
      <c r="O73" s="24">
        <v>43</v>
      </c>
      <c r="P73" s="34" t="s">
        <v>48</v>
      </c>
      <c r="Q73" s="25">
        <f t="shared" si="90"/>
        <v>219</v>
      </c>
      <c r="R73" s="24">
        <v>45</v>
      </c>
      <c r="S73" s="24">
        <v>40</v>
      </c>
      <c r="T73" s="24">
        <v>45</v>
      </c>
      <c r="U73" s="24">
        <v>54</v>
      </c>
      <c r="V73" s="24">
        <v>35</v>
      </c>
      <c r="W73" s="25">
        <f t="shared" si="91"/>
        <v>253</v>
      </c>
      <c r="X73" s="24">
        <v>43</v>
      </c>
      <c r="Y73" s="24">
        <v>49</v>
      </c>
      <c r="Z73" s="24">
        <v>56</v>
      </c>
      <c r="AA73" s="24">
        <v>58</v>
      </c>
      <c r="AB73" s="24">
        <v>47</v>
      </c>
      <c r="AC73" s="34" t="s">
        <v>48</v>
      </c>
      <c r="AD73" s="25">
        <f t="shared" si="92"/>
        <v>301</v>
      </c>
      <c r="AE73" s="24">
        <v>64</v>
      </c>
      <c r="AF73" s="24">
        <v>54</v>
      </c>
      <c r="AG73" s="24">
        <v>66</v>
      </c>
      <c r="AH73" s="24">
        <v>71</v>
      </c>
      <c r="AI73" s="24">
        <v>46</v>
      </c>
      <c r="AJ73" s="25">
        <v>217</v>
      </c>
      <c r="AK73" s="25">
        <v>122</v>
      </c>
      <c r="AL73" s="25">
        <v>74</v>
      </c>
      <c r="AM73" s="25">
        <v>70</v>
      </c>
      <c r="AN73" s="34" t="s">
        <v>48</v>
      </c>
      <c r="AO73" s="25">
        <v>78</v>
      </c>
      <c r="AP73" s="25">
        <v>50</v>
      </c>
      <c r="AQ73" s="25">
        <v>54</v>
      </c>
      <c r="AR73" s="25">
        <v>47</v>
      </c>
      <c r="AS73" s="25">
        <v>41</v>
      </c>
      <c r="AT73" s="25">
        <v>35</v>
      </c>
      <c r="AU73" s="25">
        <v>26</v>
      </c>
      <c r="AV73" s="25">
        <v>34</v>
      </c>
      <c r="AW73" s="14"/>
    </row>
    <row r="74" spans="2:49" ht="30" customHeight="1">
      <c r="B74" s="34" t="s">
        <v>49</v>
      </c>
      <c r="C74" s="23">
        <f t="shared" si="93"/>
        <v>4679</v>
      </c>
      <c r="D74" s="24">
        <f t="shared" si="88"/>
        <v>538</v>
      </c>
      <c r="E74" s="24">
        <v>116</v>
      </c>
      <c r="F74" s="24">
        <v>114</v>
      </c>
      <c r="G74" s="24">
        <v>117</v>
      </c>
      <c r="H74" s="24">
        <v>102</v>
      </c>
      <c r="I74" s="24">
        <v>89</v>
      </c>
      <c r="J74" s="25">
        <f t="shared" si="89"/>
        <v>552</v>
      </c>
      <c r="K74" s="24">
        <v>101</v>
      </c>
      <c r="L74" s="24">
        <v>119</v>
      </c>
      <c r="M74" s="24">
        <v>121</v>
      </c>
      <c r="N74" s="24">
        <v>115</v>
      </c>
      <c r="O74" s="24">
        <v>96</v>
      </c>
      <c r="P74" s="34" t="s">
        <v>49</v>
      </c>
      <c r="Q74" s="25">
        <f t="shared" si="90"/>
        <v>547</v>
      </c>
      <c r="R74" s="24">
        <v>109</v>
      </c>
      <c r="S74" s="24">
        <v>116</v>
      </c>
      <c r="T74" s="24">
        <v>108</v>
      </c>
      <c r="U74" s="24">
        <v>105</v>
      </c>
      <c r="V74" s="24">
        <v>109</v>
      </c>
      <c r="W74" s="25">
        <f t="shared" si="91"/>
        <v>615</v>
      </c>
      <c r="X74" s="24">
        <v>119</v>
      </c>
      <c r="Y74" s="24">
        <v>117</v>
      </c>
      <c r="Z74" s="24">
        <v>136</v>
      </c>
      <c r="AA74" s="24">
        <v>117</v>
      </c>
      <c r="AB74" s="24">
        <v>126</v>
      </c>
      <c r="AC74" s="34" t="s">
        <v>49</v>
      </c>
      <c r="AD74" s="25">
        <f t="shared" si="92"/>
        <v>569</v>
      </c>
      <c r="AE74" s="24">
        <v>124</v>
      </c>
      <c r="AF74" s="24">
        <v>131</v>
      </c>
      <c r="AG74" s="24">
        <v>115</v>
      </c>
      <c r="AH74" s="24">
        <v>100</v>
      </c>
      <c r="AI74" s="24">
        <v>99</v>
      </c>
      <c r="AJ74" s="25">
        <v>444</v>
      </c>
      <c r="AK74" s="25">
        <v>217</v>
      </c>
      <c r="AL74" s="25">
        <v>170</v>
      </c>
      <c r="AM74" s="25">
        <v>160</v>
      </c>
      <c r="AN74" s="34" t="s">
        <v>49</v>
      </c>
      <c r="AO74" s="25">
        <v>183</v>
      </c>
      <c r="AP74" s="25">
        <v>155</v>
      </c>
      <c r="AQ74" s="25">
        <v>125</v>
      </c>
      <c r="AR74" s="25">
        <v>106</v>
      </c>
      <c r="AS74" s="25">
        <v>99</v>
      </c>
      <c r="AT74" s="25">
        <v>66</v>
      </c>
      <c r="AU74" s="25">
        <v>59</v>
      </c>
      <c r="AV74" s="25">
        <v>74</v>
      </c>
      <c r="AW74" s="14"/>
    </row>
    <row r="75" spans="2:49" ht="30" customHeight="1">
      <c r="B75" s="34" t="s">
        <v>50</v>
      </c>
      <c r="C75" s="23">
        <f t="shared" si="93"/>
        <v>1261</v>
      </c>
      <c r="D75" s="24">
        <f t="shared" si="88"/>
        <v>115</v>
      </c>
      <c r="E75" s="24">
        <v>25</v>
      </c>
      <c r="F75" s="24">
        <v>22</v>
      </c>
      <c r="G75" s="24">
        <v>18</v>
      </c>
      <c r="H75" s="24">
        <v>23</v>
      </c>
      <c r="I75" s="24">
        <v>27</v>
      </c>
      <c r="J75" s="25">
        <f t="shared" si="89"/>
        <v>105</v>
      </c>
      <c r="K75" s="24">
        <v>19</v>
      </c>
      <c r="L75" s="24">
        <v>23</v>
      </c>
      <c r="M75" s="24">
        <v>20</v>
      </c>
      <c r="N75" s="24">
        <v>17</v>
      </c>
      <c r="O75" s="24">
        <v>26</v>
      </c>
      <c r="P75" s="34" t="s">
        <v>50</v>
      </c>
      <c r="Q75" s="25">
        <f t="shared" si="90"/>
        <v>143</v>
      </c>
      <c r="R75" s="24">
        <v>26</v>
      </c>
      <c r="S75" s="24">
        <v>22</v>
      </c>
      <c r="T75" s="24">
        <v>24</v>
      </c>
      <c r="U75" s="24">
        <v>29</v>
      </c>
      <c r="V75" s="24">
        <v>42</v>
      </c>
      <c r="W75" s="25">
        <f t="shared" si="91"/>
        <v>191</v>
      </c>
      <c r="X75" s="24">
        <v>32</v>
      </c>
      <c r="Y75" s="24">
        <v>39</v>
      </c>
      <c r="Z75" s="24">
        <v>37</v>
      </c>
      <c r="AA75" s="24">
        <v>38</v>
      </c>
      <c r="AB75" s="24">
        <v>45</v>
      </c>
      <c r="AC75" s="34" t="s">
        <v>50</v>
      </c>
      <c r="AD75" s="25">
        <f t="shared" si="92"/>
        <v>174</v>
      </c>
      <c r="AE75" s="24">
        <v>36</v>
      </c>
      <c r="AF75" s="24">
        <v>43</v>
      </c>
      <c r="AG75" s="24">
        <v>48</v>
      </c>
      <c r="AH75" s="24">
        <v>44</v>
      </c>
      <c r="AI75" s="24">
        <v>3</v>
      </c>
      <c r="AJ75" s="25">
        <v>160</v>
      </c>
      <c r="AK75" s="25">
        <v>85</v>
      </c>
      <c r="AL75" s="25">
        <v>40</v>
      </c>
      <c r="AM75" s="25">
        <v>28</v>
      </c>
      <c r="AN75" s="34" t="s">
        <v>50</v>
      </c>
      <c r="AO75" s="25">
        <v>48</v>
      </c>
      <c r="AP75" s="25">
        <v>37</v>
      </c>
      <c r="AQ75" s="25">
        <v>31</v>
      </c>
      <c r="AR75" s="25">
        <v>26</v>
      </c>
      <c r="AS75" s="25">
        <v>28</v>
      </c>
      <c r="AT75" s="25">
        <v>19</v>
      </c>
      <c r="AU75" s="25">
        <v>19</v>
      </c>
      <c r="AV75" s="25">
        <v>12</v>
      </c>
      <c r="AW75" s="14"/>
    </row>
    <row r="76" spans="2:49" ht="30" customHeight="1">
      <c r="B76" s="34" t="s">
        <v>51</v>
      </c>
      <c r="C76" s="23">
        <f t="shared" si="87"/>
        <v>470</v>
      </c>
      <c r="D76" s="24">
        <f t="shared" si="88"/>
        <v>46</v>
      </c>
      <c r="E76" s="24">
        <v>11</v>
      </c>
      <c r="F76" s="24">
        <v>10</v>
      </c>
      <c r="G76" s="24">
        <v>9</v>
      </c>
      <c r="H76" s="24">
        <v>11</v>
      </c>
      <c r="I76" s="24">
        <v>5</v>
      </c>
      <c r="J76" s="25">
        <f t="shared" si="89"/>
        <v>28</v>
      </c>
      <c r="K76" s="24">
        <v>4</v>
      </c>
      <c r="L76" s="24">
        <v>3</v>
      </c>
      <c r="M76" s="24">
        <v>8</v>
      </c>
      <c r="N76" s="24">
        <v>7</v>
      </c>
      <c r="O76" s="24">
        <v>6</v>
      </c>
      <c r="P76" s="34" t="s">
        <v>51</v>
      </c>
      <c r="Q76" s="25">
        <f t="shared" si="90"/>
        <v>35</v>
      </c>
      <c r="R76" s="24">
        <v>9</v>
      </c>
      <c r="S76" s="24">
        <v>8</v>
      </c>
      <c r="T76" s="24">
        <v>6</v>
      </c>
      <c r="U76" s="24">
        <v>5</v>
      </c>
      <c r="V76" s="24">
        <v>7</v>
      </c>
      <c r="W76" s="25">
        <f t="shared" si="91"/>
        <v>47</v>
      </c>
      <c r="X76" s="24">
        <v>7</v>
      </c>
      <c r="Y76" s="24">
        <v>6</v>
      </c>
      <c r="Z76" s="24">
        <v>12</v>
      </c>
      <c r="AA76" s="24">
        <v>10</v>
      </c>
      <c r="AB76" s="24">
        <v>12</v>
      </c>
      <c r="AC76" s="34" t="s">
        <v>51</v>
      </c>
      <c r="AD76" s="25">
        <f t="shared" si="92"/>
        <v>58</v>
      </c>
      <c r="AE76" s="24">
        <v>16</v>
      </c>
      <c r="AF76" s="24">
        <v>7</v>
      </c>
      <c r="AG76" s="24">
        <v>19</v>
      </c>
      <c r="AH76" s="24">
        <v>12</v>
      </c>
      <c r="AI76" s="24">
        <v>4</v>
      </c>
      <c r="AJ76" s="25">
        <v>36</v>
      </c>
      <c r="AK76" s="25">
        <v>29</v>
      </c>
      <c r="AL76" s="25">
        <v>20</v>
      </c>
      <c r="AM76" s="25">
        <v>25</v>
      </c>
      <c r="AN76" s="34" t="s">
        <v>51</v>
      </c>
      <c r="AO76" s="25">
        <v>17</v>
      </c>
      <c r="AP76" s="25">
        <v>20</v>
      </c>
      <c r="AQ76" s="25">
        <v>18</v>
      </c>
      <c r="AR76" s="25">
        <v>19</v>
      </c>
      <c r="AS76" s="25">
        <v>19</v>
      </c>
      <c r="AT76" s="25">
        <v>20</v>
      </c>
      <c r="AU76" s="25">
        <v>15</v>
      </c>
      <c r="AV76" s="25">
        <v>18</v>
      </c>
      <c r="AW76" s="14"/>
    </row>
    <row r="77" spans="2:49" s="4" customFormat="1" ht="30" customHeight="1">
      <c r="B77" s="34" t="s">
        <v>52</v>
      </c>
      <c r="C77" s="23">
        <f t="shared" si="87"/>
        <v>1261</v>
      </c>
      <c r="D77" s="24">
        <f t="shared" si="88"/>
        <v>131</v>
      </c>
      <c r="E77" s="24">
        <v>30</v>
      </c>
      <c r="F77" s="24">
        <v>31</v>
      </c>
      <c r="G77" s="24">
        <v>25</v>
      </c>
      <c r="H77" s="24">
        <v>25</v>
      </c>
      <c r="I77" s="24">
        <v>20</v>
      </c>
      <c r="J77" s="25">
        <f t="shared" si="89"/>
        <v>105</v>
      </c>
      <c r="K77" s="24">
        <v>21</v>
      </c>
      <c r="L77" s="24">
        <v>20</v>
      </c>
      <c r="M77" s="24">
        <v>17</v>
      </c>
      <c r="N77" s="24">
        <v>22</v>
      </c>
      <c r="O77" s="24">
        <v>25</v>
      </c>
      <c r="P77" s="34" t="s">
        <v>52</v>
      </c>
      <c r="Q77" s="25">
        <f t="shared" si="90"/>
        <v>94</v>
      </c>
      <c r="R77" s="24">
        <v>16</v>
      </c>
      <c r="S77" s="24">
        <v>20</v>
      </c>
      <c r="T77" s="24">
        <v>16</v>
      </c>
      <c r="U77" s="24">
        <v>24</v>
      </c>
      <c r="V77" s="24">
        <v>18</v>
      </c>
      <c r="W77" s="25">
        <f t="shared" si="91"/>
        <v>136</v>
      </c>
      <c r="X77" s="24">
        <v>22</v>
      </c>
      <c r="Y77" s="24">
        <v>26</v>
      </c>
      <c r="Z77" s="24">
        <v>28</v>
      </c>
      <c r="AA77" s="24">
        <v>23</v>
      </c>
      <c r="AB77" s="24">
        <v>37</v>
      </c>
      <c r="AC77" s="34" t="s">
        <v>52</v>
      </c>
      <c r="AD77" s="25">
        <f t="shared" si="92"/>
        <v>155</v>
      </c>
      <c r="AE77" s="24">
        <v>27</v>
      </c>
      <c r="AF77" s="24">
        <v>34</v>
      </c>
      <c r="AG77" s="24">
        <v>37</v>
      </c>
      <c r="AH77" s="24">
        <v>33</v>
      </c>
      <c r="AI77" s="24">
        <v>24</v>
      </c>
      <c r="AJ77" s="25">
        <v>160</v>
      </c>
      <c r="AK77" s="25">
        <v>109</v>
      </c>
      <c r="AL77" s="25">
        <v>42</v>
      </c>
      <c r="AM77" s="25">
        <v>35</v>
      </c>
      <c r="AN77" s="34" t="s">
        <v>52</v>
      </c>
      <c r="AO77" s="25">
        <v>41</v>
      </c>
      <c r="AP77" s="25">
        <v>31</v>
      </c>
      <c r="AQ77" s="25">
        <v>40</v>
      </c>
      <c r="AR77" s="25">
        <v>46</v>
      </c>
      <c r="AS77" s="25">
        <v>40</v>
      </c>
      <c r="AT77" s="25">
        <v>30</v>
      </c>
      <c r="AU77" s="25">
        <v>22</v>
      </c>
      <c r="AV77" s="25">
        <v>44</v>
      </c>
      <c r="AW77" s="14"/>
    </row>
    <row r="78" spans="2:49" s="5" customFormat="1" ht="30" customHeight="1">
      <c r="B78" s="34" t="s">
        <v>53</v>
      </c>
      <c r="C78" s="23">
        <f t="shared" si="87"/>
        <v>2064</v>
      </c>
      <c r="D78" s="24">
        <f t="shared" si="88"/>
        <v>214</v>
      </c>
      <c r="E78" s="24">
        <v>54</v>
      </c>
      <c r="F78" s="24">
        <v>52</v>
      </c>
      <c r="G78" s="24">
        <v>28</v>
      </c>
      <c r="H78" s="24">
        <v>47</v>
      </c>
      <c r="I78" s="24">
        <v>33</v>
      </c>
      <c r="J78" s="25">
        <f t="shared" si="89"/>
        <v>187</v>
      </c>
      <c r="K78" s="24">
        <v>30</v>
      </c>
      <c r="L78" s="24">
        <v>39</v>
      </c>
      <c r="M78" s="24">
        <v>38</v>
      </c>
      <c r="N78" s="24">
        <v>42</v>
      </c>
      <c r="O78" s="24">
        <v>38</v>
      </c>
      <c r="P78" s="34" t="s">
        <v>53</v>
      </c>
      <c r="Q78" s="25">
        <f t="shared" si="90"/>
        <v>187</v>
      </c>
      <c r="R78" s="24">
        <v>41</v>
      </c>
      <c r="S78" s="24">
        <v>35</v>
      </c>
      <c r="T78" s="24">
        <v>32</v>
      </c>
      <c r="U78" s="24">
        <v>37</v>
      </c>
      <c r="V78" s="24">
        <v>42</v>
      </c>
      <c r="W78" s="25">
        <f t="shared" si="91"/>
        <v>229</v>
      </c>
      <c r="X78" s="24">
        <v>32</v>
      </c>
      <c r="Y78" s="24">
        <v>44</v>
      </c>
      <c r="Z78" s="24">
        <v>46</v>
      </c>
      <c r="AA78" s="24">
        <v>53</v>
      </c>
      <c r="AB78" s="24">
        <v>54</v>
      </c>
      <c r="AC78" s="34" t="s">
        <v>53</v>
      </c>
      <c r="AD78" s="25">
        <f t="shared" si="92"/>
        <v>267</v>
      </c>
      <c r="AE78" s="24">
        <v>42</v>
      </c>
      <c r="AF78" s="24">
        <v>55</v>
      </c>
      <c r="AG78" s="24">
        <v>59</v>
      </c>
      <c r="AH78" s="24">
        <v>50</v>
      </c>
      <c r="AI78" s="24">
        <v>61</v>
      </c>
      <c r="AJ78" s="25">
        <v>209</v>
      </c>
      <c r="AK78" s="25">
        <v>112</v>
      </c>
      <c r="AL78" s="25">
        <v>68</v>
      </c>
      <c r="AM78" s="25">
        <v>86</v>
      </c>
      <c r="AN78" s="34" t="s">
        <v>53</v>
      </c>
      <c r="AO78" s="25">
        <v>83</v>
      </c>
      <c r="AP78" s="25">
        <v>63</v>
      </c>
      <c r="AQ78" s="25">
        <v>80</v>
      </c>
      <c r="AR78" s="25">
        <v>65</v>
      </c>
      <c r="AS78" s="25">
        <v>76</v>
      </c>
      <c r="AT78" s="25">
        <v>59</v>
      </c>
      <c r="AU78" s="25">
        <v>38</v>
      </c>
      <c r="AV78" s="25">
        <v>41</v>
      </c>
      <c r="AW78" s="13"/>
    </row>
    <row r="79" spans="2:49" s="4" customFormat="1" ht="30" customHeight="1">
      <c r="B79" s="34" t="s">
        <v>54</v>
      </c>
      <c r="C79" s="23">
        <f t="shared" si="87"/>
        <v>3324</v>
      </c>
      <c r="D79" s="24">
        <f t="shared" si="88"/>
        <v>299</v>
      </c>
      <c r="E79" s="24">
        <v>50</v>
      </c>
      <c r="F79" s="24">
        <v>66</v>
      </c>
      <c r="G79" s="24">
        <v>64</v>
      </c>
      <c r="H79" s="24">
        <v>54</v>
      </c>
      <c r="I79" s="24">
        <v>65</v>
      </c>
      <c r="J79" s="25">
        <f t="shared" si="89"/>
        <v>340</v>
      </c>
      <c r="K79" s="24">
        <v>81</v>
      </c>
      <c r="L79" s="24">
        <v>62</v>
      </c>
      <c r="M79" s="24">
        <v>69</v>
      </c>
      <c r="N79" s="24">
        <v>63</v>
      </c>
      <c r="O79" s="24">
        <v>65</v>
      </c>
      <c r="P79" s="34" t="s">
        <v>54</v>
      </c>
      <c r="Q79" s="25">
        <f t="shared" si="90"/>
        <v>319</v>
      </c>
      <c r="R79" s="24">
        <v>54</v>
      </c>
      <c r="S79" s="24">
        <v>61</v>
      </c>
      <c r="T79" s="24">
        <v>67</v>
      </c>
      <c r="U79" s="24">
        <v>67</v>
      </c>
      <c r="V79" s="24">
        <v>70</v>
      </c>
      <c r="W79" s="25">
        <f t="shared" si="91"/>
        <v>362</v>
      </c>
      <c r="X79" s="24">
        <v>85</v>
      </c>
      <c r="Y79" s="24">
        <v>64</v>
      </c>
      <c r="Z79" s="24">
        <v>82</v>
      </c>
      <c r="AA79" s="24">
        <v>65</v>
      </c>
      <c r="AB79" s="24">
        <v>66</v>
      </c>
      <c r="AC79" s="34" t="s">
        <v>54</v>
      </c>
      <c r="AD79" s="25">
        <f t="shared" si="92"/>
        <v>408</v>
      </c>
      <c r="AE79" s="24">
        <v>91</v>
      </c>
      <c r="AF79" s="24">
        <v>72</v>
      </c>
      <c r="AG79" s="24">
        <v>57</v>
      </c>
      <c r="AH79" s="24">
        <v>94</v>
      </c>
      <c r="AI79" s="24">
        <v>94</v>
      </c>
      <c r="AJ79" s="25">
        <v>333</v>
      </c>
      <c r="AK79" s="25">
        <v>224</v>
      </c>
      <c r="AL79" s="25">
        <v>129</v>
      </c>
      <c r="AM79" s="25">
        <v>141</v>
      </c>
      <c r="AN79" s="34" t="s">
        <v>54</v>
      </c>
      <c r="AO79" s="25">
        <v>141</v>
      </c>
      <c r="AP79" s="25">
        <v>104</v>
      </c>
      <c r="AQ79" s="25">
        <v>127</v>
      </c>
      <c r="AR79" s="25">
        <v>113</v>
      </c>
      <c r="AS79" s="25">
        <v>93</v>
      </c>
      <c r="AT79" s="25">
        <v>73</v>
      </c>
      <c r="AU79" s="25">
        <v>54</v>
      </c>
      <c r="AV79" s="25">
        <v>64</v>
      </c>
      <c r="AW79" s="14"/>
    </row>
    <row r="80" spans="2:49" ht="30" customHeight="1">
      <c r="B80" s="35" t="s">
        <v>55</v>
      </c>
      <c r="C80" s="31">
        <f t="shared" si="87"/>
        <v>7142</v>
      </c>
      <c r="D80" s="32">
        <f t="shared" si="88"/>
        <v>730</v>
      </c>
      <c r="E80" s="32">
        <v>140</v>
      </c>
      <c r="F80" s="32">
        <v>160</v>
      </c>
      <c r="G80" s="32">
        <v>156</v>
      </c>
      <c r="H80" s="32">
        <v>125</v>
      </c>
      <c r="I80" s="32">
        <v>149</v>
      </c>
      <c r="J80" s="33">
        <f t="shared" si="89"/>
        <v>721</v>
      </c>
      <c r="K80" s="32">
        <v>155</v>
      </c>
      <c r="L80" s="32">
        <v>149</v>
      </c>
      <c r="M80" s="32">
        <v>135</v>
      </c>
      <c r="N80" s="32">
        <v>135</v>
      </c>
      <c r="O80" s="32">
        <v>147</v>
      </c>
      <c r="P80" s="35" t="s">
        <v>55</v>
      </c>
      <c r="Q80" s="33">
        <f t="shared" si="90"/>
        <v>706</v>
      </c>
      <c r="R80" s="32">
        <v>142</v>
      </c>
      <c r="S80" s="32">
        <v>142</v>
      </c>
      <c r="T80" s="32">
        <v>133</v>
      </c>
      <c r="U80" s="32">
        <v>137</v>
      </c>
      <c r="V80" s="32">
        <v>152</v>
      </c>
      <c r="W80" s="33">
        <f t="shared" si="91"/>
        <v>833</v>
      </c>
      <c r="X80" s="32">
        <v>145</v>
      </c>
      <c r="Y80" s="32">
        <v>149</v>
      </c>
      <c r="Z80" s="32">
        <v>169</v>
      </c>
      <c r="AA80" s="32">
        <v>194</v>
      </c>
      <c r="AB80" s="32">
        <v>176</v>
      </c>
      <c r="AC80" s="35" t="s">
        <v>55</v>
      </c>
      <c r="AD80" s="33">
        <f t="shared" si="92"/>
        <v>908</v>
      </c>
      <c r="AE80" s="32">
        <v>191</v>
      </c>
      <c r="AF80" s="32">
        <v>166</v>
      </c>
      <c r="AG80" s="32">
        <v>182</v>
      </c>
      <c r="AH80" s="32">
        <v>189</v>
      </c>
      <c r="AI80" s="32">
        <v>180</v>
      </c>
      <c r="AJ80" s="33">
        <v>830</v>
      </c>
      <c r="AK80" s="33">
        <v>462</v>
      </c>
      <c r="AL80" s="33">
        <v>290</v>
      </c>
      <c r="AM80" s="33">
        <v>257</v>
      </c>
      <c r="AN80" s="35" t="s">
        <v>55</v>
      </c>
      <c r="AO80" s="33">
        <v>228</v>
      </c>
      <c r="AP80" s="33">
        <v>246</v>
      </c>
      <c r="AQ80" s="33">
        <v>214</v>
      </c>
      <c r="AR80" s="33">
        <v>191</v>
      </c>
      <c r="AS80" s="33">
        <v>159</v>
      </c>
      <c r="AT80" s="33">
        <v>141</v>
      </c>
      <c r="AU80" s="33">
        <v>117</v>
      </c>
      <c r="AV80" s="33">
        <v>109</v>
      </c>
      <c r="AW80" s="14"/>
    </row>
    <row r="81" spans="2:51" ht="27.95" customHeight="1">
      <c r="B81" s="4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 s="14"/>
    </row>
    <row r="82" spans="2:51" ht="20.100000000000001" customHeight="1">
      <c r="B82" s="44"/>
      <c r="C82" s="1"/>
      <c r="L82" s="1"/>
      <c r="M82" s="1"/>
      <c r="N82" s="1"/>
      <c r="Q82"/>
      <c r="R82"/>
      <c r="S82"/>
      <c r="T82"/>
      <c r="U82"/>
      <c r="V82"/>
      <c r="W82"/>
      <c r="AW82" s="14"/>
    </row>
    <row r="83" spans="2:51" ht="8.1" customHeight="1">
      <c r="B83" s="44"/>
      <c r="C83" s="1"/>
      <c r="L83" s="1"/>
      <c r="M83" s="1"/>
      <c r="N83" s="1"/>
      <c r="Q83"/>
      <c r="R83"/>
      <c r="S83"/>
      <c r="T83"/>
      <c r="U83"/>
      <c r="V83"/>
      <c r="W83"/>
      <c r="AW83" s="14"/>
    </row>
    <row r="84" spans="2:51" s="4" customFormat="1" ht="20.100000000000001" customHeight="1">
      <c r="B84" s="27" t="s">
        <v>57</v>
      </c>
      <c r="C84" s="28" t="s">
        <v>58</v>
      </c>
      <c r="D84" s="2"/>
      <c r="E84" s="9"/>
      <c r="F84" s="9"/>
      <c r="G84" s="9"/>
      <c r="H84" s="9"/>
      <c r="I84" s="8"/>
      <c r="J84" s="2"/>
      <c r="K84" s="2"/>
      <c r="L84" s="2"/>
      <c r="M84" s="2"/>
      <c r="N84" s="2"/>
      <c r="O84" s="2"/>
      <c r="P84" s="27" t="s">
        <v>57</v>
      </c>
      <c r="Q84" s="28" t="s">
        <v>58</v>
      </c>
      <c r="R84"/>
      <c r="S84"/>
      <c r="T84"/>
      <c r="U84"/>
      <c r="V84"/>
      <c r="W84"/>
      <c r="X84" s="2"/>
      <c r="Y84" s="2"/>
      <c r="Z84" s="2"/>
      <c r="AA84" s="2"/>
      <c r="AB84" s="2"/>
      <c r="AC84" s="27" t="s">
        <v>57</v>
      </c>
      <c r="AD84" s="28" t="s">
        <v>58</v>
      </c>
      <c r="AE84"/>
      <c r="AF84" s="9"/>
      <c r="AG84" s="9"/>
      <c r="AH84" s="9"/>
      <c r="AI84" s="9"/>
      <c r="AJ84" s="2"/>
      <c r="AK84" s="2"/>
      <c r="AL84" s="2"/>
      <c r="AM84" s="3"/>
      <c r="AN84" s="27" t="s">
        <v>57</v>
      </c>
      <c r="AO84" s="28" t="s">
        <v>58</v>
      </c>
      <c r="AP84"/>
      <c r="AQ84"/>
      <c r="AR84"/>
      <c r="AS84"/>
      <c r="AT84"/>
      <c r="AU84" s="9"/>
      <c r="AV84" s="2"/>
      <c r="AW84" s="14"/>
    </row>
    <row r="85" spans="2:51" s="4" customFormat="1" ht="12" customHeight="1">
      <c r="B85" s="9"/>
      <c r="C85" s="10"/>
      <c r="D85" s="2"/>
      <c r="E85" s="9"/>
      <c r="F85" s="9"/>
      <c r="G85" s="9"/>
      <c r="H85" s="9"/>
      <c r="I85" s="8"/>
      <c r="J85" s="2"/>
      <c r="K85" s="2"/>
      <c r="L85" s="2"/>
      <c r="M85" s="2"/>
      <c r="N85" s="2"/>
      <c r="O85" s="2"/>
      <c r="P85" s="2"/>
      <c r="Q85"/>
      <c r="R85"/>
      <c r="S85"/>
      <c r="T85"/>
      <c r="U85"/>
      <c r="V85"/>
      <c r="W85"/>
      <c r="X85" s="2"/>
      <c r="Y85" s="2"/>
      <c r="Z85" s="2"/>
      <c r="AA85" s="2"/>
      <c r="AB85" s="2"/>
      <c r="AC85" s="2"/>
      <c r="AD85" s="3"/>
      <c r="AE85"/>
      <c r="AF85" s="9"/>
      <c r="AG85" s="9"/>
      <c r="AH85" s="9"/>
      <c r="AI85" s="9"/>
      <c r="AJ85" s="2"/>
      <c r="AK85" s="2"/>
      <c r="AL85" s="2"/>
      <c r="AM85" s="3"/>
      <c r="AN85"/>
      <c r="AO85"/>
      <c r="AP85"/>
      <c r="AQ85"/>
      <c r="AR85"/>
      <c r="AS85"/>
      <c r="AT85"/>
      <c r="AU85" s="9"/>
      <c r="AV85" s="2"/>
      <c r="AW85" s="14"/>
    </row>
    <row r="86" spans="2:51" s="4" customFormat="1" ht="24.95" customHeight="1">
      <c r="B86" s="17" t="s">
        <v>18</v>
      </c>
      <c r="C86" s="17" t="s">
        <v>0</v>
      </c>
      <c r="D86" s="19" t="s">
        <v>1</v>
      </c>
      <c r="E86" s="18">
        <v>0</v>
      </c>
      <c r="F86" s="18">
        <v>1</v>
      </c>
      <c r="G86" s="18">
        <v>2</v>
      </c>
      <c r="H86" s="18">
        <v>3</v>
      </c>
      <c r="I86" s="18">
        <v>4</v>
      </c>
      <c r="J86" s="18" t="s">
        <v>2</v>
      </c>
      <c r="K86" s="18">
        <v>5</v>
      </c>
      <c r="L86" s="18">
        <v>6</v>
      </c>
      <c r="M86" s="18">
        <v>7</v>
      </c>
      <c r="N86" s="18">
        <v>8</v>
      </c>
      <c r="O86" s="18">
        <v>9</v>
      </c>
      <c r="P86" s="17" t="s">
        <v>18</v>
      </c>
      <c r="Q86" s="18" t="s">
        <v>3</v>
      </c>
      <c r="R86" s="20">
        <v>10</v>
      </c>
      <c r="S86" s="20">
        <v>11</v>
      </c>
      <c r="T86" s="20">
        <v>12</v>
      </c>
      <c r="U86" s="20">
        <v>13</v>
      </c>
      <c r="V86" s="20">
        <v>14</v>
      </c>
      <c r="W86" s="18" t="s">
        <v>4</v>
      </c>
      <c r="X86" s="20">
        <v>15</v>
      </c>
      <c r="Y86" s="20">
        <v>16</v>
      </c>
      <c r="Z86" s="20">
        <v>17</v>
      </c>
      <c r="AA86" s="20">
        <v>18</v>
      </c>
      <c r="AB86" s="20">
        <v>19</v>
      </c>
      <c r="AC86" s="17" t="s">
        <v>18</v>
      </c>
      <c r="AD86" s="18" t="s">
        <v>5</v>
      </c>
      <c r="AE86" s="20">
        <v>20</v>
      </c>
      <c r="AF86" s="20">
        <v>21</v>
      </c>
      <c r="AG86" s="20">
        <v>22</v>
      </c>
      <c r="AH86" s="20">
        <v>23</v>
      </c>
      <c r="AI86" s="20">
        <v>24</v>
      </c>
      <c r="AJ86" s="18" t="s">
        <v>6</v>
      </c>
      <c r="AK86" s="18" t="s">
        <v>7</v>
      </c>
      <c r="AL86" s="18" t="s">
        <v>21</v>
      </c>
      <c r="AM86" s="18" t="s">
        <v>8</v>
      </c>
      <c r="AN86" s="17" t="s">
        <v>18</v>
      </c>
      <c r="AO86" s="18" t="s">
        <v>9</v>
      </c>
      <c r="AP86" s="18" t="s">
        <v>10</v>
      </c>
      <c r="AQ86" s="18" t="s">
        <v>11</v>
      </c>
      <c r="AR86" s="18" t="s">
        <v>12</v>
      </c>
      <c r="AS86" s="18" t="s">
        <v>13</v>
      </c>
      <c r="AT86" s="18" t="s">
        <v>14</v>
      </c>
      <c r="AU86" s="18" t="s">
        <v>15</v>
      </c>
      <c r="AV86" s="18" t="s">
        <v>16</v>
      </c>
      <c r="AW86" s="14"/>
    </row>
    <row r="87" spans="2:51" s="5" customFormat="1" ht="24.95" customHeight="1">
      <c r="B87" s="25" t="s">
        <v>19</v>
      </c>
      <c r="C87" s="25">
        <f>SUM(C88+C89+C90+C91+C92+C93+C94+C95+C96+C97+C98+C99+C100+C101+C102+C103+C104+C105+C106+C107+C108+C109+C110+C111+C112+C113+C114+C115+C116+C117+C118+C119+C120)</f>
        <v>107903</v>
      </c>
      <c r="D87" s="25">
        <f t="shared" ref="D87:AV87" si="94">SUM(D88+D89+D90+D91+D92+D93+D94+D95+D96+D97+D98+D99+D100+D101+D102+D103+D104+D105+D106+D107+D108+D109+D110+D111+D112+D113+D114+D115+D116+D117+D118+D119+D120)</f>
        <v>9542</v>
      </c>
      <c r="E87" s="25">
        <f t="shared" si="94"/>
        <v>1929</v>
      </c>
      <c r="F87" s="25">
        <f t="shared" si="94"/>
        <v>1920</v>
      </c>
      <c r="G87" s="25">
        <f t="shared" si="94"/>
        <v>1909</v>
      </c>
      <c r="H87" s="25">
        <f t="shared" si="94"/>
        <v>1899</v>
      </c>
      <c r="I87" s="25">
        <f t="shared" si="94"/>
        <v>1885</v>
      </c>
      <c r="J87" s="25">
        <f t="shared" si="94"/>
        <v>9328</v>
      </c>
      <c r="K87" s="25">
        <f t="shared" si="94"/>
        <v>1876</v>
      </c>
      <c r="L87" s="25">
        <f t="shared" si="94"/>
        <v>1866</v>
      </c>
      <c r="M87" s="25">
        <f t="shared" si="94"/>
        <v>1859</v>
      </c>
      <c r="N87" s="25">
        <f t="shared" si="94"/>
        <v>1859</v>
      </c>
      <c r="O87" s="25">
        <f t="shared" si="94"/>
        <v>1868</v>
      </c>
      <c r="P87" s="25" t="s">
        <v>19</v>
      </c>
      <c r="Q87" s="25">
        <f t="shared" si="94"/>
        <v>9609</v>
      </c>
      <c r="R87" s="25">
        <f t="shared" si="94"/>
        <v>1887</v>
      </c>
      <c r="S87" s="25">
        <f t="shared" si="94"/>
        <v>1908</v>
      </c>
      <c r="T87" s="25">
        <f t="shared" si="94"/>
        <v>1900</v>
      </c>
      <c r="U87" s="25">
        <f t="shared" si="94"/>
        <v>1940</v>
      </c>
      <c r="V87" s="25">
        <f t="shared" si="94"/>
        <v>1974</v>
      </c>
      <c r="W87" s="25">
        <f t="shared" si="94"/>
        <v>11200</v>
      </c>
      <c r="X87" s="25">
        <f t="shared" si="94"/>
        <v>2024</v>
      </c>
      <c r="Y87" s="25">
        <f t="shared" si="94"/>
        <v>2115</v>
      </c>
      <c r="Z87" s="25">
        <f t="shared" si="94"/>
        <v>2241</v>
      </c>
      <c r="AA87" s="25">
        <f t="shared" si="94"/>
        <v>2370</v>
      </c>
      <c r="AB87" s="25">
        <f t="shared" si="94"/>
        <v>2450</v>
      </c>
      <c r="AC87" s="25" t="s">
        <v>19</v>
      </c>
      <c r="AD87" s="25">
        <f t="shared" si="94"/>
        <v>12575</v>
      </c>
      <c r="AE87" s="25">
        <f t="shared" si="94"/>
        <v>2501</v>
      </c>
      <c r="AF87" s="25">
        <f t="shared" si="94"/>
        <v>2516</v>
      </c>
      <c r="AG87" s="25">
        <f t="shared" si="94"/>
        <v>2515</v>
      </c>
      <c r="AH87" s="25">
        <f t="shared" si="94"/>
        <v>2524</v>
      </c>
      <c r="AI87" s="25">
        <f t="shared" si="94"/>
        <v>2519</v>
      </c>
      <c r="AJ87" s="25">
        <f t="shared" si="94"/>
        <v>11433</v>
      </c>
      <c r="AK87" s="25">
        <f t="shared" si="94"/>
        <v>7752</v>
      </c>
      <c r="AL87" s="25">
        <f t="shared" si="94"/>
        <v>5481</v>
      </c>
      <c r="AM87" s="25">
        <f t="shared" si="94"/>
        <v>5258</v>
      </c>
      <c r="AN87" s="25" t="s">
        <v>19</v>
      </c>
      <c r="AO87" s="25">
        <f t="shared" si="94"/>
        <v>5034</v>
      </c>
      <c r="AP87" s="25">
        <f t="shared" si="94"/>
        <v>4330</v>
      </c>
      <c r="AQ87" s="25">
        <f t="shared" si="94"/>
        <v>3953</v>
      </c>
      <c r="AR87" s="25">
        <f t="shared" si="94"/>
        <v>3338</v>
      </c>
      <c r="AS87" s="25">
        <f t="shared" si="94"/>
        <v>2873</v>
      </c>
      <c r="AT87" s="25">
        <f t="shared" si="94"/>
        <v>2384</v>
      </c>
      <c r="AU87" s="25">
        <f t="shared" si="94"/>
        <v>1810</v>
      </c>
      <c r="AV87" s="25">
        <f t="shared" si="94"/>
        <v>2003</v>
      </c>
      <c r="AW87" s="13"/>
      <c r="AY87" s="40"/>
    </row>
    <row r="88" spans="2:51" ht="30" customHeight="1">
      <c r="B88" s="34" t="s">
        <v>23</v>
      </c>
      <c r="C88" s="23">
        <f t="shared" ref="C88:C120" si="95">SUM(D88+J88+Q88+W88+AD88+AJ88+AK88+AL88+AM88+AO88+AP88+AQ88+AR88+AS88+AT88+AU88+AV88)</f>
        <v>16227</v>
      </c>
      <c r="D88" s="24">
        <f t="shared" ref="D88:D120" si="96">SUM(I88+H88+G88+F88+E88)</f>
        <v>1253</v>
      </c>
      <c r="E88" s="24">
        <v>251</v>
      </c>
      <c r="F88" s="24">
        <v>285</v>
      </c>
      <c r="G88" s="24">
        <v>236</v>
      </c>
      <c r="H88" s="24">
        <v>247</v>
      </c>
      <c r="I88" s="24">
        <v>234</v>
      </c>
      <c r="J88" s="24">
        <f>SUM(O88+N88+M88+L88+K88)</f>
        <v>1122</v>
      </c>
      <c r="K88" s="24">
        <v>208</v>
      </c>
      <c r="L88" s="24">
        <v>226</v>
      </c>
      <c r="M88" s="24">
        <v>217</v>
      </c>
      <c r="N88" s="24">
        <v>239</v>
      </c>
      <c r="O88" s="24">
        <v>232</v>
      </c>
      <c r="P88" s="34" t="s">
        <v>23</v>
      </c>
      <c r="Q88" s="25">
        <f t="shared" ref="Q88:Q120" si="97">SUM(V88+U88+T88+S88+R88)</f>
        <v>1208</v>
      </c>
      <c r="R88" s="24">
        <v>241</v>
      </c>
      <c r="S88" s="24">
        <v>244</v>
      </c>
      <c r="T88" s="24">
        <v>223</v>
      </c>
      <c r="U88" s="24">
        <v>248</v>
      </c>
      <c r="V88" s="24">
        <v>252</v>
      </c>
      <c r="W88" s="25">
        <f t="shared" ref="W88:W120" si="98">SUM(AB88+AA88+Z88+Y88+X88)</f>
        <v>1471</v>
      </c>
      <c r="X88" s="36">
        <v>253</v>
      </c>
      <c r="Y88" s="36">
        <v>261</v>
      </c>
      <c r="Z88" s="36">
        <v>300</v>
      </c>
      <c r="AA88" s="36">
        <v>312</v>
      </c>
      <c r="AB88" s="36">
        <v>345</v>
      </c>
      <c r="AC88" s="34" t="s">
        <v>23</v>
      </c>
      <c r="AD88" s="25">
        <f t="shared" ref="AD88:AD120" si="99">SUM(AI88+AH88+AG88+AF88+AE88)</f>
        <v>1840</v>
      </c>
      <c r="AE88" s="24">
        <v>400</v>
      </c>
      <c r="AF88" s="24">
        <v>365</v>
      </c>
      <c r="AG88" s="24">
        <v>362</v>
      </c>
      <c r="AH88" s="24">
        <v>346</v>
      </c>
      <c r="AI88" s="24">
        <v>367</v>
      </c>
      <c r="AJ88" s="25">
        <v>1933</v>
      </c>
      <c r="AK88" s="25">
        <v>1324</v>
      </c>
      <c r="AL88" s="25">
        <v>917</v>
      </c>
      <c r="AM88" s="25">
        <v>898</v>
      </c>
      <c r="AN88" s="34" t="s">
        <v>23</v>
      </c>
      <c r="AO88" s="25">
        <v>817</v>
      </c>
      <c r="AP88" s="25">
        <v>679</v>
      </c>
      <c r="AQ88" s="25">
        <v>639</v>
      </c>
      <c r="AR88" s="25">
        <v>524</v>
      </c>
      <c r="AS88" s="25">
        <v>510</v>
      </c>
      <c r="AT88" s="25">
        <v>426</v>
      </c>
      <c r="AU88" s="25">
        <v>311</v>
      </c>
      <c r="AV88" s="25">
        <v>355</v>
      </c>
      <c r="AW88" s="14"/>
    </row>
    <row r="89" spans="2:51" ht="30" customHeight="1">
      <c r="B89" s="34" t="s">
        <v>24</v>
      </c>
      <c r="C89" s="23">
        <f t="shared" si="95"/>
        <v>4695</v>
      </c>
      <c r="D89" s="24">
        <f t="shared" si="96"/>
        <v>421</v>
      </c>
      <c r="E89" s="24">
        <v>111</v>
      </c>
      <c r="F89" s="24">
        <v>73</v>
      </c>
      <c r="G89" s="24">
        <v>68</v>
      </c>
      <c r="H89" s="24">
        <v>83</v>
      </c>
      <c r="I89" s="24">
        <v>86</v>
      </c>
      <c r="J89" s="24">
        <f t="shared" ref="J89:J120" si="100">SUM(O89+N89+M89+L89+K89)</f>
        <v>414</v>
      </c>
      <c r="K89" s="24">
        <v>87</v>
      </c>
      <c r="L89" s="24">
        <v>94</v>
      </c>
      <c r="M89" s="24">
        <v>84</v>
      </c>
      <c r="N89" s="24">
        <v>72</v>
      </c>
      <c r="O89" s="24">
        <v>77</v>
      </c>
      <c r="P89" s="34" t="s">
        <v>24</v>
      </c>
      <c r="Q89" s="25">
        <f t="shared" si="97"/>
        <v>441</v>
      </c>
      <c r="R89" s="24">
        <v>76</v>
      </c>
      <c r="S89" s="24">
        <v>80</v>
      </c>
      <c r="T89" s="24">
        <v>92</v>
      </c>
      <c r="U89" s="24">
        <v>94</v>
      </c>
      <c r="V89" s="24">
        <v>99</v>
      </c>
      <c r="W89" s="25">
        <f t="shared" si="98"/>
        <v>483</v>
      </c>
      <c r="X89" s="36">
        <v>88</v>
      </c>
      <c r="Y89" s="36">
        <v>91</v>
      </c>
      <c r="Z89" s="36">
        <v>97</v>
      </c>
      <c r="AA89" s="36">
        <v>111</v>
      </c>
      <c r="AB89" s="36">
        <v>96</v>
      </c>
      <c r="AC89" s="34" t="s">
        <v>24</v>
      </c>
      <c r="AD89" s="25">
        <f t="shared" si="99"/>
        <v>623</v>
      </c>
      <c r="AE89" s="24">
        <v>135</v>
      </c>
      <c r="AF89" s="24">
        <v>124</v>
      </c>
      <c r="AG89" s="24">
        <v>117</v>
      </c>
      <c r="AH89" s="24">
        <v>120</v>
      </c>
      <c r="AI89" s="24">
        <v>127</v>
      </c>
      <c r="AJ89" s="25">
        <v>504</v>
      </c>
      <c r="AK89" s="25">
        <v>302</v>
      </c>
      <c r="AL89" s="25">
        <v>232</v>
      </c>
      <c r="AM89" s="25">
        <v>212</v>
      </c>
      <c r="AN89" s="34" t="s">
        <v>24</v>
      </c>
      <c r="AO89" s="25">
        <v>221</v>
      </c>
      <c r="AP89" s="25">
        <v>206</v>
      </c>
      <c r="AQ89" s="25">
        <v>170</v>
      </c>
      <c r="AR89" s="25">
        <v>120</v>
      </c>
      <c r="AS89" s="25">
        <v>110</v>
      </c>
      <c r="AT89" s="25">
        <v>94</v>
      </c>
      <c r="AU89" s="25">
        <v>73</v>
      </c>
      <c r="AV89" s="25">
        <v>69</v>
      </c>
      <c r="AW89" s="14"/>
    </row>
    <row r="90" spans="2:51" ht="30" customHeight="1">
      <c r="B90" s="34" t="s">
        <v>25</v>
      </c>
      <c r="C90" s="23">
        <f t="shared" si="95"/>
        <v>1230</v>
      </c>
      <c r="D90" s="24">
        <f t="shared" si="96"/>
        <v>96</v>
      </c>
      <c r="E90" s="24">
        <v>22</v>
      </c>
      <c r="F90" s="24">
        <v>23</v>
      </c>
      <c r="G90" s="24">
        <v>18</v>
      </c>
      <c r="H90" s="24">
        <v>16</v>
      </c>
      <c r="I90" s="24">
        <v>17</v>
      </c>
      <c r="J90" s="24">
        <f t="shared" si="100"/>
        <v>101</v>
      </c>
      <c r="K90" s="24">
        <v>14</v>
      </c>
      <c r="L90" s="24">
        <v>24</v>
      </c>
      <c r="M90" s="24">
        <v>15</v>
      </c>
      <c r="N90" s="24">
        <v>26</v>
      </c>
      <c r="O90" s="24">
        <v>22</v>
      </c>
      <c r="P90" s="34" t="s">
        <v>25</v>
      </c>
      <c r="Q90" s="25">
        <f t="shared" si="97"/>
        <v>146</v>
      </c>
      <c r="R90" s="24">
        <v>30</v>
      </c>
      <c r="S90" s="24">
        <v>26</v>
      </c>
      <c r="T90" s="24">
        <v>30</v>
      </c>
      <c r="U90" s="24">
        <v>33</v>
      </c>
      <c r="V90" s="24">
        <v>27</v>
      </c>
      <c r="W90" s="25">
        <f t="shared" si="98"/>
        <v>150</v>
      </c>
      <c r="X90" s="36">
        <v>20</v>
      </c>
      <c r="Y90" s="36">
        <v>32</v>
      </c>
      <c r="Z90" s="36">
        <v>35</v>
      </c>
      <c r="AA90" s="36">
        <v>24</v>
      </c>
      <c r="AB90" s="36">
        <v>39</v>
      </c>
      <c r="AC90" s="34" t="s">
        <v>25</v>
      </c>
      <c r="AD90" s="25">
        <f t="shared" si="99"/>
        <v>141</v>
      </c>
      <c r="AE90" s="24">
        <v>24</v>
      </c>
      <c r="AF90" s="24">
        <v>29</v>
      </c>
      <c r="AG90" s="24">
        <v>18</v>
      </c>
      <c r="AH90" s="24">
        <v>43</v>
      </c>
      <c r="AI90" s="24">
        <v>27</v>
      </c>
      <c r="AJ90" s="25">
        <v>109</v>
      </c>
      <c r="AK90" s="25">
        <v>88</v>
      </c>
      <c r="AL90" s="25">
        <v>57</v>
      </c>
      <c r="AM90" s="25">
        <v>67</v>
      </c>
      <c r="AN90" s="34" t="s">
        <v>25</v>
      </c>
      <c r="AO90" s="25">
        <v>63</v>
      </c>
      <c r="AP90" s="25">
        <v>37</v>
      </c>
      <c r="AQ90" s="25">
        <v>36</v>
      </c>
      <c r="AR90" s="25">
        <v>41</v>
      </c>
      <c r="AS90" s="25">
        <v>37</v>
      </c>
      <c r="AT90" s="25">
        <v>27</v>
      </c>
      <c r="AU90" s="25">
        <v>17</v>
      </c>
      <c r="AV90" s="25">
        <v>17</v>
      </c>
      <c r="AW90" s="14"/>
    </row>
    <row r="91" spans="2:51" ht="30" customHeight="1">
      <c r="B91" s="34" t="s">
        <v>26</v>
      </c>
      <c r="C91" s="23">
        <f t="shared" si="95"/>
        <v>537</v>
      </c>
      <c r="D91" s="24">
        <f t="shared" si="96"/>
        <v>33</v>
      </c>
      <c r="E91" s="24">
        <v>4</v>
      </c>
      <c r="F91" s="24">
        <v>5</v>
      </c>
      <c r="G91" s="24">
        <v>9</v>
      </c>
      <c r="H91" s="24">
        <v>10</v>
      </c>
      <c r="I91" s="24">
        <v>5</v>
      </c>
      <c r="J91" s="24">
        <f t="shared" si="100"/>
        <v>49</v>
      </c>
      <c r="K91" s="24">
        <v>9</v>
      </c>
      <c r="L91" s="24">
        <v>11</v>
      </c>
      <c r="M91" s="24">
        <v>10</v>
      </c>
      <c r="N91" s="24">
        <v>10</v>
      </c>
      <c r="O91" s="24">
        <v>9</v>
      </c>
      <c r="P91" s="34" t="s">
        <v>26</v>
      </c>
      <c r="Q91" s="25">
        <f t="shared" si="97"/>
        <v>36</v>
      </c>
      <c r="R91" s="24">
        <v>7</v>
      </c>
      <c r="S91" s="24">
        <v>6</v>
      </c>
      <c r="T91" s="24">
        <v>8</v>
      </c>
      <c r="U91" s="24">
        <v>8</v>
      </c>
      <c r="V91" s="24">
        <v>7</v>
      </c>
      <c r="W91" s="25">
        <f t="shared" si="98"/>
        <v>49</v>
      </c>
      <c r="X91" s="36">
        <v>7</v>
      </c>
      <c r="Y91" s="36">
        <v>10</v>
      </c>
      <c r="Z91" s="36">
        <v>12</v>
      </c>
      <c r="AA91" s="36">
        <v>12</v>
      </c>
      <c r="AB91" s="36">
        <v>8</v>
      </c>
      <c r="AC91" s="34" t="s">
        <v>26</v>
      </c>
      <c r="AD91" s="25">
        <f t="shared" si="99"/>
        <v>42</v>
      </c>
      <c r="AE91" s="24">
        <v>11</v>
      </c>
      <c r="AF91" s="24">
        <v>6</v>
      </c>
      <c r="AG91" s="24">
        <v>6</v>
      </c>
      <c r="AH91" s="24">
        <v>12</v>
      </c>
      <c r="AI91" s="24">
        <v>7</v>
      </c>
      <c r="AJ91" s="25">
        <v>52</v>
      </c>
      <c r="AK91" s="25">
        <v>40</v>
      </c>
      <c r="AL91" s="25">
        <v>28</v>
      </c>
      <c r="AM91" s="25">
        <v>26</v>
      </c>
      <c r="AN91" s="34" t="s">
        <v>26</v>
      </c>
      <c r="AO91" s="25">
        <v>19</v>
      </c>
      <c r="AP91" s="25">
        <v>28</v>
      </c>
      <c r="AQ91" s="25">
        <v>35</v>
      </c>
      <c r="AR91" s="25">
        <v>23</v>
      </c>
      <c r="AS91" s="25">
        <v>23</v>
      </c>
      <c r="AT91" s="25">
        <v>24</v>
      </c>
      <c r="AU91" s="25">
        <v>13</v>
      </c>
      <c r="AV91" s="25">
        <v>17</v>
      </c>
      <c r="AW91" s="14"/>
    </row>
    <row r="92" spans="2:51" ht="30" customHeight="1">
      <c r="B92" s="34" t="s">
        <v>27</v>
      </c>
      <c r="C92" s="23">
        <f t="shared" si="95"/>
        <v>744</v>
      </c>
      <c r="D92" s="24">
        <f t="shared" si="96"/>
        <v>57</v>
      </c>
      <c r="E92" s="24">
        <v>9</v>
      </c>
      <c r="F92" s="24">
        <v>14</v>
      </c>
      <c r="G92" s="24">
        <v>11</v>
      </c>
      <c r="H92" s="24">
        <v>14</v>
      </c>
      <c r="I92" s="24">
        <v>9</v>
      </c>
      <c r="J92" s="24">
        <f t="shared" si="100"/>
        <v>75</v>
      </c>
      <c r="K92" s="24">
        <v>11</v>
      </c>
      <c r="L92" s="24">
        <v>22</v>
      </c>
      <c r="M92" s="24">
        <v>12</v>
      </c>
      <c r="N92" s="24">
        <v>18</v>
      </c>
      <c r="O92" s="24">
        <v>12</v>
      </c>
      <c r="P92" s="34" t="s">
        <v>27</v>
      </c>
      <c r="Q92" s="25">
        <f t="shared" si="97"/>
        <v>71</v>
      </c>
      <c r="R92" s="24">
        <v>16</v>
      </c>
      <c r="S92" s="24">
        <v>10</v>
      </c>
      <c r="T92" s="24">
        <v>12</v>
      </c>
      <c r="U92" s="24">
        <v>13</v>
      </c>
      <c r="V92" s="24">
        <v>20</v>
      </c>
      <c r="W92" s="25">
        <f t="shared" si="98"/>
        <v>85</v>
      </c>
      <c r="X92" s="36">
        <v>16</v>
      </c>
      <c r="Y92" s="36">
        <v>19</v>
      </c>
      <c r="Z92" s="36">
        <v>14</v>
      </c>
      <c r="AA92" s="36">
        <v>22</v>
      </c>
      <c r="AB92" s="36">
        <v>14</v>
      </c>
      <c r="AC92" s="34" t="s">
        <v>27</v>
      </c>
      <c r="AD92" s="25">
        <f t="shared" si="99"/>
        <v>70</v>
      </c>
      <c r="AE92" s="24">
        <v>7</v>
      </c>
      <c r="AF92" s="24">
        <v>15</v>
      </c>
      <c r="AG92" s="24">
        <v>9</v>
      </c>
      <c r="AH92" s="24">
        <v>20</v>
      </c>
      <c r="AI92" s="24">
        <v>19</v>
      </c>
      <c r="AJ92" s="25">
        <v>79</v>
      </c>
      <c r="AK92" s="25">
        <v>49</v>
      </c>
      <c r="AL92" s="25">
        <v>43</v>
      </c>
      <c r="AM92" s="25">
        <v>40</v>
      </c>
      <c r="AN92" s="34" t="s">
        <v>27</v>
      </c>
      <c r="AO92" s="25">
        <v>28</v>
      </c>
      <c r="AP92" s="25">
        <v>22</v>
      </c>
      <c r="AQ92" s="25">
        <v>31</v>
      </c>
      <c r="AR92" s="25">
        <v>25</v>
      </c>
      <c r="AS92" s="25">
        <v>17</v>
      </c>
      <c r="AT92" s="25">
        <v>21</v>
      </c>
      <c r="AU92" s="25">
        <v>13</v>
      </c>
      <c r="AV92" s="25">
        <v>18</v>
      </c>
      <c r="AW92" s="14"/>
    </row>
    <row r="93" spans="2:51" ht="30" customHeight="1">
      <c r="B93" s="34" t="s">
        <v>28</v>
      </c>
      <c r="C93" s="23">
        <f t="shared" si="95"/>
        <v>2145</v>
      </c>
      <c r="D93" s="24">
        <f t="shared" si="96"/>
        <v>201</v>
      </c>
      <c r="E93" s="24">
        <v>39</v>
      </c>
      <c r="F93" s="24">
        <v>42</v>
      </c>
      <c r="G93" s="24">
        <v>38</v>
      </c>
      <c r="H93" s="24">
        <v>40</v>
      </c>
      <c r="I93" s="24">
        <v>42</v>
      </c>
      <c r="J93" s="24">
        <f t="shared" si="100"/>
        <v>177</v>
      </c>
      <c r="K93" s="24">
        <v>38</v>
      </c>
      <c r="L93" s="24">
        <v>34</v>
      </c>
      <c r="M93" s="24">
        <v>40</v>
      </c>
      <c r="N93" s="24">
        <v>32</v>
      </c>
      <c r="O93" s="24">
        <v>33</v>
      </c>
      <c r="P93" s="34" t="s">
        <v>28</v>
      </c>
      <c r="Q93" s="25">
        <f t="shared" si="97"/>
        <v>190</v>
      </c>
      <c r="R93" s="24">
        <v>43</v>
      </c>
      <c r="S93" s="24">
        <v>31</v>
      </c>
      <c r="T93" s="24">
        <v>35</v>
      </c>
      <c r="U93" s="24">
        <v>36</v>
      </c>
      <c r="V93" s="24">
        <v>45</v>
      </c>
      <c r="W93" s="25">
        <f t="shared" si="98"/>
        <v>223</v>
      </c>
      <c r="X93" s="36">
        <v>37</v>
      </c>
      <c r="Y93" s="36">
        <v>43</v>
      </c>
      <c r="Z93" s="36">
        <v>49</v>
      </c>
      <c r="AA93" s="36">
        <v>46</v>
      </c>
      <c r="AB93" s="36">
        <v>48</v>
      </c>
      <c r="AC93" s="34" t="s">
        <v>28</v>
      </c>
      <c r="AD93" s="25">
        <f t="shared" si="99"/>
        <v>261</v>
      </c>
      <c r="AE93" s="24">
        <v>53</v>
      </c>
      <c r="AF93" s="24">
        <v>42</v>
      </c>
      <c r="AG93" s="24">
        <v>49</v>
      </c>
      <c r="AH93" s="24">
        <v>69</v>
      </c>
      <c r="AI93" s="24">
        <v>48</v>
      </c>
      <c r="AJ93" s="25">
        <v>189</v>
      </c>
      <c r="AK93" s="25">
        <v>159</v>
      </c>
      <c r="AL93" s="25">
        <v>121</v>
      </c>
      <c r="AM93" s="25">
        <v>98</v>
      </c>
      <c r="AN93" s="34" t="s">
        <v>28</v>
      </c>
      <c r="AO93" s="25">
        <v>93</v>
      </c>
      <c r="AP93" s="25">
        <v>84</v>
      </c>
      <c r="AQ93" s="25">
        <v>101</v>
      </c>
      <c r="AR93" s="25">
        <v>68</v>
      </c>
      <c r="AS93" s="25">
        <v>57</v>
      </c>
      <c r="AT93" s="25">
        <v>48</v>
      </c>
      <c r="AU93" s="25">
        <v>33</v>
      </c>
      <c r="AV93" s="25">
        <v>42</v>
      </c>
      <c r="AW93" s="14"/>
    </row>
    <row r="94" spans="2:51" ht="30" customHeight="1">
      <c r="B94" s="34" t="s">
        <v>29</v>
      </c>
      <c r="C94" s="23">
        <f t="shared" si="95"/>
        <v>1522</v>
      </c>
      <c r="D94" s="24">
        <f t="shared" si="96"/>
        <v>142</v>
      </c>
      <c r="E94" s="24">
        <v>30</v>
      </c>
      <c r="F94" s="24">
        <v>21</v>
      </c>
      <c r="G94" s="24">
        <v>33</v>
      </c>
      <c r="H94" s="24">
        <v>30</v>
      </c>
      <c r="I94" s="24">
        <v>28</v>
      </c>
      <c r="J94" s="24">
        <f t="shared" si="100"/>
        <v>144</v>
      </c>
      <c r="K94" s="24">
        <v>35</v>
      </c>
      <c r="L94" s="24">
        <v>29</v>
      </c>
      <c r="M94" s="24">
        <v>29</v>
      </c>
      <c r="N94" s="24">
        <v>29</v>
      </c>
      <c r="O94" s="24">
        <v>22</v>
      </c>
      <c r="P94" s="34" t="s">
        <v>29</v>
      </c>
      <c r="Q94" s="25">
        <f t="shared" si="97"/>
        <v>150</v>
      </c>
      <c r="R94" s="24">
        <v>34</v>
      </c>
      <c r="S94" s="24">
        <v>26</v>
      </c>
      <c r="T94" s="24">
        <v>30</v>
      </c>
      <c r="U94" s="24">
        <v>34</v>
      </c>
      <c r="V94" s="24">
        <v>26</v>
      </c>
      <c r="W94" s="25">
        <f t="shared" si="98"/>
        <v>153</v>
      </c>
      <c r="X94" s="36">
        <v>33</v>
      </c>
      <c r="Y94" s="36">
        <v>33</v>
      </c>
      <c r="Z94" s="36">
        <v>31</v>
      </c>
      <c r="AA94" s="36">
        <v>27</v>
      </c>
      <c r="AB94" s="36">
        <v>29</v>
      </c>
      <c r="AC94" s="34" t="s">
        <v>29</v>
      </c>
      <c r="AD94" s="25">
        <f t="shared" si="99"/>
        <v>184</v>
      </c>
      <c r="AE94" s="24">
        <v>37</v>
      </c>
      <c r="AF94" s="24">
        <v>42</v>
      </c>
      <c r="AG94" s="24">
        <v>28</v>
      </c>
      <c r="AH94" s="24">
        <v>41</v>
      </c>
      <c r="AI94" s="24">
        <v>36</v>
      </c>
      <c r="AJ94" s="25">
        <v>144</v>
      </c>
      <c r="AK94" s="25">
        <v>97</v>
      </c>
      <c r="AL94" s="25">
        <v>66</v>
      </c>
      <c r="AM94" s="25">
        <v>66</v>
      </c>
      <c r="AN94" s="34" t="s">
        <v>29</v>
      </c>
      <c r="AO94" s="25">
        <v>72</v>
      </c>
      <c r="AP94" s="25">
        <v>69</v>
      </c>
      <c r="AQ94" s="25">
        <v>53</v>
      </c>
      <c r="AR94" s="25">
        <v>57</v>
      </c>
      <c r="AS94" s="25">
        <v>41</v>
      </c>
      <c r="AT94" s="25">
        <v>39</v>
      </c>
      <c r="AU94" s="25">
        <v>17</v>
      </c>
      <c r="AV94" s="25">
        <v>28</v>
      </c>
      <c r="AW94" s="14"/>
    </row>
    <row r="95" spans="2:51" ht="30" customHeight="1">
      <c r="B95" s="34" t="s">
        <v>30</v>
      </c>
      <c r="C95" s="23">
        <f t="shared" si="95"/>
        <v>3619</v>
      </c>
      <c r="D95" s="24">
        <f t="shared" si="96"/>
        <v>306</v>
      </c>
      <c r="E95" s="24">
        <v>55</v>
      </c>
      <c r="F95" s="24">
        <v>52</v>
      </c>
      <c r="G95" s="24">
        <v>77</v>
      </c>
      <c r="H95" s="24">
        <v>68</v>
      </c>
      <c r="I95" s="24">
        <v>54</v>
      </c>
      <c r="J95" s="24">
        <f t="shared" si="100"/>
        <v>290</v>
      </c>
      <c r="K95" s="24">
        <v>60</v>
      </c>
      <c r="L95" s="24">
        <v>48</v>
      </c>
      <c r="M95" s="24">
        <v>67</v>
      </c>
      <c r="N95" s="24">
        <v>55</v>
      </c>
      <c r="O95" s="24">
        <v>60</v>
      </c>
      <c r="P95" s="34" t="s">
        <v>30</v>
      </c>
      <c r="Q95" s="25">
        <f t="shared" si="97"/>
        <v>322</v>
      </c>
      <c r="R95" s="24">
        <v>55</v>
      </c>
      <c r="S95" s="24">
        <v>66</v>
      </c>
      <c r="T95" s="24">
        <v>67</v>
      </c>
      <c r="U95" s="24">
        <v>61</v>
      </c>
      <c r="V95" s="24">
        <v>73</v>
      </c>
      <c r="W95" s="25">
        <f t="shared" si="98"/>
        <v>406</v>
      </c>
      <c r="X95" s="36">
        <v>86</v>
      </c>
      <c r="Y95" s="36">
        <v>81</v>
      </c>
      <c r="Z95" s="36">
        <v>68</v>
      </c>
      <c r="AA95" s="36">
        <v>88</v>
      </c>
      <c r="AB95" s="36">
        <v>83</v>
      </c>
      <c r="AC95" s="34" t="s">
        <v>30</v>
      </c>
      <c r="AD95" s="25">
        <f t="shared" si="99"/>
        <v>384</v>
      </c>
      <c r="AE95" s="24">
        <v>73</v>
      </c>
      <c r="AF95" s="24">
        <v>91</v>
      </c>
      <c r="AG95" s="24">
        <v>73</v>
      </c>
      <c r="AH95" s="24">
        <v>70</v>
      </c>
      <c r="AI95" s="24">
        <v>77</v>
      </c>
      <c r="AJ95" s="25">
        <v>373</v>
      </c>
      <c r="AK95" s="25">
        <v>256</v>
      </c>
      <c r="AL95" s="25">
        <v>187</v>
      </c>
      <c r="AM95" s="25">
        <v>175</v>
      </c>
      <c r="AN95" s="34" t="s">
        <v>30</v>
      </c>
      <c r="AO95" s="25">
        <v>166</v>
      </c>
      <c r="AP95" s="25">
        <v>134</v>
      </c>
      <c r="AQ95" s="25">
        <v>137</v>
      </c>
      <c r="AR95" s="25">
        <v>123</v>
      </c>
      <c r="AS95" s="25">
        <v>100</v>
      </c>
      <c r="AT95" s="25">
        <v>99</v>
      </c>
      <c r="AU95" s="25">
        <v>82</v>
      </c>
      <c r="AV95" s="25">
        <v>79</v>
      </c>
      <c r="AW95" s="14"/>
    </row>
    <row r="96" spans="2:51" ht="30" customHeight="1">
      <c r="B96" s="34" t="s">
        <v>31</v>
      </c>
      <c r="C96" s="23">
        <f t="shared" si="95"/>
        <v>2643</v>
      </c>
      <c r="D96" s="24">
        <f t="shared" si="96"/>
        <v>250</v>
      </c>
      <c r="E96" s="24">
        <v>38</v>
      </c>
      <c r="F96" s="24">
        <v>53</v>
      </c>
      <c r="G96" s="24">
        <v>49</v>
      </c>
      <c r="H96" s="24">
        <v>53</v>
      </c>
      <c r="I96" s="24">
        <v>57</v>
      </c>
      <c r="J96" s="24">
        <f t="shared" si="100"/>
        <v>258</v>
      </c>
      <c r="K96" s="24">
        <v>62</v>
      </c>
      <c r="L96" s="24">
        <v>51</v>
      </c>
      <c r="M96" s="24">
        <v>55</v>
      </c>
      <c r="N96" s="24">
        <v>47</v>
      </c>
      <c r="O96" s="24">
        <v>43</v>
      </c>
      <c r="P96" s="34" t="s">
        <v>31</v>
      </c>
      <c r="Q96" s="25">
        <f t="shared" si="97"/>
        <v>271</v>
      </c>
      <c r="R96" s="24">
        <v>67</v>
      </c>
      <c r="S96" s="24">
        <v>47</v>
      </c>
      <c r="T96" s="24">
        <v>52</v>
      </c>
      <c r="U96" s="24">
        <v>48</v>
      </c>
      <c r="V96" s="24">
        <v>57</v>
      </c>
      <c r="W96" s="25">
        <f t="shared" si="98"/>
        <v>233</v>
      </c>
      <c r="X96" s="36">
        <v>52</v>
      </c>
      <c r="Y96" s="36">
        <v>47</v>
      </c>
      <c r="Z96" s="36">
        <v>47</v>
      </c>
      <c r="AA96" s="36">
        <v>42</v>
      </c>
      <c r="AB96" s="36">
        <v>45</v>
      </c>
      <c r="AC96" s="34" t="s">
        <v>31</v>
      </c>
      <c r="AD96" s="25">
        <f t="shared" si="99"/>
        <v>300</v>
      </c>
      <c r="AE96" s="24">
        <v>37</v>
      </c>
      <c r="AF96" s="24">
        <v>67</v>
      </c>
      <c r="AG96" s="24">
        <v>70</v>
      </c>
      <c r="AH96" s="24">
        <v>51</v>
      </c>
      <c r="AI96" s="24">
        <v>75</v>
      </c>
      <c r="AJ96" s="25">
        <v>282</v>
      </c>
      <c r="AK96" s="25">
        <v>163</v>
      </c>
      <c r="AL96" s="25">
        <v>121</v>
      </c>
      <c r="AM96" s="25">
        <v>127</v>
      </c>
      <c r="AN96" s="34" t="s">
        <v>31</v>
      </c>
      <c r="AO96" s="25">
        <v>119</v>
      </c>
      <c r="AP96" s="25">
        <v>90</v>
      </c>
      <c r="AQ96" s="25">
        <v>120</v>
      </c>
      <c r="AR96" s="25">
        <v>62</v>
      </c>
      <c r="AS96" s="25">
        <v>76</v>
      </c>
      <c r="AT96" s="25">
        <v>67</v>
      </c>
      <c r="AU96" s="25">
        <v>49</v>
      </c>
      <c r="AV96" s="25">
        <v>55</v>
      </c>
      <c r="AW96" s="14"/>
    </row>
    <row r="97" spans="2:49" ht="30" customHeight="1">
      <c r="B97" s="34" t="s">
        <v>32</v>
      </c>
      <c r="C97" s="23">
        <f t="shared" si="95"/>
        <v>1323</v>
      </c>
      <c r="D97" s="24">
        <f t="shared" si="96"/>
        <v>125</v>
      </c>
      <c r="E97" s="24">
        <v>20</v>
      </c>
      <c r="F97" s="24">
        <v>18</v>
      </c>
      <c r="G97" s="24">
        <v>32</v>
      </c>
      <c r="H97" s="24">
        <v>24</v>
      </c>
      <c r="I97" s="24">
        <v>31</v>
      </c>
      <c r="J97" s="24">
        <f t="shared" si="100"/>
        <v>115</v>
      </c>
      <c r="K97" s="24">
        <v>23</v>
      </c>
      <c r="L97" s="24">
        <v>24</v>
      </c>
      <c r="M97" s="24">
        <v>21</v>
      </c>
      <c r="N97" s="24">
        <v>26</v>
      </c>
      <c r="O97" s="24">
        <v>21</v>
      </c>
      <c r="P97" s="34" t="s">
        <v>32</v>
      </c>
      <c r="Q97" s="25">
        <f t="shared" si="97"/>
        <v>123</v>
      </c>
      <c r="R97" s="24">
        <v>27</v>
      </c>
      <c r="S97" s="24">
        <v>19</v>
      </c>
      <c r="T97" s="24">
        <v>28</v>
      </c>
      <c r="U97" s="24">
        <v>26</v>
      </c>
      <c r="V97" s="24">
        <v>23</v>
      </c>
      <c r="W97" s="25">
        <f t="shared" si="98"/>
        <v>167</v>
      </c>
      <c r="X97" s="36">
        <v>29</v>
      </c>
      <c r="Y97" s="36">
        <v>25</v>
      </c>
      <c r="Z97" s="36">
        <v>33</v>
      </c>
      <c r="AA97" s="36">
        <v>33</v>
      </c>
      <c r="AB97" s="36">
        <v>47</v>
      </c>
      <c r="AC97" s="34" t="s">
        <v>32</v>
      </c>
      <c r="AD97" s="25">
        <f t="shared" si="99"/>
        <v>142</v>
      </c>
      <c r="AE97" s="24">
        <v>27</v>
      </c>
      <c r="AF97" s="24">
        <v>44</v>
      </c>
      <c r="AG97" s="24">
        <v>24</v>
      </c>
      <c r="AH97" s="24">
        <v>20</v>
      </c>
      <c r="AI97" s="24">
        <v>27</v>
      </c>
      <c r="AJ97" s="25">
        <v>88</v>
      </c>
      <c r="AK97" s="25">
        <v>85</v>
      </c>
      <c r="AL97" s="25">
        <v>62</v>
      </c>
      <c r="AM97" s="25">
        <v>47</v>
      </c>
      <c r="AN97" s="34" t="s">
        <v>32</v>
      </c>
      <c r="AO97" s="25">
        <v>56</v>
      </c>
      <c r="AP97" s="25">
        <v>80</v>
      </c>
      <c r="AQ97" s="25">
        <v>54</v>
      </c>
      <c r="AR97" s="25">
        <v>42</v>
      </c>
      <c r="AS97" s="25">
        <v>40</v>
      </c>
      <c r="AT97" s="25">
        <v>41</v>
      </c>
      <c r="AU97" s="25">
        <v>24</v>
      </c>
      <c r="AV97" s="25">
        <v>32</v>
      </c>
      <c r="AW97" s="14"/>
    </row>
    <row r="98" spans="2:49" ht="30" customHeight="1">
      <c r="B98" s="34" t="s">
        <v>33</v>
      </c>
      <c r="C98" s="23">
        <f t="shared" si="95"/>
        <v>7095</v>
      </c>
      <c r="D98" s="24">
        <f t="shared" si="96"/>
        <v>614</v>
      </c>
      <c r="E98" s="24">
        <v>123</v>
      </c>
      <c r="F98" s="24">
        <v>126</v>
      </c>
      <c r="G98" s="24">
        <v>115</v>
      </c>
      <c r="H98" s="24">
        <v>126</v>
      </c>
      <c r="I98" s="24">
        <v>124</v>
      </c>
      <c r="J98" s="24">
        <f t="shared" si="100"/>
        <v>647</v>
      </c>
      <c r="K98" s="24">
        <v>140</v>
      </c>
      <c r="L98" s="24">
        <v>125</v>
      </c>
      <c r="M98" s="24">
        <v>138</v>
      </c>
      <c r="N98" s="24">
        <v>127</v>
      </c>
      <c r="O98" s="24">
        <v>117</v>
      </c>
      <c r="P98" s="34" t="s">
        <v>33</v>
      </c>
      <c r="Q98" s="25">
        <f t="shared" si="97"/>
        <v>605</v>
      </c>
      <c r="R98" s="24">
        <v>121</v>
      </c>
      <c r="S98" s="24">
        <v>137</v>
      </c>
      <c r="T98" s="24">
        <v>122</v>
      </c>
      <c r="U98" s="24">
        <v>131</v>
      </c>
      <c r="V98" s="24">
        <v>94</v>
      </c>
      <c r="W98" s="25">
        <f t="shared" si="98"/>
        <v>720</v>
      </c>
      <c r="X98" s="36">
        <v>136</v>
      </c>
      <c r="Y98" s="36">
        <v>131</v>
      </c>
      <c r="Z98" s="36">
        <v>147</v>
      </c>
      <c r="AA98" s="36">
        <v>145</v>
      </c>
      <c r="AB98" s="36">
        <v>161</v>
      </c>
      <c r="AC98" s="34" t="s">
        <v>33</v>
      </c>
      <c r="AD98" s="25">
        <f t="shared" si="99"/>
        <v>774</v>
      </c>
      <c r="AE98" s="24">
        <v>150</v>
      </c>
      <c r="AF98" s="24">
        <v>138</v>
      </c>
      <c r="AG98" s="24">
        <v>178</v>
      </c>
      <c r="AH98" s="24">
        <v>158</v>
      </c>
      <c r="AI98" s="24">
        <v>150</v>
      </c>
      <c r="AJ98" s="25">
        <v>837</v>
      </c>
      <c r="AK98" s="25">
        <v>576</v>
      </c>
      <c r="AL98" s="25">
        <v>369</v>
      </c>
      <c r="AM98" s="25">
        <v>387</v>
      </c>
      <c r="AN98" s="34" t="s">
        <v>33</v>
      </c>
      <c r="AO98" s="25">
        <v>303</v>
      </c>
      <c r="AP98" s="25">
        <v>262</v>
      </c>
      <c r="AQ98" s="25">
        <v>255</v>
      </c>
      <c r="AR98" s="25">
        <v>207</v>
      </c>
      <c r="AS98" s="25">
        <v>152</v>
      </c>
      <c r="AT98" s="25">
        <v>146</v>
      </c>
      <c r="AU98" s="25">
        <v>124</v>
      </c>
      <c r="AV98" s="25">
        <v>117</v>
      </c>
      <c r="AW98" s="14"/>
    </row>
    <row r="99" spans="2:49" ht="30" customHeight="1">
      <c r="B99" s="34" t="s">
        <v>34</v>
      </c>
      <c r="C99" s="23">
        <f t="shared" si="95"/>
        <v>2040</v>
      </c>
      <c r="D99" s="24">
        <f t="shared" si="96"/>
        <v>167</v>
      </c>
      <c r="E99" s="24">
        <v>26</v>
      </c>
      <c r="F99" s="24">
        <v>34</v>
      </c>
      <c r="G99" s="24">
        <v>28</v>
      </c>
      <c r="H99" s="24">
        <v>45</v>
      </c>
      <c r="I99" s="24">
        <v>34</v>
      </c>
      <c r="J99" s="24">
        <f t="shared" si="100"/>
        <v>200</v>
      </c>
      <c r="K99" s="24">
        <v>42</v>
      </c>
      <c r="L99" s="24">
        <v>39</v>
      </c>
      <c r="M99" s="24">
        <v>33</v>
      </c>
      <c r="N99" s="24">
        <v>37</v>
      </c>
      <c r="O99" s="24">
        <v>49</v>
      </c>
      <c r="P99" s="34" t="s">
        <v>34</v>
      </c>
      <c r="Q99" s="25">
        <f t="shared" si="97"/>
        <v>211</v>
      </c>
      <c r="R99" s="24">
        <v>42</v>
      </c>
      <c r="S99" s="24">
        <v>40</v>
      </c>
      <c r="T99" s="24">
        <v>43</v>
      </c>
      <c r="U99" s="24">
        <v>43</v>
      </c>
      <c r="V99" s="24">
        <v>43</v>
      </c>
      <c r="W99" s="25">
        <f t="shared" si="98"/>
        <v>207</v>
      </c>
      <c r="X99" s="36">
        <v>49</v>
      </c>
      <c r="Y99" s="36">
        <v>36</v>
      </c>
      <c r="Z99" s="36">
        <v>38</v>
      </c>
      <c r="AA99" s="36">
        <v>39</v>
      </c>
      <c r="AB99" s="36">
        <v>45</v>
      </c>
      <c r="AC99" s="34" t="s">
        <v>34</v>
      </c>
      <c r="AD99" s="25">
        <f t="shared" si="99"/>
        <v>222</v>
      </c>
      <c r="AE99" s="24">
        <v>39</v>
      </c>
      <c r="AF99" s="24">
        <v>38</v>
      </c>
      <c r="AG99" s="24">
        <v>71</v>
      </c>
      <c r="AH99" s="24">
        <v>32</v>
      </c>
      <c r="AI99" s="24">
        <v>42</v>
      </c>
      <c r="AJ99" s="25">
        <v>209</v>
      </c>
      <c r="AK99" s="25">
        <v>137</v>
      </c>
      <c r="AL99" s="25">
        <v>86</v>
      </c>
      <c r="AM99" s="25">
        <v>90</v>
      </c>
      <c r="AN99" s="34" t="s">
        <v>34</v>
      </c>
      <c r="AO99" s="25">
        <v>105</v>
      </c>
      <c r="AP99" s="25">
        <v>83</v>
      </c>
      <c r="AQ99" s="25">
        <v>73</v>
      </c>
      <c r="AR99" s="25">
        <v>55</v>
      </c>
      <c r="AS99" s="25">
        <v>68</v>
      </c>
      <c r="AT99" s="25">
        <v>45</v>
      </c>
      <c r="AU99" s="25">
        <v>39</v>
      </c>
      <c r="AV99" s="25">
        <v>43</v>
      </c>
      <c r="AW99" s="14"/>
    </row>
    <row r="100" spans="2:49" ht="30" customHeight="1">
      <c r="B100" s="34" t="s">
        <v>35</v>
      </c>
      <c r="C100" s="23">
        <f t="shared" si="95"/>
        <v>7353</v>
      </c>
      <c r="D100" s="24">
        <f t="shared" si="96"/>
        <v>727</v>
      </c>
      <c r="E100" s="24">
        <v>171</v>
      </c>
      <c r="F100" s="24">
        <v>163</v>
      </c>
      <c r="G100" s="24">
        <v>129</v>
      </c>
      <c r="H100" s="24">
        <v>114</v>
      </c>
      <c r="I100" s="24">
        <v>150</v>
      </c>
      <c r="J100" s="24">
        <f t="shared" si="100"/>
        <v>663</v>
      </c>
      <c r="K100" s="24">
        <v>149</v>
      </c>
      <c r="L100" s="24">
        <v>120</v>
      </c>
      <c r="M100" s="24">
        <v>122</v>
      </c>
      <c r="N100" s="24">
        <v>140</v>
      </c>
      <c r="O100" s="24">
        <v>132</v>
      </c>
      <c r="P100" s="34" t="s">
        <v>35</v>
      </c>
      <c r="Q100" s="25">
        <f t="shared" si="97"/>
        <v>671</v>
      </c>
      <c r="R100" s="24">
        <v>119</v>
      </c>
      <c r="S100" s="24">
        <v>134</v>
      </c>
      <c r="T100" s="24">
        <v>132</v>
      </c>
      <c r="U100" s="24">
        <v>142</v>
      </c>
      <c r="V100" s="24">
        <v>144</v>
      </c>
      <c r="W100" s="25">
        <f t="shared" si="98"/>
        <v>829</v>
      </c>
      <c r="X100" s="36">
        <v>155</v>
      </c>
      <c r="Y100" s="36">
        <v>142</v>
      </c>
      <c r="Z100" s="36">
        <v>157</v>
      </c>
      <c r="AA100" s="36">
        <v>182</v>
      </c>
      <c r="AB100" s="36">
        <v>193</v>
      </c>
      <c r="AC100" s="34" t="s">
        <v>35</v>
      </c>
      <c r="AD100" s="25">
        <f t="shared" si="99"/>
        <v>947</v>
      </c>
      <c r="AE100" s="24">
        <v>190</v>
      </c>
      <c r="AF100" s="24">
        <v>186</v>
      </c>
      <c r="AG100" s="24">
        <v>198</v>
      </c>
      <c r="AH100" s="24">
        <v>197</v>
      </c>
      <c r="AI100" s="24">
        <v>176</v>
      </c>
      <c r="AJ100" s="25">
        <v>783</v>
      </c>
      <c r="AK100" s="25">
        <v>514</v>
      </c>
      <c r="AL100" s="25">
        <v>375</v>
      </c>
      <c r="AM100" s="25">
        <v>361</v>
      </c>
      <c r="AN100" s="34" t="s">
        <v>35</v>
      </c>
      <c r="AO100" s="25">
        <v>351</v>
      </c>
      <c r="AP100" s="25">
        <v>262</v>
      </c>
      <c r="AQ100" s="25">
        <v>201</v>
      </c>
      <c r="AR100" s="25">
        <v>185</v>
      </c>
      <c r="AS100" s="25">
        <v>166</v>
      </c>
      <c r="AT100" s="25">
        <v>120</v>
      </c>
      <c r="AU100" s="25">
        <v>114</v>
      </c>
      <c r="AV100" s="25">
        <v>84</v>
      </c>
      <c r="AW100" s="14"/>
    </row>
    <row r="101" spans="2:49" ht="30" customHeight="1">
      <c r="B101" s="34" t="s">
        <v>36</v>
      </c>
      <c r="C101" s="23">
        <f t="shared" si="95"/>
        <v>5487</v>
      </c>
      <c r="D101" s="24">
        <f t="shared" si="96"/>
        <v>520</v>
      </c>
      <c r="E101" s="24">
        <v>106</v>
      </c>
      <c r="F101" s="24">
        <v>87</v>
      </c>
      <c r="G101" s="24">
        <v>111</v>
      </c>
      <c r="H101" s="24">
        <v>93</v>
      </c>
      <c r="I101" s="24">
        <v>123</v>
      </c>
      <c r="J101" s="24">
        <f t="shared" si="100"/>
        <v>503</v>
      </c>
      <c r="K101" s="24">
        <v>107</v>
      </c>
      <c r="L101" s="24">
        <v>105</v>
      </c>
      <c r="M101" s="24">
        <v>77</v>
      </c>
      <c r="N101" s="24">
        <v>107</v>
      </c>
      <c r="O101" s="24">
        <v>107</v>
      </c>
      <c r="P101" s="34" t="s">
        <v>36</v>
      </c>
      <c r="Q101" s="25">
        <f t="shared" si="97"/>
        <v>517</v>
      </c>
      <c r="R101" s="24">
        <v>98</v>
      </c>
      <c r="S101" s="24">
        <v>107</v>
      </c>
      <c r="T101" s="24">
        <v>105</v>
      </c>
      <c r="U101" s="24">
        <v>97</v>
      </c>
      <c r="V101" s="24">
        <v>110</v>
      </c>
      <c r="W101" s="25">
        <f t="shared" si="98"/>
        <v>597</v>
      </c>
      <c r="X101" s="36">
        <v>103</v>
      </c>
      <c r="Y101" s="36">
        <v>125</v>
      </c>
      <c r="Z101" s="36">
        <v>106</v>
      </c>
      <c r="AA101" s="36">
        <v>127</v>
      </c>
      <c r="AB101" s="36">
        <v>136</v>
      </c>
      <c r="AC101" s="34" t="s">
        <v>36</v>
      </c>
      <c r="AD101" s="25">
        <f t="shared" si="99"/>
        <v>597</v>
      </c>
      <c r="AE101" s="24">
        <v>121</v>
      </c>
      <c r="AF101" s="24">
        <v>128</v>
      </c>
      <c r="AG101" s="24">
        <v>127</v>
      </c>
      <c r="AH101" s="24">
        <v>101</v>
      </c>
      <c r="AI101" s="24">
        <v>120</v>
      </c>
      <c r="AJ101" s="25">
        <v>541</v>
      </c>
      <c r="AK101" s="25">
        <v>381</v>
      </c>
      <c r="AL101" s="25">
        <v>280</v>
      </c>
      <c r="AM101" s="25">
        <v>246</v>
      </c>
      <c r="AN101" s="34" t="s">
        <v>36</v>
      </c>
      <c r="AO101" s="25">
        <v>280</v>
      </c>
      <c r="AP101" s="25">
        <v>221</v>
      </c>
      <c r="AQ101" s="25">
        <v>182</v>
      </c>
      <c r="AR101" s="25">
        <v>179</v>
      </c>
      <c r="AS101" s="25">
        <v>159</v>
      </c>
      <c r="AT101" s="25">
        <v>122</v>
      </c>
      <c r="AU101" s="25">
        <v>77</v>
      </c>
      <c r="AV101" s="25">
        <v>85</v>
      </c>
      <c r="AW101" s="14"/>
    </row>
    <row r="102" spans="2:49" ht="30" customHeight="1">
      <c r="B102" s="34" t="s">
        <v>37</v>
      </c>
      <c r="C102" s="23">
        <f t="shared" si="95"/>
        <v>613</v>
      </c>
      <c r="D102" s="24">
        <f t="shared" si="96"/>
        <v>54</v>
      </c>
      <c r="E102" s="24">
        <v>13</v>
      </c>
      <c r="F102" s="24">
        <v>16</v>
      </c>
      <c r="G102" s="24">
        <v>12</v>
      </c>
      <c r="H102" s="24">
        <v>5</v>
      </c>
      <c r="I102" s="24">
        <v>8</v>
      </c>
      <c r="J102" s="24">
        <f t="shared" si="100"/>
        <v>45</v>
      </c>
      <c r="K102" s="24">
        <v>9</v>
      </c>
      <c r="L102" s="24">
        <v>9</v>
      </c>
      <c r="M102" s="24">
        <v>8</v>
      </c>
      <c r="N102" s="24">
        <v>8</v>
      </c>
      <c r="O102" s="24">
        <v>11</v>
      </c>
      <c r="P102" s="34" t="s">
        <v>37</v>
      </c>
      <c r="Q102" s="25">
        <f t="shared" si="97"/>
        <v>52</v>
      </c>
      <c r="R102" s="24">
        <v>11</v>
      </c>
      <c r="S102" s="24">
        <v>9</v>
      </c>
      <c r="T102" s="24">
        <v>11</v>
      </c>
      <c r="U102" s="24">
        <v>12</v>
      </c>
      <c r="V102" s="24">
        <v>9</v>
      </c>
      <c r="W102" s="25">
        <f t="shared" si="98"/>
        <v>72</v>
      </c>
      <c r="X102" s="36">
        <v>8</v>
      </c>
      <c r="Y102" s="36">
        <v>17</v>
      </c>
      <c r="Z102" s="36">
        <v>18</v>
      </c>
      <c r="AA102" s="36">
        <v>14</v>
      </c>
      <c r="AB102" s="36">
        <v>15</v>
      </c>
      <c r="AC102" s="34" t="s">
        <v>37</v>
      </c>
      <c r="AD102" s="25">
        <f t="shared" si="99"/>
        <v>66</v>
      </c>
      <c r="AE102" s="24">
        <v>14</v>
      </c>
      <c r="AF102" s="24">
        <v>20</v>
      </c>
      <c r="AG102" s="24">
        <v>11</v>
      </c>
      <c r="AH102" s="24">
        <v>7</v>
      </c>
      <c r="AI102" s="24">
        <v>14</v>
      </c>
      <c r="AJ102" s="25">
        <v>60</v>
      </c>
      <c r="AK102" s="25">
        <v>50</v>
      </c>
      <c r="AL102" s="25">
        <v>30</v>
      </c>
      <c r="AM102" s="25">
        <v>27</v>
      </c>
      <c r="AN102" s="34" t="s">
        <v>37</v>
      </c>
      <c r="AO102" s="25">
        <v>27</v>
      </c>
      <c r="AP102" s="25">
        <v>26</v>
      </c>
      <c r="AQ102" s="25">
        <v>15</v>
      </c>
      <c r="AR102" s="25">
        <v>24</v>
      </c>
      <c r="AS102" s="25">
        <v>18</v>
      </c>
      <c r="AT102" s="25">
        <v>23</v>
      </c>
      <c r="AU102" s="25">
        <v>16</v>
      </c>
      <c r="AV102" s="25">
        <v>8</v>
      </c>
      <c r="AW102" s="14"/>
    </row>
    <row r="103" spans="2:49" ht="30" customHeight="1">
      <c r="B103" s="34" t="s">
        <v>38</v>
      </c>
      <c r="C103" s="23">
        <f t="shared" si="95"/>
        <v>346</v>
      </c>
      <c r="D103" s="24">
        <f t="shared" si="96"/>
        <v>33</v>
      </c>
      <c r="E103" s="24">
        <v>5</v>
      </c>
      <c r="F103" s="24">
        <v>6</v>
      </c>
      <c r="G103" s="24">
        <v>7</v>
      </c>
      <c r="H103" s="24">
        <v>6</v>
      </c>
      <c r="I103" s="24">
        <v>9</v>
      </c>
      <c r="J103" s="24">
        <f t="shared" si="100"/>
        <v>34</v>
      </c>
      <c r="K103" s="24">
        <v>7</v>
      </c>
      <c r="L103" s="24">
        <v>6</v>
      </c>
      <c r="M103" s="24">
        <v>9</v>
      </c>
      <c r="N103" s="24">
        <v>5</v>
      </c>
      <c r="O103" s="24">
        <v>7</v>
      </c>
      <c r="P103" s="34" t="s">
        <v>38</v>
      </c>
      <c r="Q103" s="25">
        <f t="shared" si="97"/>
        <v>27</v>
      </c>
      <c r="R103" s="24">
        <v>7</v>
      </c>
      <c r="S103" s="24">
        <v>4</v>
      </c>
      <c r="T103" s="24">
        <v>6</v>
      </c>
      <c r="U103" s="24">
        <v>5</v>
      </c>
      <c r="V103" s="24">
        <v>5</v>
      </c>
      <c r="W103" s="25">
        <f t="shared" si="98"/>
        <v>35</v>
      </c>
      <c r="X103" s="36">
        <v>4</v>
      </c>
      <c r="Y103" s="36">
        <v>12</v>
      </c>
      <c r="Z103" s="36">
        <v>6</v>
      </c>
      <c r="AA103" s="36">
        <v>6</v>
      </c>
      <c r="AB103" s="36">
        <v>7</v>
      </c>
      <c r="AC103" s="34" t="s">
        <v>38</v>
      </c>
      <c r="AD103" s="25">
        <f t="shared" si="99"/>
        <v>39</v>
      </c>
      <c r="AE103" s="24">
        <v>7</v>
      </c>
      <c r="AF103" s="24">
        <v>5</v>
      </c>
      <c r="AG103" s="24">
        <v>8</v>
      </c>
      <c r="AH103" s="24">
        <v>11</v>
      </c>
      <c r="AI103" s="24">
        <v>8</v>
      </c>
      <c r="AJ103" s="25">
        <v>24</v>
      </c>
      <c r="AK103" s="25">
        <v>27</v>
      </c>
      <c r="AL103" s="25">
        <v>23</v>
      </c>
      <c r="AM103" s="25">
        <v>15</v>
      </c>
      <c r="AN103" s="34" t="s">
        <v>38</v>
      </c>
      <c r="AO103" s="25">
        <v>17</v>
      </c>
      <c r="AP103" s="25">
        <v>15</v>
      </c>
      <c r="AQ103" s="25">
        <v>9</v>
      </c>
      <c r="AR103" s="25">
        <v>17</v>
      </c>
      <c r="AS103" s="25">
        <v>13</v>
      </c>
      <c r="AT103" s="25">
        <v>10</v>
      </c>
      <c r="AU103" s="25">
        <v>5</v>
      </c>
      <c r="AV103" s="25">
        <v>3</v>
      </c>
      <c r="AW103" s="14"/>
    </row>
    <row r="104" spans="2:49" ht="30" customHeight="1">
      <c r="B104" s="34" t="s">
        <v>39</v>
      </c>
      <c r="C104" s="23">
        <f t="shared" si="95"/>
        <v>2366</v>
      </c>
      <c r="D104" s="24">
        <f t="shared" si="96"/>
        <v>219</v>
      </c>
      <c r="E104" s="24">
        <v>51</v>
      </c>
      <c r="F104" s="24">
        <v>51</v>
      </c>
      <c r="G104" s="24">
        <v>39</v>
      </c>
      <c r="H104" s="24">
        <v>41</v>
      </c>
      <c r="I104" s="24">
        <v>37</v>
      </c>
      <c r="J104" s="24">
        <f t="shared" si="100"/>
        <v>222</v>
      </c>
      <c r="K104" s="24">
        <v>49</v>
      </c>
      <c r="L104" s="24">
        <v>41</v>
      </c>
      <c r="M104" s="24">
        <v>38</v>
      </c>
      <c r="N104" s="24">
        <v>44</v>
      </c>
      <c r="O104" s="24">
        <v>50</v>
      </c>
      <c r="P104" s="34" t="s">
        <v>39</v>
      </c>
      <c r="Q104" s="25">
        <f t="shared" si="97"/>
        <v>235</v>
      </c>
      <c r="R104" s="24">
        <v>45</v>
      </c>
      <c r="S104" s="24">
        <v>50</v>
      </c>
      <c r="T104" s="24">
        <v>45</v>
      </c>
      <c r="U104" s="24">
        <v>49</v>
      </c>
      <c r="V104" s="24">
        <v>46</v>
      </c>
      <c r="W104" s="25">
        <f t="shared" si="98"/>
        <v>261</v>
      </c>
      <c r="X104" s="36">
        <v>43</v>
      </c>
      <c r="Y104" s="36">
        <v>51</v>
      </c>
      <c r="Z104" s="36">
        <v>46</v>
      </c>
      <c r="AA104" s="36">
        <v>56</v>
      </c>
      <c r="AB104" s="36">
        <v>65</v>
      </c>
      <c r="AC104" s="34" t="s">
        <v>39</v>
      </c>
      <c r="AD104" s="25">
        <f t="shared" si="99"/>
        <v>256</v>
      </c>
      <c r="AE104" s="24">
        <v>56</v>
      </c>
      <c r="AF104" s="24">
        <v>56</v>
      </c>
      <c r="AG104" s="24">
        <v>55</v>
      </c>
      <c r="AH104" s="24">
        <v>43</v>
      </c>
      <c r="AI104" s="24">
        <v>46</v>
      </c>
      <c r="AJ104" s="25">
        <v>266</v>
      </c>
      <c r="AK104" s="25">
        <v>145</v>
      </c>
      <c r="AL104" s="25">
        <v>98</v>
      </c>
      <c r="AM104" s="25">
        <v>119</v>
      </c>
      <c r="AN104" s="34" t="s">
        <v>39</v>
      </c>
      <c r="AO104" s="25">
        <v>116</v>
      </c>
      <c r="AP104" s="25">
        <v>86</v>
      </c>
      <c r="AQ104" s="25">
        <v>75</v>
      </c>
      <c r="AR104" s="25">
        <v>84</v>
      </c>
      <c r="AS104" s="25">
        <v>49</v>
      </c>
      <c r="AT104" s="25">
        <v>64</v>
      </c>
      <c r="AU104" s="25">
        <v>37</v>
      </c>
      <c r="AV104" s="25">
        <v>34</v>
      </c>
      <c r="AW104" s="14"/>
    </row>
    <row r="105" spans="2:49" ht="30" customHeight="1">
      <c r="B105" s="34" t="s">
        <v>40</v>
      </c>
      <c r="C105" s="23">
        <f t="shared" si="95"/>
        <v>16718</v>
      </c>
      <c r="D105" s="24">
        <f t="shared" si="96"/>
        <v>1515</v>
      </c>
      <c r="E105" s="24">
        <v>296</v>
      </c>
      <c r="F105" s="24">
        <v>316</v>
      </c>
      <c r="G105" s="24">
        <v>302</v>
      </c>
      <c r="H105" s="24">
        <v>306</v>
      </c>
      <c r="I105" s="24">
        <v>295</v>
      </c>
      <c r="J105" s="24">
        <f t="shared" si="100"/>
        <v>1444</v>
      </c>
      <c r="K105" s="24">
        <v>293</v>
      </c>
      <c r="L105" s="24">
        <v>277</v>
      </c>
      <c r="M105" s="24">
        <v>302</v>
      </c>
      <c r="N105" s="24">
        <v>274</v>
      </c>
      <c r="O105" s="24">
        <v>298</v>
      </c>
      <c r="P105" s="34" t="s">
        <v>40</v>
      </c>
      <c r="Q105" s="25">
        <f t="shared" si="97"/>
        <v>1485</v>
      </c>
      <c r="R105" s="24">
        <v>297</v>
      </c>
      <c r="S105" s="24">
        <v>293</v>
      </c>
      <c r="T105" s="24">
        <v>293</v>
      </c>
      <c r="U105" s="24">
        <v>301</v>
      </c>
      <c r="V105" s="24">
        <v>301</v>
      </c>
      <c r="W105" s="25">
        <f t="shared" si="98"/>
        <v>1822</v>
      </c>
      <c r="X105" s="36">
        <v>311</v>
      </c>
      <c r="Y105" s="36">
        <v>347</v>
      </c>
      <c r="Z105" s="36">
        <v>354</v>
      </c>
      <c r="AA105" s="36">
        <v>415</v>
      </c>
      <c r="AB105" s="36">
        <v>395</v>
      </c>
      <c r="AC105" s="34" t="s">
        <v>40</v>
      </c>
      <c r="AD105" s="25">
        <f t="shared" si="99"/>
        <v>2100</v>
      </c>
      <c r="AE105" s="24">
        <v>423</v>
      </c>
      <c r="AF105" s="24">
        <v>434</v>
      </c>
      <c r="AG105" s="24">
        <v>391</v>
      </c>
      <c r="AH105" s="24">
        <v>419</v>
      </c>
      <c r="AI105" s="24">
        <v>433</v>
      </c>
      <c r="AJ105" s="25">
        <v>1829</v>
      </c>
      <c r="AK105" s="25">
        <v>1157</v>
      </c>
      <c r="AL105" s="25">
        <v>792</v>
      </c>
      <c r="AM105" s="25">
        <v>814</v>
      </c>
      <c r="AN105" s="34" t="s">
        <v>40</v>
      </c>
      <c r="AO105" s="25">
        <v>774</v>
      </c>
      <c r="AP105" s="25">
        <v>665</v>
      </c>
      <c r="AQ105" s="25">
        <v>622</v>
      </c>
      <c r="AR105" s="25">
        <v>509</v>
      </c>
      <c r="AS105" s="25">
        <v>407</v>
      </c>
      <c r="AT105" s="25">
        <v>276</v>
      </c>
      <c r="AU105" s="25">
        <v>237</v>
      </c>
      <c r="AV105" s="25">
        <v>270</v>
      </c>
      <c r="AW105" s="14"/>
    </row>
    <row r="106" spans="2:49" ht="30" customHeight="1">
      <c r="B106" s="34" t="s">
        <v>41</v>
      </c>
      <c r="C106" s="23">
        <f t="shared" si="95"/>
        <v>630</v>
      </c>
      <c r="D106" s="24">
        <f t="shared" si="96"/>
        <v>58</v>
      </c>
      <c r="E106" s="24">
        <v>14</v>
      </c>
      <c r="F106" s="24">
        <v>9</v>
      </c>
      <c r="G106" s="24">
        <v>11</v>
      </c>
      <c r="H106" s="24">
        <v>13</v>
      </c>
      <c r="I106" s="24">
        <v>11</v>
      </c>
      <c r="J106" s="24">
        <f t="shared" si="100"/>
        <v>56</v>
      </c>
      <c r="K106" s="24">
        <v>7</v>
      </c>
      <c r="L106" s="24">
        <v>14</v>
      </c>
      <c r="M106" s="24">
        <v>13</v>
      </c>
      <c r="N106" s="24">
        <v>10</v>
      </c>
      <c r="O106" s="24">
        <v>12</v>
      </c>
      <c r="P106" s="34" t="s">
        <v>41</v>
      </c>
      <c r="Q106" s="25">
        <f t="shared" si="97"/>
        <v>60</v>
      </c>
      <c r="R106" s="24">
        <v>13</v>
      </c>
      <c r="S106" s="24">
        <v>11</v>
      </c>
      <c r="T106" s="24">
        <v>16</v>
      </c>
      <c r="U106" s="24">
        <v>11</v>
      </c>
      <c r="V106" s="24">
        <v>9</v>
      </c>
      <c r="W106" s="25">
        <f t="shared" si="98"/>
        <v>64</v>
      </c>
      <c r="X106" s="36">
        <v>12</v>
      </c>
      <c r="Y106" s="36">
        <v>13</v>
      </c>
      <c r="Z106" s="36">
        <v>17</v>
      </c>
      <c r="AA106" s="36">
        <v>13</v>
      </c>
      <c r="AB106" s="36">
        <v>9</v>
      </c>
      <c r="AC106" s="34" t="s">
        <v>41</v>
      </c>
      <c r="AD106" s="25">
        <f t="shared" si="99"/>
        <v>63</v>
      </c>
      <c r="AE106" s="24">
        <v>12</v>
      </c>
      <c r="AF106" s="24">
        <v>10</v>
      </c>
      <c r="AG106" s="24">
        <v>11</v>
      </c>
      <c r="AH106" s="24">
        <v>14</v>
      </c>
      <c r="AI106" s="24">
        <v>16</v>
      </c>
      <c r="AJ106" s="25">
        <v>65</v>
      </c>
      <c r="AK106" s="25">
        <v>51</v>
      </c>
      <c r="AL106" s="25">
        <v>35</v>
      </c>
      <c r="AM106" s="25">
        <v>23</v>
      </c>
      <c r="AN106" s="34" t="s">
        <v>41</v>
      </c>
      <c r="AO106" s="25">
        <v>26</v>
      </c>
      <c r="AP106" s="25">
        <v>20</v>
      </c>
      <c r="AQ106" s="25">
        <v>34</v>
      </c>
      <c r="AR106" s="25">
        <v>19</v>
      </c>
      <c r="AS106" s="25">
        <v>17</v>
      </c>
      <c r="AT106" s="25">
        <v>15</v>
      </c>
      <c r="AU106" s="25">
        <v>14</v>
      </c>
      <c r="AV106" s="25">
        <v>10</v>
      </c>
      <c r="AW106" s="14"/>
    </row>
    <row r="107" spans="2:49" ht="30" customHeight="1">
      <c r="B107" s="34" t="s">
        <v>42</v>
      </c>
      <c r="C107" s="23">
        <f t="shared" si="95"/>
        <v>2120</v>
      </c>
      <c r="D107" s="24">
        <f t="shared" si="96"/>
        <v>186</v>
      </c>
      <c r="E107" s="24">
        <v>43</v>
      </c>
      <c r="F107" s="24">
        <v>41</v>
      </c>
      <c r="G107" s="24">
        <v>37</v>
      </c>
      <c r="H107" s="24">
        <v>36</v>
      </c>
      <c r="I107" s="24">
        <v>29</v>
      </c>
      <c r="J107" s="24">
        <f t="shared" si="100"/>
        <v>204</v>
      </c>
      <c r="K107" s="24">
        <v>26</v>
      </c>
      <c r="L107" s="24">
        <v>41</v>
      </c>
      <c r="M107" s="24">
        <v>52</v>
      </c>
      <c r="N107" s="24">
        <v>43</v>
      </c>
      <c r="O107" s="24">
        <v>42</v>
      </c>
      <c r="P107" s="34" t="s">
        <v>42</v>
      </c>
      <c r="Q107" s="25">
        <f t="shared" si="97"/>
        <v>229</v>
      </c>
      <c r="R107" s="24">
        <v>47</v>
      </c>
      <c r="S107" s="24">
        <v>43</v>
      </c>
      <c r="T107" s="24">
        <v>45</v>
      </c>
      <c r="U107" s="24">
        <v>46</v>
      </c>
      <c r="V107" s="24">
        <v>48</v>
      </c>
      <c r="W107" s="25">
        <f t="shared" si="98"/>
        <v>216</v>
      </c>
      <c r="X107" s="36">
        <v>39</v>
      </c>
      <c r="Y107" s="36">
        <v>41</v>
      </c>
      <c r="Z107" s="36">
        <v>59</v>
      </c>
      <c r="AA107" s="36">
        <v>42</v>
      </c>
      <c r="AB107" s="36">
        <v>35</v>
      </c>
      <c r="AC107" s="34" t="s">
        <v>42</v>
      </c>
      <c r="AD107" s="25">
        <f t="shared" si="99"/>
        <v>222</v>
      </c>
      <c r="AE107" s="24">
        <v>50</v>
      </c>
      <c r="AF107" s="24">
        <v>44</v>
      </c>
      <c r="AG107" s="24">
        <v>51</v>
      </c>
      <c r="AH107" s="24">
        <v>41</v>
      </c>
      <c r="AI107" s="24">
        <v>36</v>
      </c>
      <c r="AJ107" s="25">
        <v>213</v>
      </c>
      <c r="AK107" s="25">
        <v>159</v>
      </c>
      <c r="AL107" s="25">
        <v>109</v>
      </c>
      <c r="AM107" s="25">
        <v>84</v>
      </c>
      <c r="AN107" s="34" t="s">
        <v>42</v>
      </c>
      <c r="AO107" s="25">
        <v>90</v>
      </c>
      <c r="AP107" s="25">
        <v>93</v>
      </c>
      <c r="AQ107" s="25">
        <v>81</v>
      </c>
      <c r="AR107" s="25">
        <v>68</v>
      </c>
      <c r="AS107" s="25">
        <v>62</v>
      </c>
      <c r="AT107" s="25">
        <v>42</v>
      </c>
      <c r="AU107" s="25">
        <v>26</v>
      </c>
      <c r="AV107" s="25">
        <v>36</v>
      </c>
      <c r="AW107" s="14"/>
    </row>
    <row r="108" spans="2:49" ht="30" customHeight="1">
      <c r="B108" s="34" t="s">
        <v>43</v>
      </c>
      <c r="C108" s="23">
        <f t="shared" si="95"/>
        <v>684</v>
      </c>
      <c r="D108" s="24">
        <f t="shared" si="96"/>
        <v>51</v>
      </c>
      <c r="E108" s="24">
        <v>11</v>
      </c>
      <c r="F108" s="24">
        <v>9</v>
      </c>
      <c r="G108" s="24">
        <v>12</v>
      </c>
      <c r="H108" s="24">
        <v>11</v>
      </c>
      <c r="I108" s="24">
        <v>8</v>
      </c>
      <c r="J108" s="24">
        <f t="shared" si="100"/>
        <v>43</v>
      </c>
      <c r="K108" s="24">
        <v>7</v>
      </c>
      <c r="L108" s="24">
        <v>8</v>
      </c>
      <c r="M108" s="24">
        <v>13</v>
      </c>
      <c r="N108" s="24">
        <v>6</v>
      </c>
      <c r="O108" s="24">
        <v>9</v>
      </c>
      <c r="P108" s="34" t="s">
        <v>43</v>
      </c>
      <c r="Q108" s="25">
        <f t="shared" si="97"/>
        <v>49</v>
      </c>
      <c r="R108" s="24">
        <v>10</v>
      </c>
      <c r="S108" s="24">
        <v>10</v>
      </c>
      <c r="T108" s="24">
        <v>11</v>
      </c>
      <c r="U108" s="24">
        <v>10</v>
      </c>
      <c r="V108" s="24">
        <v>8</v>
      </c>
      <c r="W108" s="25">
        <f t="shared" si="98"/>
        <v>55</v>
      </c>
      <c r="X108" s="36">
        <v>6</v>
      </c>
      <c r="Y108" s="36">
        <v>7</v>
      </c>
      <c r="Z108" s="36">
        <v>17</v>
      </c>
      <c r="AA108" s="36">
        <v>11</v>
      </c>
      <c r="AB108" s="36">
        <v>14</v>
      </c>
      <c r="AC108" s="34" t="s">
        <v>43</v>
      </c>
      <c r="AD108" s="25">
        <f t="shared" si="99"/>
        <v>68</v>
      </c>
      <c r="AE108" s="24">
        <v>11</v>
      </c>
      <c r="AF108" s="24">
        <v>13</v>
      </c>
      <c r="AG108" s="24">
        <v>12</v>
      </c>
      <c r="AH108" s="24">
        <v>14</v>
      </c>
      <c r="AI108" s="24">
        <v>18</v>
      </c>
      <c r="AJ108" s="25">
        <v>74</v>
      </c>
      <c r="AK108" s="25">
        <v>60</v>
      </c>
      <c r="AL108" s="25">
        <v>40</v>
      </c>
      <c r="AM108" s="25">
        <v>37</v>
      </c>
      <c r="AN108" s="34" t="s">
        <v>43</v>
      </c>
      <c r="AO108" s="25">
        <v>23</v>
      </c>
      <c r="AP108" s="25">
        <v>37</v>
      </c>
      <c r="AQ108" s="25">
        <v>28</v>
      </c>
      <c r="AR108" s="25">
        <v>27</v>
      </c>
      <c r="AS108" s="25">
        <v>24</v>
      </c>
      <c r="AT108" s="25">
        <v>23</v>
      </c>
      <c r="AU108" s="25">
        <v>24</v>
      </c>
      <c r="AV108" s="25">
        <v>21</v>
      </c>
      <c r="AW108" s="14"/>
    </row>
    <row r="109" spans="2:49" ht="30" customHeight="1">
      <c r="B109" s="34" t="s">
        <v>44</v>
      </c>
      <c r="C109" s="23">
        <f t="shared" si="95"/>
        <v>836</v>
      </c>
      <c r="D109" s="24">
        <f t="shared" si="96"/>
        <v>82</v>
      </c>
      <c r="E109" s="24">
        <v>13</v>
      </c>
      <c r="F109" s="24">
        <v>10</v>
      </c>
      <c r="G109" s="24">
        <v>17</v>
      </c>
      <c r="H109" s="24">
        <v>21</v>
      </c>
      <c r="I109" s="24">
        <v>21</v>
      </c>
      <c r="J109" s="24">
        <f t="shared" si="100"/>
        <v>93</v>
      </c>
      <c r="K109" s="24">
        <v>17</v>
      </c>
      <c r="L109" s="24">
        <v>25</v>
      </c>
      <c r="M109" s="24">
        <v>22</v>
      </c>
      <c r="N109" s="24">
        <v>10</v>
      </c>
      <c r="O109" s="24">
        <v>19</v>
      </c>
      <c r="P109" s="34" t="s">
        <v>44</v>
      </c>
      <c r="Q109" s="25">
        <f t="shared" si="97"/>
        <v>109</v>
      </c>
      <c r="R109" s="24">
        <v>24</v>
      </c>
      <c r="S109" s="24">
        <v>17</v>
      </c>
      <c r="T109" s="24">
        <v>25</v>
      </c>
      <c r="U109" s="24">
        <v>19</v>
      </c>
      <c r="V109" s="24">
        <v>24</v>
      </c>
      <c r="W109" s="25">
        <f t="shared" si="98"/>
        <v>90</v>
      </c>
      <c r="X109" s="36">
        <v>22</v>
      </c>
      <c r="Y109" s="36">
        <v>18</v>
      </c>
      <c r="Z109" s="36">
        <v>19</v>
      </c>
      <c r="AA109" s="36">
        <v>16</v>
      </c>
      <c r="AB109" s="36">
        <v>15</v>
      </c>
      <c r="AC109" s="34" t="s">
        <v>44</v>
      </c>
      <c r="AD109" s="25">
        <f t="shared" si="99"/>
        <v>87</v>
      </c>
      <c r="AE109" s="24">
        <v>16</v>
      </c>
      <c r="AF109" s="24">
        <v>18</v>
      </c>
      <c r="AG109" s="24">
        <v>17</v>
      </c>
      <c r="AH109" s="24">
        <v>19</v>
      </c>
      <c r="AI109" s="24">
        <v>17</v>
      </c>
      <c r="AJ109" s="25">
        <v>71</v>
      </c>
      <c r="AK109" s="25">
        <v>56</v>
      </c>
      <c r="AL109" s="25">
        <v>39</v>
      </c>
      <c r="AM109" s="25">
        <v>42</v>
      </c>
      <c r="AN109" s="34" t="s">
        <v>44</v>
      </c>
      <c r="AO109" s="25">
        <v>32</v>
      </c>
      <c r="AP109" s="25">
        <v>41</v>
      </c>
      <c r="AQ109" s="25">
        <v>20</v>
      </c>
      <c r="AR109" s="25">
        <v>18</v>
      </c>
      <c r="AS109" s="25">
        <v>18</v>
      </c>
      <c r="AT109" s="25">
        <v>13</v>
      </c>
      <c r="AU109" s="25">
        <v>15</v>
      </c>
      <c r="AV109" s="25">
        <v>10</v>
      </c>
      <c r="AW109" s="14"/>
    </row>
    <row r="110" spans="2:49" ht="30" customHeight="1">
      <c r="B110" s="34" t="s">
        <v>45</v>
      </c>
      <c r="C110" s="23">
        <f t="shared" si="95"/>
        <v>816</v>
      </c>
      <c r="D110" s="24">
        <f t="shared" si="96"/>
        <v>66</v>
      </c>
      <c r="E110" s="24">
        <v>15</v>
      </c>
      <c r="F110" s="24">
        <v>17</v>
      </c>
      <c r="G110" s="24">
        <v>11</v>
      </c>
      <c r="H110" s="24">
        <v>10</v>
      </c>
      <c r="I110" s="24">
        <v>13</v>
      </c>
      <c r="J110" s="24">
        <f t="shared" si="100"/>
        <v>66</v>
      </c>
      <c r="K110" s="24">
        <v>14</v>
      </c>
      <c r="L110" s="24">
        <v>10</v>
      </c>
      <c r="M110" s="24">
        <v>16</v>
      </c>
      <c r="N110" s="24">
        <v>9</v>
      </c>
      <c r="O110" s="24">
        <v>17</v>
      </c>
      <c r="P110" s="34" t="s">
        <v>45</v>
      </c>
      <c r="Q110" s="25">
        <f t="shared" si="97"/>
        <v>72</v>
      </c>
      <c r="R110" s="24">
        <v>10</v>
      </c>
      <c r="S110" s="24">
        <v>19</v>
      </c>
      <c r="T110" s="24">
        <v>15</v>
      </c>
      <c r="U110" s="24">
        <v>10</v>
      </c>
      <c r="V110" s="24">
        <v>18</v>
      </c>
      <c r="W110" s="25">
        <f t="shared" si="98"/>
        <v>97</v>
      </c>
      <c r="X110" s="36">
        <v>15</v>
      </c>
      <c r="Y110" s="36">
        <v>18</v>
      </c>
      <c r="Z110" s="36">
        <v>20</v>
      </c>
      <c r="AA110" s="36">
        <v>21</v>
      </c>
      <c r="AB110" s="36">
        <v>23</v>
      </c>
      <c r="AC110" s="34" t="s">
        <v>45</v>
      </c>
      <c r="AD110" s="25">
        <f t="shared" si="99"/>
        <v>99</v>
      </c>
      <c r="AE110" s="24">
        <v>19</v>
      </c>
      <c r="AF110" s="24">
        <v>24</v>
      </c>
      <c r="AG110" s="24">
        <v>19</v>
      </c>
      <c r="AH110" s="24">
        <v>16</v>
      </c>
      <c r="AI110" s="24">
        <v>21</v>
      </c>
      <c r="AJ110" s="25">
        <v>59</v>
      </c>
      <c r="AK110" s="25">
        <v>70</v>
      </c>
      <c r="AL110" s="25">
        <v>36</v>
      </c>
      <c r="AM110" s="25">
        <v>36</v>
      </c>
      <c r="AN110" s="34" t="s">
        <v>45</v>
      </c>
      <c r="AO110" s="25">
        <v>35</v>
      </c>
      <c r="AP110" s="25">
        <v>38</v>
      </c>
      <c r="AQ110" s="25">
        <v>40</v>
      </c>
      <c r="AR110" s="25">
        <v>30</v>
      </c>
      <c r="AS110" s="25">
        <v>16</v>
      </c>
      <c r="AT110" s="25">
        <v>25</v>
      </c>
      <c r="AU110" s="25">
        <v>14</v>
      </c>
      <c r="AV110" s="25">
        <v>17</v>
      </c>
      <c r="AW110" s="14"/>
    </row>
    <row r="111" spans="2:49" ht="30" customHeight="1">
      <c r="B111" s="34" t="s">
        <v>46</v>
      </c>
      <c r="C111" s="23">
        <f t="shared" si="95"/>
        <v>1491</v>
      </c>
      <c r="D111" s="24">
        <f t="shared" si="96"/>
        <v>162</v>
      </c>
      <c r="E111" s="24">
        <v>34</v>
      </c>
      <c r="F111" s="24">
        <v>24</v>
      </c>
      <c r="G111" s="24">
        <v>28</v>
      </c>
      <c r="H111" s="24">
        <v>44</v>
      </c>
      <c r="I111" s="24">
        <v>32</v>
      </c>
      <c r="J111" s="24">
        <f t="shared" si="100"/>
        <v>155</v>
      </c>
      <c r="K111" s="24">
        <v>25</v>
      </c>
      <c r="L111" s="24">
        <v>29</v>
      </c>
      <c r="M111" s="24">
        <v>35</v>
      </c>
      <c r="N111" s="24">
        <v>36</v>
      </c>
      <c r="O111" s="24">
        <v>30</v>
      </c>
      <c r="P111" s="34" t="s">
        <v>46</v>
      </c>
      <c r="Q111" s="25">
        <f t="shared" si="97"/>
        <v>133</v>
      </c>
      <c r="R111" s="24">
        <v>23</v>
      </c>
      <c r="S111" s="24">
        <v>29</v>
      </c>
      <c r="T111" s="24">
        <v>27</v>
      </c>
      <c r="U111" s="24">
        <v>19</v>
      </c>
      <c r="V111" s="24">
        <v>35</v>
      </c>
      <c r="W111" s="25">
        <f t="shared" si="98"/>
        <v>139</v>
      </c>
      <c r="X111" s="36">
        <v>28</v>
      </c>
      <c r="Y111" s="36">
        <v>34</v>
      </c>
      <c r="Z111" s="36">
        <v>25</v>
      </c>
      <c r="AA111" s="36">
        <v>24</v>
      </c>
      <c r="AB111" s="36">
        <v>28</v>
      </c>
      <c r="AC111" s="34" t="s">
        <v>46</v>
      </c>
      <c r="AD111" s="25">
        <f t="shared" si="99"/>
        <v>172</v>
      </c>
      <c r="AE111" s="24">
        <v>33</v>
      </c>
      <c r="AF111" s="24">
        <v>27</v>
      </c>
      <c r="AG111" s="24">
        <v>26</v>
      </c>
      <c r="AH111" s="24">
        <v>48</v>
      </c>
      <c r="AI111" s="24">
        <v>38</v>
      </c>
      <c r="AJ111" s="25">
        <v>155</v>
      </c>
      <c r="AK111" s="25">
        <v>98</v>
      </c>
      <c r="AL111" s="25">
        <v>71</v>
      </c>
      <c r="AM111" s="25">
        <v>48</v>
      </c>
      <c r="AN111" s="34" t="s">
        <v>46</v>
      </c>
      <c r="AO111" s="25">
        <v>63</v>
      </c>
      <c r="AP111" s="25">
        <v>59</v>
      </c>
      <c r="AQ111" s="25">
        <v>40</v>
      </c>
      <c r="AR111" s="25">
        <v>58</v>
      </c>
      <c r="AS111" s="25">
        <v>19</v>
      </c>
      <c r="AT111" s="25">
        <v>22</v>
      </c>
      <c r="AU111" s="25">
        <v>8</v>
      </c>
      <c r="AV111" s="25">
        <v>89</v>
      </c>
      <c r="AW111" s="14"/>
    </row>
    <row r="112" spans="2:49" ht="30" customHeight="1">
      <c r="B112" s="34" t="s">
        <v>47</v>
      </c>
      <c r="C112" s="23">
        <f t="shared" si="95"/>
        <v>409</v>
      </c>
      <c r="D112" s="24">
        <f t="shared" si="96"/>
        <v>23</v>
      </c>
      <c r="E112" s="24">
        <v>5</v>
      </c>
      <c r="F112" s="24">
        <v>4</v>
      </c>
      <c r="G112" s="24">
        <v>6</v>
      </c>
      <c r="H112" s="24">
        <v>3</v>
      </c>
      <c r="I112" s="24">
        <v>5</v>
      </c>
      <c r="J112" s="24">
        <f t="shared" si="100"/>
        <v>32</v>
      </c>
      <c r="K112" s="24">
        <v>5</v>
      </c>
      <c r="L112" s="24">
        <v>3</v>
      </c>
      <c r="M112" s="24">
        <v>10</v>
      </c>
      <c r="N112" s="24">
        <v>10</v>
      </c>
      <c r="O112" s="24">
        <v>4</v>
      </c>
      <c r="P112" s="34" t="s">
        <v>47</v>
      </c>
      <c r="Q112" s="25">
        <f t="shared" si="97"/>
        <v>26</v>
      </c>
      <c r="R112" s="24">
        <v>3</v>
      </c>
      <c r="S112" s="24">
        <v>4</v>
      </c>
      <c r="T112" s="24">
        <v>5</v>
      </c>
      <c r="U112" s="24">
        <v>7</v>
      </c>
      <c r="V112" s="24">
        <v>7</v>
      </c>
      <c r="W112" s="25">
        <f t="shared" si="98"/>
        <v>47</v>
      </c>
      <c r="X112" s="36">
        <v>6</v>
      </c>
      <c r="Y112" s="36">
        <v>8</v>
      </c>
      <c r="Z112" s="36">
        <v>14</v>
      </c>
      <c r="AA112" s="36">
        <v>11</v>
      </c>
      <c r="AB112" s="36">
        <v>8</v>
      </c>
      <c r="AC112" s="34" t="s">
        <v>47</v>
      </c>
      <c r="AD112" s="25">
        <f t="shared" si="99"/>
        <v>31</v>
      </c>
      <c r="AE112" s="24">
        <v>4</v>
      </c>
      <c r="AF112" s="24">
        <v>5</v>
      </c>
      <c r="AG112" s="24">
        <v>15</v>
      </c>
      <c r="AH112" s="24">
        <v>4</v>
      </c>
      <c r="AI112" s="24">
        <v>3</v>
      </c>
      <c r="AJ112" s="25">
        <v>24</v>
      </c>
      <c r="AK112" s="25">
        <v>28</v>
      </c>
      <c r="AL112" s="25">
        <v>35</v>
      </c>
      <c r="AM112" s="25">
        <v>25</v>
      </c>
      <c r="AN112" s="34" t="s">
        <v>47</v>
      </c>
      <c r="AO112" s="25">
        <v>19</v>
      </c>
      <c r="AP112" s="25">
        <v>17</v>
      </c>
      <c r="AQ112" s="25">
        <v>17</v>
      </c>
      <c r="AR112" s="25">
        <v>23</v>
      </c>
      <c r="AS112" s="25">
        <v>17</v>
      </c>
      <c r="AT112" s="25">
        <v>18</v>
      </c>
      <c r="AU112" s="25">
        <v>11</v>
      </c>
      <c r="AV112" s="25">
        <v>16</v>
      </c>
      <c r="AW112" s="14"/>
    </row>
    <row r="113" spans="2:49" ht="30" customHeight="1">
      <c r="B113" s="34" t="s">
        <v>48</v>
      </c>
      <c r="C113" s="23">
        <f t="shared" si="95"/>
        <v>1990</v>
      </c>
      <c r="D113" s="24">
        <f t="shared" si="96"/>
        <v>213</v>
      </c>
      <c r="E113" s="24">
        <v>40</v>
      </c>
      <c r="F113" s="24">
        <v>43</v>
      </c>
      <c r="G113" s="24">
        <v>50</v>
      </c>
      <c r="H113" s="24">
        <v>37</v>
      </c>
      <c r="I113" s="24">
        <v>43</v>
      </c>
      <c r="J113" s="24">
        <f t="shared" si="100"/>
        <v>202</v>
      </c>
      <c r="K113" s="24">
        <v>38</v>
      </c>
      <c r="L113" s="24">
        <v>37</v>
      </c>
      <c r="M113" s="24">
        <v>50</v>
      </c>
      <c r="N113" s="24">
        <v>46</v>
      </c>
      <c r="O113" s="24">
        <v>31</v>
      </c>
      <c r="P113" s="34" t="s">
        <v>48</v>
      </c>
      <c r="Q113" s="25">
        <f t="shared" si="97"/>
        <v>195</v>
      </c>
      <c r="R113" s="24">
        <v>42</v>
      </c>
      <c r="S113" s="24">
        <v>36</v>
      </c>
      <c r="T113" s="24">
        <v>30</v>
      </c>
      <c r="U113" s="24">
        <v>44</v>
      </c>
      <c r="V113" s="24">
        <v>43</v>
      </c>
      <c r="W113" s="25">
        <f t="shared" si="98"/>
        <v>217</v>
      </c>
      <c r="X113" s="36">
        <v>39</v>
      </c>
      <c r="Y113" s="36">
        <v>43</v>
      </c>
      <c r="Z113" s="36">
        <v>41</v>
      </c>
      <c r="AA113" s="36">
        <v>54</v>
      </c>
      <c r="AB113" s="36">
        <v>40</v>
      </c>
      <c r="AC113" s="34" t="s">
        <v>48</v>
      </c>
      <c r="AD113" s="25">
        <f t="shared" si="99"/>
        <v>221</v>
      </c>
      <c r="AE113" s="24">
        <v>40</v>
      </c>
      <c r="AF113" s="24">
        <v>54</v>
      </c>
      <c r="AG113" s="24">
        <v>46</v>
      </c>
      <c r="AH113" s="24">
        <v>54</v>
      </c>
      <c r="AI113" s="24">
        <v>27</v>
      </c>
      <c r="AJ113" s="25">
        <v>192</v>
      </c>
      <c r="AK113" s="25">
        <v>125</v>
      </c>
      <c r="AL113" s="25">
        <v>104</v>
      </c>
      <c r="AM113" s="25">
        <v>97</v>
      </c>
      <c r="AN113" s="34" t="s">
        <v>48</v>
      </c>
      <c r="AO113" s="25">
        <v>71</v>
      </c>
      <c r="AP113" s="25">
        <v>76</v>
      </c>
      <c r="AQ113" s="25">
        <v>61</v>
      </c>
      <c r="AR113" s="25">
        <v>68</v>
      </c>
      <c r="AS113" s="25">
        <v>49</v>
      </c>
      <c r="AT113" s="25">
        <v>42</v>
      </c>
      <c r="AU113" s="25">
        <v>25</v>
      </c>
      <c r="AV113" s="25">
        <v>32</v>
      </c>
      <c r="AW113" s="14"/>
    </row>
    <row r="114" spans="2:49" s="4" customFormat="1" ht="30" customHeight="1">
      <c r="B114" s="34" t="s">
        <v>49</v>
      </c>
      <c r="C114" s="23">
        <f t="shared" si="95"/>
        <v>5349</v>
      </c>
      <c r="D114" s="24">
        <f t="shared" si="96"/>
        <v>480</v>
      </c>
      <c r="E114" s="24">
        <v>102</v>
      </c>
      <c r="F114" s="24">
        <v>80</v>
      </c>
      <c r="G114" s="24">
        <v>99</v>
      </c>
      <c r="H114" s="24">
        <v>105</v>
      </c>
      <c r="I114" s="24">
        <v>94</v>
      </c>
      <c r="J114" s="24">
        <f t="shared" si="100"/>
        <v>549</v>
      </c>
      <c r="K114" s="24">
        <v>119</v>
      </c>
      <c r="L114" s="24">
        <v>119</v>
      </c>
      <c r="M114" s="24">
        <v>107</v>
      </c>
      <c r="N114" s="24">
        <v>102</v>
      </c>
      <c r="O114" s="24">
        <v>102</v>
      </c>
      <c r="P114" s="34" t="s">
        <v>49</v>
      </c>
      <c r="Q114" s="25">
        <f t="shared" si="97"/>
        <v>503</v>
      </c>
      <c r="R114" s="24">
        <v>101</v>
      </c>
      <c r="S114" s="24">
        <v>101</v>
      </c>
      <c r="T114" s="24">
        <v>107</v>
      </c>
      <c r="U114" s="24">
        <v>99</v>
      </c>
      <c r="V114" s="24">
        <v>95</v>
      </c>
      <c r="W114" s="25">
        <f t="shared" si="98"/>
        <v>580</v>
      </c>
      <c r="X114" s="36">
        <v>108</v>
      </c>
      <c r="Y114" s="36">
        <v>97</v>
      </c>
      <c r="Z114" s="36">
        <v>125</v>
      </c>
      <c r="AA114" s="36">
        <v>124</v>
      </c>
      <c r="AB114" s="36">
        <v>126</v>
      </c>
      <c r="AC114" s="34" t="s">
        <v>49</v>
      </c>
      <c r="AD114" s="25">
        <f t="shared" si="99"/>
        <v>667</v>
      </c>
      <c r="AE114" s="24">
        <v>139</v>
      </c>
      <c r="AF114" s="24">
        <v>116</v>
      </c>
      <c r="AG114" s="24">
        <v>129</v>
      </c>
      <c r="AH114" s="24">
        <v>151</v>
      </c>
      <c r="AI114" s="24">
        <v>132</v>
      </c>
      <c r="AJ114" s="25">
        <v>539</v>
      </c>
      <c r="AK114" s="25">
        <v>380</v>
      </c>
      <c r="AL114" s="25">
        <v>283</v>
      </c>
      <c r="AM114" s="25">
        <v>248</v>
      </c>
      <c r="AN114" s="34" t="s">
        <v>49</v>
      </c>
      <c r="AO114" s="25">
        <v>264</v>
      </c>
      <c r="AP114" s="25">
        <v>217</v>
      </c>
      <c r="AQ114" s="25">
        <v>165</v>
      </c>
      <c r="AR114" s="25">
        <v>123</v>
      </c>
      <c r="AS114" s="25">
        <v>111</v>
      </c>
      <c r="AT114" s="25">
        <v>90</v>
      </c>
      <c r="AU114" s="25">
        <v>83</v>
      </c>
      <c r="AV114" s="25">
        <v>67</v>
      </c>
      <c r="AW114" s="14"/>
    </row>
    <row r="115" spans="2:49" s="5" customFormat="1" ht="30" customHeight="1">
      <c r="B115" s="34" t="s">
        <v>50</v>
      </c>
      <c r="C115" s="23">
        <f t="shared" si="95"/>
        <v>1383</v>
      </c>
      <c r="D115" s="24">
        <f t="shared" si="96"/>
        <v>103</v>
      </c>
      <c r="E115" s="24">
        <v>18</v>
      </c>
      <c r="F115" s="24">
        <v>21</v>
      </c>
      <c r="G115" s="24">
        <v>23</v>
      </c>
      <c r="H115" s="24">
        <v>23</v>
      </c>
      <c r="I115" s="24">
        <v>18</v>
      </c>
      <c r="J115" s="24">
        <f t="shared" si="100"/>
        <v>107</v>
      </c>
      <c r="K115" s="24">
        <v>22</v>
      </c>
      <c r="L115" s="24">
        <v>16</v>
      </c>
      <c r="M115" s="24">
        <v>24</v>
      </c>
      <c r="N115" s="24">
        <v>19</v>
      </c>
      <c r="O115" s="24">
        <v>26</v>
      </c>
      <c r="P115" s="34" t="s">
        <v>50</v>
      </c>
      <c r="Q115" s="25">
        <f t="shared" si="97"/>
        <v>155</v>
      </c>
      <c r="R115" s="24">
        <v>26</v>
      </c>
      <c r="S115" s="24">
        <v>31</v>
      </c>
      <c r="T115" s="24">
        <v>35</v>
      </c>
      <c r="U115" s="24">
        <v>32</v>
      </c>
      <c r="V115" s="24">
        <v>31</v>
      </c>
      <c r="W115" s="25">
        <f t="shared" si="98"/>
        <v>165</v>
      </c>
      <c r="X115" s="36">
        <v>20</v>
      </c>
      <c r="Y115" s="36">
        <v>37</v>
      </c>
      <c r="Z115" s="36">
        <v>30</v>
      </c>
      <c r="AA115" s="36">
        <v>33</v>
      </c>
      <c r="AB115" s="36">
        <v>45</v>
      </c>
      <c r="AC115" s="34" t="s">
        <v>50</v>
      </c>
      <c r="AD115" s="25">
        <f t="shared" si="99"/>
        <v>173</v>
      </c>
      <c r="AE115" s="24">
        <v>20</v>
      </c>
      <c r="AF115" s="24">
        <v>50</v>
      </c>
      <c r="AG115" s="24">
        <v>43</v>
      </c>
      <c r="AH115" s="24">
        <v>35</v>
      </c>
      <c r="AI115" s="24">
        <v>25</v>
      </c>
      <c r="AJ115" s="25">
        <v>143</v>
      </c>
      <c r="AK115" s="25">
        <v>106</v>
      </c>
      <c r="AL115" s="25">
        <v>70</v>
      </c>
      <c r="AM115" s="25">
        <v>63</v>
      </c>
      <c r="AN115" s="34" t="s">
        <v>50</v>
      </c>
      <c r="AO115" s="25">
        <v>60</v>
      </c>
      <c r="AP115" s="25">
        <v>42</v>
      </c>
      <c r="AQ115" s="25">
        <v>39</v>
      </c>
      <c r="AR115" s="25">
        <v>33</v>
      </c>
      <c r="AS115" s="25">
        <v>31</v>
      </c>
      <c r="AT115" s="25">
        <v>39</v>
      </c>
      <c r="AU115" s="25">
        <v>26</v>
      </c>
      <c r="AV115" s="25">
        <v>28</v>
      </c>
      <c r="AW115" s="13"/>
    </row>
    <row r="116" spans="2:49" s="4" customFormat="1" ht="30" customHeight="1">
      <c r="B116" s="34" t="s">
        <v>51</v>
      </c>
      <c r="C116" s="23">
        <f t="shared" si="95"/>
        <v>502</v>
      </c>
      <c r="D116" s="24">
        <f t="shared" si="96"/>
        <v>47</v>
      </c>
      <c r="E116" s="24">
        <v>9</v>
      </c>
      <c r="F116" s="24">
        <v>11</v>
      </c>
      <c r="G116" s="24">
        <v>8</v>
      </c>
      <c r="H116" s="24">
        <v>11</v>
      </c>
      <c r="I116" s="24">
        <v>8</v>
      </c>
      <c r="J116" s="24">
        <f t="shared" si="100"/>
        <v>39</v>
      </c>
      <c r="K116" s="24">
        <v>5</v>
      </c>
      <c r="L116" s="24">
        <v>4</v>
      </c>
      <c r="M116" s="24">
        <v>12</v>
      </c>
      <c r="N116" s="24">
        <v>10</v>
      </c>
      <c r="O116" s="24">
        <v>8</v>
      </c>
      <c r="P116" s="34" t="s">
        <v>51</v>
      </c>
      <c r="Q116" s="25">
        <f t="shared" si="97"/>
        <v>37</v>
      </c>
      <c r="R116" s="24">
        <v>7</v>
      </c>
      <c r="S116" s="24">
        <v>7</v>
      </c>
      <c r="T116" s="24">
        <v>7</v>
      </c>
      <c r="U116" s="24">
        <v>6</v>
      </c>
      <c r="V116" s="24">
        <v>10</v>
      </c>
      <c r="W116" s="25">
        <f t="shared" si="98"/>
        <v>38</v>
      </c>
      <c r="X116" s="36">
        <v>6</v>
      </c>
      <c r="Y116" s="36">
        <v>7</v>
      </c>
      <c r="Z116" s="36">
        <v>8</v>
      </c>
      <c r="AA116" s="36">
        <v>7</v>
      </c>
      <c r="AB116" s="36">
        <v>10</v>
      </c>
      <c r="AC116" s="34" t="s">
        <v>51</v>
      </c>
      <c r="AD116" s="25">
        <f t="shared" si="99"/>
        <v>36</v>
      </c>
      <c r="AE116" s="24">
        <v>12</v>
      </c>
      <c r="AF116" s="24">
        <v>12</v>
      </c>
      <c r="AG116" s="24">
        <v>3</v>
      </c>
      <c r="AH116" s="24">
        <v>1</v>
      </c>
      <c r="AI116" s="24">
        <v>8</v>
      </c>
      <c r="AJ116" s="25">
        <v>32</v>
      </c>
      <c r="AK116" s="25">
        <v>41</v>
      </c>
      <c r="AL116" s="25">
        <v>31</v>
      </c>
      <c r="AM116" s="25">
        <v>21</v>
      </c>
      <c r="AN116" s="34" t="s">
        <v>51</v>
      </c>
      <c r="AO116" s="25">
        <v>18</v>
      </c>
      <c r="AP116" s="25">
        <v>26</v>
      </c>
      <c r="AQ116" s="25">
        <v>30</v>
      </c>
      <c r="AR116" s="25">
        <v>29</v>
      </c>
      <c r="AS116" s="25">
        <v>21</v>
      </c>
      <c r="AT116" s="25">
        <v>20</v>
      </c>
      <c r="AU116" s="25">
        <v>17</v>
      </c>
      <c r="AV116" s="25">
        <v>19</v>
      </c>
      <c r="AW116" s="14"/>
    </row>
    <row r="117" spans="2:49" ht="30" customHeight="1">
      <c r="B117" s="34" t="s">
        <v>52</v>
      </c>
      <c r="C117" s="23">
        <f t="shared" si="95"/>
        <v>1268</v>
      </c>
      <c r="D117" s="24">
        <f t="shared" si="96"/>
        <v>126</v>
      </c>
      <c r="E117" s="24">
        <v>31</v>
      </c>
      <c r="F117" s="24">
        <v>11</v>
      </c>
      <c r="G117" s="24">
        <v>37</v>
      </c>
      <c r="H117" s="24">
        <v>27</v>
      </c>
      <c r="I117" s="24">
        <v>20</v>
      </c>
      <c r="J117" s="24">
        <f t="shared" si="100"/>
        <v>90</v>
      </c>
      <c r="K117" s="24">
        <v>24</v>
      </c>
      <c r="L117" s="24">
        <v>24</v>
      </c>
      <c r="M117" s="24">
        <v>13</v>
      </c>
      <c r="N117" s="24">
        <v>17</v>
      </c>
      <c r="O117" s="24">
        <v>12</v>
      </c>
      <c r="P117" s="34" t="s">
        <v>52</v>
      </c>
      <c r="Q117" s="25">
        <f t="shared" si="97"/>
        <v>107</v>
      </c>
      <c r="R117" s="24">
        <v>22</v>
      </c>
      <c r="S117" s="24">
        <v>18</v>
      </c>
      <c r="T117" s="24">
        <v>21</v>
      </c>
      <c r="U117" s="24">
        <v>22</v>
      </c>
      <c r="V117" s="24">
        <v>24</v>
      </c>
      <c r="W117" s="25">
        <f t="shared" si="98"/>
        <v>115</v>
      </c>
      <c r="X117" s="36">
        <v>25</v>
      </c>
      <c r="Y117" s="36">
        <v>17</v>
      </c>
      <c r="Z117" s="36">
        <v>24</v>
      </c>
      <c r="AA117" s="36">
        <v>28</v>
      </c>
      <c r="AB117" s="36">
        <v>21</v>
      </c>
      <c r="AC117" s="34" t="s">
        <v>52</v>
      </c>
      <c r="AD117" s="25">
        <f t="shared" si="99"/>
        <v>151</v>
      </c>
      <c r="AE117" s="24">
        <v>29</v>
      </c>
      <c r="AF117" s="24">
        <v>15</v>
      </c>
      <c r="AG117" s="24">
        <v>25</v>
      </c>
      <c r="AH117" s="24">
        <v>40</v>
      </c>
      <c r="AI117" s="24">
        <v>42</v>
      </c>
      <c r="AJ117" s="25">
        <v>132</v>
      </c>
      <c r="AK117" s="25">
        <v>96</v>
      </c>
      <c r="AL117" s="25">
        <v>63</v>
      </c>
      <c r="AM117" s="25">
        <v>64</v>
      </c>
      <c r="AN117" s="34" t="s">
        <v>52</v>
      </c>
      <c r="AO117" s="25">
        <v>66</v>
      </c>
      <c r="AP117" s="25">
        <v>42</v>
      </c>
      <c r="AQ117" s="25">
        <v>53</v>
      </c>
      <c r="AR117" s="25">
        <v>39</v>
      </c>
      <c r="AS117" s="25">
        <v>41</v>
      </c>
      <c r="AT117" s="25">
        <v>34</v>
      </c>
      <c r="AU117" s="25">
        <v>19</v>
      </c>
      <c r="AV117" s="25">
        <v>30</v>
      </c>
      <c r="AW117" s="14"/>
    </row>
    <row r="118" spans="2:49" ht="30" customHeight="1">
      <c r="B118" s="34" t="s">
        <v>53</v>
      </c>
      <c r="C118" s="23">
        <f t="shared" si="95"/>
        <v>2380</v>
      </c>
      <c r="D118" s="24">
        <f t="shared" si="96"/>
        <v>213</v>
      </c>
      <c r="E118" s="24">
        <v>33</v>
      </c>
      <c r="F118" s="24">
        <v>49</v>
      </c>
      <c r="G118" s="24">
        <v>41</v>
      </c>
      <c r="H118" s="24">
        <v>38</v>
      </c>
      <c r="I118" s="24">
        <v>52</v>
      </c>
      <c r="J118" s="24">
        <f t="shared" si="100"/>
        <v>195</v>
      </c>
      <c r="K118" s="24">
        <v>40</v>
      </c>
      <c r="L118" s="24">
        <v>43</v>
      </c>
      <c r="M118" s="24">
        <v>39</v>
      </c>
      <c r="N118" s="24">
        <v>38</v>
      </c>
      <c r="O118" s="24">
        <v>35</v>
      </c>
      <c r="P118" s="34" t="s">
        <v>53</v>
      </c>
      <c r="Q118" s="25">
        <f t="shared" si="97"/>
        <v>187</v>
      </c>
      <c r="R118" s="24">
        <v>31</v>
      </c>
      <c r="S118" s="24">
        <v>39</v>
      </c>
      <c r="T118" s="24">
        <v>42</v>
      </c>
      <c r="U118" s="24">
        <v>39</v>
      </c>
      <c r="V118" s="24">
        <v>36</v>
      </c>
      <c r="W118" s="25">
        <f t="shared" si="98"/>
        <v>226</v>
      </c>
      <c r="X118" s="36">
        <v>46</v>
      </c>
      <c r="Y118" s="36">
        <v>41</v>
      </c>
      <c r="Z118" s="36">
        <v>44</v>
      </c>
      <c r="AA118" s="36">
        <v>46</v>
      </c>
      <c r="AB118" s="36">
        <v>49</v>
      </c>
      <c r="AC118" s="34" t="s">
        <v>53</v>
      </c>
      <c r="AD118" s="25">
        <f t="shared" si="99"/>
        <v>285</v>
      </c>
      <c r="AE118" s="24">
        <v>56</v>
      </c>
      <c r="AF118" s="24">
        <v>64</v>
      </c>
      <c r="AG118" s="24">
        <v>48</v>
      </c>
      <c r="AH118" s="24">
        <v>58</v>
      </c>
      <c r="AI118" s="24">
        <v>59</v>
      </c>
      <c r="AJ118" s="25">
        <v>251</v>
      </c>
      <c r="AK118" s="25">
        <v>146</v>
      </c>
      <c r="AL118" s="25">
        <v>125</v>
      </c>
      <c r="AM118" s="25">
        <v>113</v>
      </c>
      <c r="AN118" s="34" t="s">
        <v>53</v>
      </c>
      <c r="AO118" s="25">
        <v>115</v>
      </c>
      <c r="AP118" s="25">
        <v>71</v>
      </c>
      <c r="AQ118" s="25">
        <v>99</v>
      </c>
      <c r="AR118" s="25">
        <v>84</v>
      </c>
      <c r="AS118" s="25">
        <v>97</v>
      </c>
      <c r="AT118" s="25">
        <v>70</v>
      </c>
      <c r="AU118" s="25">
        <v>39</v>
      </c>
      <c r="AV118" s="25">
        <v>64</v>
      </c>
      <c r="AW118" s="14"/>
    </row>
    <row r="119" spans="2:49" ht="30" customHeight="1">
      <c r="B119" s="34" t="s">
        <v>54</v>
      </c>
      <c r="C119" s="23">
        <f t="shared" si="95"/>
        <v>3649</v>
      </c>
      <c r="D119" s="24">
        <f t="shared" si="96"/>
        <v>313</v>
      </c>
      <c r="E119" s="24">
        <v>56</v>
      </c>
      <c r="F119" s="24">
        <v>69</v>
      </c>
      <c r="G119" s="24">
        <v>56</v>
      </c>
      <c r="H119" s="24">
        <v>72</v>
      </c>
      <c r="I119" s="24">
        <v>60</v>
      </c>
      <c r="J119" s="24">
        <f t="shared" si="100"/>
        <v>290</v>
      </c>
      <c r="K119" s="24">
        <v>51</v>
      </c>
      <c r="L119" s="24">
        <v>65</v>
      </c>
      <c r="M119" s="24">
        <v>45</v>
      </c>
      <c r="N119" s="24">
        <v>67</v>
      </c>
      <c r="O119" s="24">
        <v>62</v>
      </c>
      <c r="P119" s="34" t="s">
        <v>54</v>
      </c>
      <c r="Q119" s="25">
        <f t="shared" si="97"/>
        <v>327</v>
      </c>
      <c r="R119" s="24">
        <v>58</v>
      </c>
      <c r="S119" s="24">
        <v>70</v>
      </c>
      <c r="T119" s="24">
        <v>55</v>
      </c>
      <c r="U119" s="24">
        <v>71</v>
      </c>
      <c r="V119" s="24">
        <v>73</v>
      </c>
      <c r="W119" s="25">
        <f t="shared" si="98"/>
        <v>400</v>
      </c>
      <c r="X119" s="36">
        <v>66</v>
      </c>
      <c r="Y119" s="36">
        <v>76</v>
      </c>
      <c r="Z119" s="36">
        <v>87</v>
      </c>
      <c r="AA119" s="36">
        <v>87</v>
      </c>
      <c r="AB119" s="36">
        <v>84</v>
      </c>
      <c r="AC119" s="34" t="s">
        <v>54</v>
      </c>
      <c r="AD119" s="25">
        <f t="shared" si="99"/>
        <v>373</v>
      </c>
      <c r="AE119" s="24">
        <v>80</v>
      </c>
      <c r="AF119" s="24">
        <v>57</v>
      </c>
      <c r="AG119" s="24">
        <v>79</v>
      </c>
      <c r="AH119" s="24">
        <v>79</v>
      </c>
      <c r="AI119" s="24">
        <v>78</v>
      </c>
      <c r="AJ119" s="25">
        <v>357</v>
      </c>
      <c r="AK119" s="25">
        <v>246</v>
      </c>
      <c r="AL119" s="25">
        <v>188</v>
      </c>
      <c r="AM119" s="25">
        <v>186</v>
      </c>
      <c r="AN119" s="34" t="s">
        <v>54</v>
      </c>
      <c r="AO119" s="25">
        <v>154</v>
      </c>
      <c r="AP119" s="25">
        <v>173</v>
      </c>
      <c r="AQ119" s="25">
        <v>162</v>
      </c>
      <c r="AR119" s="25">
        <v>138</v>
      </c>
      <c r="AS119" s="25">
        <v>91</v>
      </c>
      <c r="AT119" s="25">
        <v>92</v>
      </c>
      <c r="AU119" s="25">
        <v>82</v>
      </c>
      <c r="AV119" s="25">
        <v>77</v>
      </c>
      <c r="AW119" s="14"/>
    </row>
    <row r="120" spans="2:49" ht="30" customHeight="1">
      <c r="B120" s="35" t="s">
        <v>55</v>
      </c>
      <c r="C120" s="31">
        <f t="shared" si="95"/>
        <v>7693</v>
      </c>
      <c r="D120" s="32">
        <f t="shared" si="96"/>
        <v>686</v>
      </c>
      <c r="E120" s="32">
        <v>135</v>
      </c>
      <c r="F120" s="32">
        <v>137</v>
      </c>
      <c r="G120" s="32">
        <v>159</v>
      </c>
      <c r="H120" s="32">
        <v>127</v>
      </c>
      <c r="I120" s="32">
        <v>128</v>
      </c>
      <c r="J120" s="32">
        <f t="shared" si="100"/>
        <v>704</v>
      </c>
      <c r="K120" s="32">
        <v>133</v>
      </c>
      <c r="L120" s="32">
        <v>143</v>
      </c>
      <c r="M120" s="32">
        <v>131</v>
      </c>
      <c r="N120" s="32">
        <v>140</v>
      </c>
      <c r="O120" s="32">
        <v>157</v>
      </c>
      <c r="P120" s="35" t="s">
        <v>55</v>
      </c>
      <c r="Q120" s="33">
        <f t="shared" si="97"/>
        <v>659</v>
      </c>
      <c r="R120" s="32">
        <v>134</v>
      </c>
      <c r="S120" s="32">
        <v>144</v>
      </c>
      <c r="T120" s="32">
        <v>125</v>
      </c>
      <c r="U120" s="32">
        <v>124</v>
      </c>
      <c r="V120" s="32">
        <v>132</v>
      </c>
      <c r="W120" s="33">
        <f t="shared" si="98"/>
        <v>788</v>
      </c>
      <c r="X120" s="37">
        <v>156</v>
      </c>
      <c r="Y120" s="37">
        <v>155</v>
      </c>
      <c r="Z120" s="37">
        <v>153</v>
      </c>
      <c r="AA120" s="37">
        <v>152</v>
      </c>
      <c r="AB120" s="37">
        <v>172</v>
      </c>
      <c r="AC120" s="35" t="s">
        <v>55</v>
      </c>
      <c r="AD120" s="33">
        <f t="shared" si="99"/>
        <v>939</v>
      </c>
      <c r="AE120" s="32">
        <v>176</v>
      </c>
      <c r="AF120" s="32">
        <v>177</v>
      </c>
      <c r="AG120" s="32">
        <v>196</v>
      </c>
      <c r="AH120" s="32">
        <v>190</v>
      </c>
      <c r="AI120" s="32">
        <v>200</v>
      </c>
      <c r="AJ120" s="33">
        <v>824</v>
      </c>
      <c r="AK120" s="33">
        <v>540</v>
      </c>
      <c r="AL120" s="33">
        <v>365</v>
      </c>
      <c r="AM120" s="33">
        <v>356</v>
      </c>
      <c r="AN120" s="35" t="s">
        <v>55</v>
      </c>
      <c r="AO120" s="33">
        <v>371</v>
      </c>
      <c r="AP120" s="33">
        <v>329</v>
      </c>
      <c r="AQ120" s="33">
        <v>276</v>
      </c>
      <c r="AR120" s="33">
        <v>236</v>
      </c>
      <c r="AS120" s="33">
        <v>216</v>
      </c>
      <c r="AT120" s="33">
        <v>147</v>
      </c>
      <c r="AU120" s="33">
        <v>126</v>
      </c>
      <c r="AV120" s="33">
        <v>131</v>
      </c>
      <c r="AW120" s="14"/>
    </row>
    <row r="121" spans="2:49" ht="30.75" customHeight="1">
      <c r="B121" s="12"/>
      <c r="C121" s="12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</row>
  </sheetData>
  <printOptions horizontalCentered="1"/>
  <pageMargins left="0.19685039370078741" right="0.28000000000000003" top="0.38" bottom="0.51181102362204722" header="0" footer="0.39370078740157483"/>
  <pageSetup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AY121"/>
  <sheetViews>
    <sheetView showGridLines="0" zoomScale="90" zoomScaleNormal="90" zoomScaleSheetLayoutView="50" workbookViewId="0">
      <selection activeCell="AO48" sqref="AO48:AV80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1.8554687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15.28515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7" t="s">
        <v>57</v>
      </c>
      <c r="C2" s="28" t="s">
        <v>59</v>
      </c>
      <c r="E2" s="9"/>
      <c r="F2" s="9"/>
      <c r="G2" s="9"/>
      <c r="H2" s="9"/>
      <c r="I2" s="8"/>
      <c r="P2" s="27" t="s">
        <v>57</v>
      </c>
      <c r="Q2" s="28" t="s">
        <v>59</v>
      </c>
      <c r="S2" s="9"/>
      <c r="T2" s="9"/>
      <c r="U2" s="9"/>
      <c r="V2" s="9"/>
      <c r="W2" s="8"/>
      <c r="X2" s="2"/>
      <c r="Y2" s="2"/>
      <c r="Z2" s="2"/>
      <c r="AA2" s="2"/>
      <c r="AB2" s="2"/>
      <c r="AC2" s="27" t="s">
        <v>57</v>
      </c>
      <c r="AD2" s="28" t="s">
        <v>59</v>
      </c>
      <c r="AE2"/>
      <c r="AF2" s="9"/>
      <c r="AG2" s="9"/>
      <c r="AH2" s="9"/>
      <c r="AI2" s="9"/>
      <c r="AJ2" s="2"/>
      <c r="AK2" s="2"/>
      <c r="AL2" s="2"/>
      <c r="AN2" s="27" t="s">
        <v>57</v>
      </c>
      <c r="AO2" s="28" t="s">
        <v>59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7" t="s">
        <v>18</v>
      </c>
      <c r="C4" s="17" t="s">
        <v>0</v>
      </c>
      <c r="D4" s="19" t="s">
        <v>1</v>
      </c>
      <c r="E4" s="18">
        <v>0</v>
      </c>
      <c r="F4" s="18">
        <v>1</v>
      </c>
      <c r="G4" s="18">
        <v>2</v>
      </c>
      <c r="H4" s="18">
        <v>3</v>
      </c>
      <c r="I4" s="18">
        <v>4</v>
      </c>
      <c r="J4" s="18" t="s">
        <v>2</v>
      </c>
      <c r="K4" s="18">
        <v>5</v>
      </c>
      <c r="L4" s="18">
        <v>6</v>
      </c>
      <c r="M4" s="18">
        <v>7</v>
      </c>
      <c r="N4" s="18">
        <v>8</v>
      </c>
      <c r="O4" s="18">
        <v>9</v>
      </c>
      <c r="P4" s="17" t="s">
        <v>18</v>
      </c>
      <c r="Q4" s="18" t="s">
        <v>3</v>
      </c>
      <c r="R4" s="20">
        <v>10</v>
      </c>
      <c r="S4" s="20">
        <v>11</v>
      </c>
      <c r="T4" s="20">
        <v>12</v>
      </c>
      <c r="U4" s="20">
        <v>13</v>
      </c>
      <c r="V4" s="20">
        <v>14</v>
      </c>
      <c r="W4" s="18" t="s">
        <v>4</v>
      </c>
      <c r="X4" s="20">
        <v>15</v>
      </c>
      <c r="Y4" s="20">
        <v>16</v>
      </c>
      <c r="Z4" s="20">
        <v>17</v>
      </c>
      <c r="AA4" s="20">
        <v>18</v>
      </c>
      <c r="AB4" s="20">
        <v>19</v>
      </c>
      <c r="AC4" s="17" t="s">
        <v>18</v>
      </c>
      <c r="AD4" s="18" t="s">
        <v>5</v>
      </c>
      <c r="AE4" s="20">
        <v>20</v>
      </c>
      <c r="AF4" s="20">
        <v>21</v>
      </c>
      <c r="AG4" s="20">
        <v>22</v>
      </c>
      <c r="AH4" s="20">
        <v>23</v>
      </c>
      <c r="AI4" s="20">
        <v>24</v>
      </c>
      <c r="AJ4" s="18" t="s">
        <v>6</v>
      </c>
      <c r="AK4" s="18" t="s">
        <v>7</v>
      </c>
      <c r="AL4" s="18" t="s">
        <v>21</v>
      </c>
      <c r="AM4" s="18" t="s">
        <v>8</v>
      </c>
      <c r="AN4" s="17" t="s">
        <v>18</v>
      </c>
      <c r="AO4" s="18" t="s">
        <v>9</v>
      </c>
      <c r="AP4" s="18" t="s">
        <v>10</v>
      </c>
      <c r="AQ4" s="18" t="s">
        <v>11</v>
      </c>
      <c r="AR4" s="18" t="s">
        <v>12</v>
      </c>
      <c r="AS4" s="18" t="s">
        <v>13</v>
      </c>
      <c r="AT4" s="18" t="s">
        <v>14</v>
      </c>
      <c r="AU4" s="18" t="s">
        <v>15</v>
      </c>
      <c r="AV4" s="18" t="s">
        <v>16</v>
      </c>
      <c r="AW4" s="16"/>
    </row>
    <row r="5" spans="2:51" ht="3.95" customHeight="1">
      <c r="B5" s="21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1"/>
      <c r="X5" s="11"/>
      <c r="Y5" s="11"/>
      <c r="Z5" s="11"/>
      <c r="AA5" s="11"/>
      <c r="AB5" s="11"/>
      <c r="AC5" s="11"/>
      <c r="AD5" s="11"/>
      <c r="AE5" s="6"/>
      <c r="AF5" s="6"/>
      <c r="AG5" s="6"/>
      <c r="AH5" s="6"/>
      <c r="AI5" s="6"/>
      <c r="AJ5" s="6"/>
      <c r="AK5" s="11"/>
      <c r="AL5" s="11"/>
      <c r="AM5" s="11"/>
      <c r="AN5" s="11"/>
      <c r="AO5" s="11"/>
      <c r="AP5" s="11"/>
      <c r="AQ5" s="6"/>
      <c r="AR5" s="6"/>
      <c r="AS5" s="6"/>
      <c r="AT5" s="6"/>
      <c r="AU5" s="6"/>
      <c r="AV5" s="6"/>
      <c r="AW5" s="11"/>
    </row>
    <row r="6" spans="2:51" s="5" customFormat="1" ht="30" customHeight="1">
      <c r="B6" s="25" t="s">
        <v>0</v>
      </c>
      <c r="C6" s="25">
        <f>SUM(C7+C8+C9+C10+C11+C12+C13+C14+C15+C16+C17+C18+C19+C20+C21+C22+C23+C24+C25+C26+C27+C28+C29+C30+C31+C32+C33+C34+C35+C36+C37+C38+C39)</f>
        <v>206859</v>
      </c>
      <c r="D6" s="25">
        <f t="shared" ref="D6:AB6" si="0">SUM(D7+D8+D9+D10+D11+D12+D13+D14+D15+D16+D17+D18+D19+D20+D21+D22+D23+D24+D25+D26+D27+D28+D29+D30+D31+D32+D33+D34+D35+D36+D37+D38+D39)</f>
        <v>19572</v>
      </c>
      <c r="E6" s="25">
        <f t="shared" si="0"/>
        <v>3943</v>
      </c>
      <c r="F6" s="25">
        <f t="shared" si="0"/>
        <v>3931</v>
      </c>
      <c r="G6" s="25">
        <f t="shared" si="0"/>
        <v>3921</v>
      </c>
      <c r="H6" s="25">
        <f t="shared" si="0"/>
        <v>3900</v>
      </c>
      <c r="I6" s="25">
        <f t="shared" si="0"/>
        <v>3877</v>
      </c>
      <c r="J6" s="25">
        <f t="shared" si="0"/>
        <v>19091</v>
      </c>
      <c r="K6" s="25">
        <f t="shared" si="0"/>
        <v>3849</v>
      </c>
      <c r="L6" s="25">
        <f t="shared" si="0"/>
        <v>3831</v>
      </c>
      <c r="M6" s="25">
        <f t="shared" si="0"/>
        <v>3812</v>
      </c>
      <c r="N6" s="25">
        <f t="shared" si="0"/>
        <v>3799</v>
      </c>
      <c r="O6" s="25">
        <f t="shared" si="0"/>
        <v>3800</v>
      </c>
      <c r="P6" s="25" t="s">
        <v>0</v>
      </c>
      <c r="Q6" s="25">
        <f t="shared" si="0"/>
        <v>19315</v>
      </c>
      <c r="R6" s="25">
        <f t="shared" si="0"/>
        <v>3817</v>
      </c>
      <c r="S6" s="25">
        <f t="shared" si="0"/>
        <v>3856</v>
      </c>
      <c r="T6" s="25">
        <f t="shared" si="0"/>
        <v>3897</v>
      </c>
      <c r="U6" s="25">
        <f t="shared" si="0"/>
        <v>3842</v>
      </c>
      <c r="V6" s="25">
        <f t="shared" si="0"/>
        <v>3903</v>
      </c>
      <c r="W6" s="25">
        <f t="shared" si="0"/>
        <v>21646</v>
      </c>
      <c r="X6" s="25">
        <f t="shared" si="0"/>
        <v>3982</v>
      </c>
      <c r="Y6" s="25">
        <f t="shared" si="0"/>
        <v>4081</v>
      </c>
      <c r="Z6" s="25">
        <f t="shared" si="0"/>
        <v>4270</v>
      </c>
      <c r="AA6" s="25">
        <f t="shared" si="0"/>
        <v>4527</v>
      </c>
      <c r="AB6" s="25">
        <f t="shared" si="0"/>
        <v>4786</v>
      </c>
      <c r="AC6" s="25" t="s">
        <v>0</v>
      </c>
      <c r="AD6" s="25">
        <f t="shared" ref="AD6:AV6" si="1">SUM(AD7+AD8+AD9+AD10+AD11+AD12+AD13+AD14+AD15+AD16+AD17+AD18+AD19+AD20+AD21+AD22+AD23+AD24+AD25+AD26+AD27+AD28+AD29+AD30+AD31+AD32+AD33+AD34+AD35+AD36+AD37+AD38+AD39)</f>
        <v>25097</v>
      </c>
      <c r="AE6" s="25">
        <f t="shared" si="1"/>
        <v>4947</v>
      </c>
      <c r="AF6" s="25">
        <f t="shared" si="1"/>
        <v>5037</v>
      </c>
      <c r="AG6" s="25">
        <f t="shared" si="1"/>
        <v>5055</v>
      </c>
      <c r="AH6" s="25">
        <f t="shared" si="1"/>
        <v>5033</v>
      </c>
      <c r="AI6" s="25">
        <f t="shared" si="1"/>
        <v>5025</v>
      </c>
      <c r="AJ6" s="25">
        <f t="shared" si="1"/>
        <v>22982</v>
      </c>
      <c r="AK6" s="25">
        <f t="shared" si="1"/>
        <v>14999</v>
      </c>
      <c r="AL6" s="25">
        <f t="shared" si="1"/>
        <v>9426</v>
      </c>
      <c r="AM6" s="25">
        <f t="shared" si="1"/>
        <v>8652</v>
      </c>
      <c r="AN6" s="25" t="s">
        <v>20</v>
      </c>
      <c r="AO6" s="25">
        <f t="shared" si="1"/>
        <v>8710</v>
      </c>
      <c r="AP6" s="25">
        <f t="shared" si="1"/>
        <v>7643</v>
      </c>
      <c r="AQ6" s="25">
        <f t="shared" si="1"/>
        <v>6989</v>
      </c>
      <c r="AR6" s="25">
        <f t="shared" si="1"/>
        <v>6018</v>
      </c>
      <c r="AS6" s="25">
        <f t="shared" si="1"/>
        <v>5255</v>
      </c>
      <c r="AT6" s="25">
        <f t="shared" si="1"/>
        <v>4340</v>
      </c>
      <c r="AU6" s="25">
        <f t="shared" si="1"/>
        <v>3380</v>
      </c>
      <c r="AV6" s="25">
        <f t="shared" si="1"/>
        <v>3744</v>
      </c>
      <c r="AW6" s="13"/>
      <c r="AY6" s="5">
        <f>SUM(D6+J6+Q6+W6+AD6+AJ6+AK6+AL6+AM6+AO6+AP6+AQ6+AR6+AS6+AT6+AU6+AV6)</f>
        <v>206859</v>
      </c>
    </row>
    <row r="7" spans="2:51" ht="30" customHeight="1">
      <c r="B7" s="34" t="s">
        <v>23</v>
      </c>
      <c r="C7" s="23">
        <f>SUM(D7+J7+Q7+W7+AD7+AJ7+AK7+AL7+AM7+AO7+AP7+AQ7+AR7+AS7+AT7+AU7+AV7)</f>
        <v>31663</v>
      </c>
      <c r="D7" s="25">
        <f>SUM(I7+H7+G7+F7+E7)</f>
        <v>2570</v>
      </c>
      <c r="E7" s="24">
        <f t="shared" ref="E7:I22" si="2">SUM(E48+E88)</f>
        <v>540</v>
      </c>
      <c r="F7" s="24">
        <f t="shared" si="2"/>
        <v>564</v>
      </c>
      <c r="G7" s="24">
        <f t="shared" si="2"/>
        <v>477</v>
      </c>
      <c r="H7" s="24">
        <f t="shared" si="2"/>
        <v>489</v>
      </c>
      <c r="I7" s="24">
        <f t="shared" si="2"/>
        <v>500</v>
      </c>
      <c r="J7" s="25">
        <f>SUM(O7+N7+M7+L7+K7)</f>
        <v>2342</v>
      </c>
      <c r="K7" s="24">
        <f t="shared" ref="K7:O22" si="3">+K48+K88</f>
        <v>431</v>
      </c>
      <c r="L7" s="24">
        <f t="shared" si="3"/>
        <v>468</v>
      </c>
      <c r="M7" s="24">
        <f t="shared" si="3"/>
        <v>465</v>
      </c>
      <c r="N7" s="24">
        <f t="shared" si="3"/>
        <v>499</v>
      </c>
      <c r="O7" s="24">
        <f t="shared" si="3"/>
        <v>479</v>
      </c>
      <c r="P7" s="34" t="s">
        <v>23</v>
      </c>
      <c r="Q7" s="25">
        <f>SUM(V7+U7+T7+S7+R7)</f>
        <v>2392</v>
      </c>
      <c r="R7" s="24">
        <f t="shared" ref="R7:V22" si="4">+R48+R88</f>
        <v>490</v>
      </c>
      <c r="S7" s="24">
        <f t="shared" si="4"/>
        <v>493</v>
      </c>
      <c r="T7" s="24">
        <f t="shared" si="4"/>
        <v>444</v>
      </c>
      <c r="U7" s="24">
        <f t="shared" si="4"/>
        <v>469</v>
      </c>
      <c r="V7" s="24">
        <f t="shared" si="4"/>
        <v>496</v>
      </c>
      <c r="W7" s="25">
        <f>+X7+Y7+Z7+AA7+AB7</f>
        <v>2875</v>
      </c>
      <c r="X7" s="24">
        <f t="shared" ref="X7:AB22" si="5">+X48+X88</f>
        <v>498</v>
      </c>
      <c r="Y7" s="24">
        <f t="shared" si="5"/>
        <v>513</v>
      </c>
      <c r="Z7" s="24">
        <f t="shared" si="5"/>
        <v>556</v>
      </c>
      <c r="AA7" s="24">
        <f t="shared" si="5"/>
        <v>606</v>
      </c>
      <c r="AB7" s="24">
        <f t="shared" si="5"/>
        <v>702</v>
      </c>
      <c r="AC7" s="34" t="s">
        <v>23</v>
      </c>
      <c r="AD7" s="25">
        <f>SUM(AI7+AH7+AG7+AF7+AE7)</f>
        <v>4171</v>
      </c>
      <c r="AE7" s="24">
        <f t="shared" ref="AE7:AM22" si="6">SUM(AE48+AE88)</f>
        <v>821</v>
      </c>
      <c r="AF7" s="24">
        <f t="shared" si="6"/>
        <v>862</v>
      </c>
      <c r="AG7" s="24">
        <f t="shared" si="6"/>
        <v>834</v>
      </c>
      <c r="AH7" s="24">
        <f t="shared" si="6"/>
        <v>793</v>
      </c>
      <c r="AI7" s="24">
        <f t="shared" si="6"/>
        <v>861</v>
      </c>
      <c r="AJ7" s="25">
        <f t="shared" si="6"/>
        <v>4292</v>
      </c>
      <c r="AK7" s="25">
        <f t="shared" si="6"/>
        <v>2691</v>
      </c>
      <c r="AL7" s="25">
        <f t="shared" si="6"/>
        <v>1602</v>
      </c>
      <c r="AM7" s="25">
        <f t="shared" si="6"/>
        <v>1476</v>
      </c>
      <c r="AN7" s="34" t="s">
        <v>23</v>
      </c>
      <c r="AO7" s="25">
        <f t="shared" ref="AO7:AV22" si="7">SUM(AO48+AO88)</f>
        <v>1367</v>
      </c>
      <c r="AP7" s="25">
        <f t="shared" si="7"/>
        <v>1147</v>
      </c>
      <c r="AQ7" s="25">
        <f t="shared" si="7"/>
        <v>1076</v>
      </c>
      <c r="AR7" s="25">
        <f t="shared" si="7"/>
        <v>900</v>
      </c>
      <c r="AS7" s="25">
        <f t="shared" si="7"/>
        <v>837</v>
      </c>
      <c r="AT7" s="25">
        <f t="shared" si="7"/>
        <v>733</v>
      </c>
      <c r="AU7" s="25">
        <f t="shared" si="7"/>
        <v>555</v>
      </c>
      <c r="AV7" s="25">
        <f t="shared" si="7"/>
        <v>637</v>
      </c>
      <c r="AW7" s="14"/>
    </row>
    <row r="8" spans="2:51" ht="30" customHeight="1">
      <c r="B8" s="34" t="s">
        <v>24</v>
      </c>
      <c r="C8" s="23">
        <f t="shared" ref="C8:C39" si="8">SUM(D8+J8+Q8+W8+AD8+AJ8+AK8+AL8+AM8+AO8+AP8+AQ8+AR8+AS8+AT8+AU8+AV8)</f>
        <v>8615</v>
      </c>
      <c r="D8" s="25">
        <f t="shared" ref="D8:D39" si="9">SUM(I8+H8+G8+F8+E8)</f>
        <v>833</v>
      </c>
      <c r="E8" s="24">
        <f t="shared" si="2"/>
        <v>184</v>
      </c>
      <c r="F8" s="24">
        <f t="shared" si="2"/>
        <v>140</v>
      </c>
      <c r="G8" s="24">
        <f t="shared" si="2"/>
        <v>169</v>
      </c>
      <c r="H8" s="24">
        <f t="shared" si="2"/>
        <v>183</v>
      </c>
      <c r="I8" s="24">
        <f t="shared" si="2"/>
        <v>157</v>
      </c>
      <c r="J8" s="25">
        <f t="shared" ref="J8:J39" si="10">SUM(O8+N8+M8+L8+K8)</f>
        <v>857</v>
      </c>
      <c r="K8" s="24">
        <f t="shared" si="3"/>
        <v>162</v>
      </c>
      <c r="L8" s="24">
        <f t="shared" si="3"/>
        <v>170</v>
      </c>
      <c r="M8" s="24">
        <f t="shared" si="3"/>
        <v>184</v>
      </c>
      <c r="N8" s="24">
        <f t="shared" si="3"/>
        <v>164</v>
      </c>
      <c r="O8" s="24">
        <f t="shared" si="3"/>
        <v>177</v>
      </c>
      <c r="P8" s="34" t="s">
        <v>24</v>
      </c>
      <c r="Q8" s="25">
        <f t="shared" ref="Q8:Q39" si="11">SUM(V8+U8+T8+S8+R8)</f>
        <v>847</v>
      </c>
      <c r="R8" s="24">
        <f t="shared" si="4"/>
        <v>146</v>
      </c>
      <c r="S8" s="24">
        <f t="shared" si="4"/>
        <v>157</v>
      </c>
      <c r="T8" s="24">
        <f t="shared" si="4"/>
        <v>183</v>
      </c>
      <c r="U8" s="24">
        <f t="shared" si="4"/>
        <v>185</v>
      </c>
      <c r="V8" s="24">
        <f t="shared" si="4"/>
        <v>176</v>
      </c>
      <c r="W8" s="25">
        <f t="shared" ref="W8:W39" si="12">+X8+Y8+Z8+AA8+AB8</f>
        <v>991</v>
      </c>
      <c r="X8" s="24">
        <f t="shared" si="5"/>
        <v>179</v>
      </c>
      <c r="Y8" s="24">
        <f t="shared" si="5"/>
        <v>192</v>
      </c>
      <c r="Z8" s="24">
        <f t="shared" si="5"/>
        <v>194</v>
      </c>
      <c r="AA8" s="24">
        <f t="shared" si="5"/>
        <v>203</v>
      </c>
      <c r="AB8" s="24">
        <f t="shared" si="5"/>
        <v>223</v>
      </c>
      <c r="AC8" s="34" t="s">
        <v>24</v>
      </c>
      <c r="AD8" s="25">
        <f t="shared" ref="AD8:AD39" si="13">SUM(AI8+AH8+AG8+AF8+AE8)</f>
        <v>1054</v>
      </c>
      <c r="AE8" s="24">
        <f t="shared" si="6"/>
        <v>221</v>
      </c>
      <c r="AF8" s="24">
        <f t="shared" si="6"/>
        <v>199</v>
      </c>
      <c r="AG8" s="24">
        <f t="shared" si="6"/>
        <v>214</v>
      </c>
      <c r="AH8" s="24">
        <f t="shared" si="6"/>
        <v>219</v>
      </c>
      <c r="AI8" s="24">
        <f t="shared" si="6"/>
        <v>201</v>
      </c>
      <c r="AJ8" s="25">
        <f t="shared" si="6"/>
        <v>849</v>
      </c>
      <c r="AK8" s="25">
        <f t="shared" si="6"/>
        <v>535</v>
      </c>
      <c r="AL8" s="25">
        <f t="shared" si="6"/>
        <v>383</v>
      </c>
      <c r="AM8" s="25">
        <f t="shared" si="6"/>
        <v>330</v>
      </c>
      <c r="AN8" s="34" t="s">
        <v>24</v>
      </c>
      <c r="AO8" s="25">
        <f t="shared" si="7"/>
        <v>384</v>
      </c>
      <c r="AP8" s="25">
        <f t="shared" si="7"/>
        <v>341</v>
      </c>
      <c r="AQ8" s="25">
        <f t="shared" si="7"/>
        <v>300</v>
      </c>
      <c r="AR8" s="25">
        <f t="shared" si="7"/>
        <v>242</v>
      </c>
      <c r="AS8" s="25">
        <f t="shared" si="7"/>
        <v>214</v>
      </c>
      <c r="AT8" s="25">
        <f t="shared" si="7"/>
        <v>187</v>
      </c>
      <c r="AU8" s="25">
        <f t="shared" si="7"/>
        <v>142</v>
      </c>
      <c r="AV8" s="25">
        <f t="shared" si="7"/>
        <v>126</v>
      </c>
      <c r="AW8" s="14"/>
    </row>
    <row r="9" spans="2:51" ht="30" customHeight="1">
      <c r="B9" s="34" t="s">
        <v>25</v>
      </c>
      <c r="C9" s="23">
        <f t="shared" si="8"/>
        <v>2464</v>
      </c>
      <c r="D9" s="25">
        <f t="shared" si="9"/>
        <v>199</v>
      </c>
      <c r="E9" s="24">
        <f t="shared" si="2"/>
        <v>39</v>
      </c>
      <c r="F9" s="24">
        <f t="shared" si="2"/>
        <v>43</v>
      </c>
      <c r="G9" s="24">
        <f t="shared" si="2"/>
        <v>36</v>
      </c>
      <c r="H9" s="24">
        <f t="shared" si="2"/>
        <v>39</v>
      </c>
      <c r="I9" s="24">
        <f t="shared" si="2"/>
        <v>42</v>
      </c>
      <c r="J9" s="25">
        <f t="shared" si="10"/>
        <v>222</v>
      </c>
      <c r="K9" s="24">
        <f t="shared" si="3"/>
        <v>38</v>
      </c>
      <c r="L9" s="24">
        <f t="shared" si="3"/>
        <v>48</v>
      </c>
      <c r="M9" s="24">
        <f t="shared" si="3"/>
        <v>40</v>
      </c>
      <c r="N9" s="24">
        <f t="shared" si="3"/>
        <v>47</v>
      </c>
      <c r="O9" s="24">
        <f t="shared" si="3"/>
        <v>49</v>
      </c>
      <c r="P9" s="34" t="s">
        <v>25</v>
      </c>
      <c r="Q9" s="25">
        <f t="shared" si="11"/>
        <v>276</v>
      </c>
      <c r="R9" s="24">
        <f t="shared" si="4"/>
        <v>53</v>
      </c>
      <c r="S9" s="24">
        <f t="shared" si="4"/>
        <v>48</v>
      </c>
      <c r="T9" s="24">
        <f t="shared" si="4"/>
        <v>60</v>
      </c>
      <c r="U9" s="24">
        <f t="shared" si="4"/>
        <v>57</v>
      </c>
      <c r="V9" s="24">
        <f t="shared" si="4"/>
        <v>58</v>
      </c>
      <c r="W9" s="25">
        <f t="shared" si="12"/>
        <v>303</v>
      </c>
      <c r="X9" s="24">
        <f t="shared" si="5"/>
        <v>45</v>
      </c>
      <c r="Y9" s="24">
        <f t="shared" si="5"/>
        <v>66</v>
      </c>
      <c r="Z9" s="24">
        <f t="shared" si="5"/>
        <v>69</v>
      </c>
      <c r="AA9" s="24">
        <f t="shared" si="5"/>
        <v>58</v>
      </c>
      <c r="AB9" s="24">
        <f t="shared" si="5"/>
        <v>65</v>
      </c>
      <c r="AC9" s="34" t="s">
        <v>25</v>
      </c>
      <c r="AD9" s="25">
        <f t="shared" si="13"/>
        <v>311</v>
      </c>
      <c r="AE9" s="24">
        <f t="shared" si="6"/>
        <v>81</v>
      </c>
      <c r="AF9" s="24">
        <f t="shared" si="6"/>
        <v>63</v>
      </c>
      <c r="AG9" s="24">
        <f t="shared" si="6"/>
        <v>47</v>
      </c>
      <c r="AH9" s="24">
        <f t="shared" si="6"/>
        <v>75</v>
      </c>
      <c r="AI9" s="24">
        <f t="shared" si="6"/>
        <v>45</v>
      </c>
      <c r="AJ9" s="25">
        <f t="shared" si="6"/>
        <v>258</v>
      </c>
      <c r="AK9" s="25">
        <f t="shared" si="6"/>
        <v>151</v>
      </c>
      <c r="AL9" s="25">
        <f t="shared" si="6"/>
        <v>98</v>
      </c>
      <c r="AM9" s="25">
        <f t="shared" si="6"/>
        <v>106</v>
      </c>
      <c r="AN9" s="34" t="s">
        <v>25</v>
      </c>
      <c r="AO9" s="25">
        <f t="shared" si="7"/>
        <v>103</v>
      </c>
      <c r="AP9" s="25">
        <f t="shared" si="7"/>
        <v>87</v>
      </c>
      <c r="AQ9" s="25">
        <f t="shared" si="7"/>
        <v>83</v>
      </c>
      <c r="AR9" s="25">
        <f t="shared" si="7"/>
        <v>71</v>
      </c>
      <c r="AS9" s="25">
        <f t="shared" si="7"/>
        <v>60</v>
      </c>
      <c r="AT9" s="25">
        <f t="shared" si="7"/>
        <v>65</v>
      </c>
      <c r="AU9" s="25">
        <f t="shared" si="7"/>
        <v>36</v>
      </c>
      <c r="AV9" s="25">
        <f t="shared" si="7"/>
        <v>35</v>
      </c>
      <c r="AW9" s="14"/>
    </row>
    <row r="10" spans="2:51" ht="30" customHeight="1">
      <c r="B10" s="34" t="s">
        <v>26</v>
      </c>
      <c r="C10" s="23">
        <f t="shared" si="8"/>
        <v>1034</v>
      </c>
      <c r="D10" s="25">
        <f t="shared" si="9"/>
        <v>75</v>
      </c>
      <c r="E10" s="24">
        <f t="shared" si="2"/>
        <v>12</v>
      </c>
      <c r="F10" s="24">
        <f t="shared" si="2"/>
        <v>10</v>
      </c>
      <c r="G10" s="24">
        <f t="shared" si="2"/>
        <v>19</v>
      </c>
      <c r="H10" s="24">
        <f t="shared" si="2"/>
        <v>21</v>
      </c>
      <c r="I10" s="24">
        <f t="shared" si="2"/>
        <v>13</v>
      </c>
      <c r="J10" s="25">
        <f t="shared" si="10"/>
        <v>100</v>
      </c>
      <c r="K10" s="24">
        <f t="shared" si="3"/>
        <v>24</v>
      </c>
      <c r="L10" s="24">
        <f t="shared" si="3"/>
        <v>21</v>
      </c>
      <c r="M10" s="24">
        <f t="shared" si="3"/>
        <v>14</v>
      </c>
      <c r="N10" s="24">
        <f t="shared" si="3"/>
        <v>22</v>
      </c>
      <c r="O10" s="24">
        <f t="shared" si="3"/>
        <v>19</v>
      </c>
      <c r="P10" s="34" t="s">
        <v>26</v>
      </c>
      <c r="Q10" s="25">
        <f t="shared" si="11"/>
        <v>76</v>
      </c>
      <c r="R10" s="24">
        <f t="shared" si="4"/>
        <v>16</v>
      </c>
      <c r="S10" s="24">
        <f t="shared" si="4"/>
        <v>13</v>
      </c>
      <c r="T10" s="24">
        <f t="shared" si="4"/>
        <v>14</v>
      </c>
      <c r="U10" s="24">
        <f t="shared" si="4"/>
        <v>15</v>
      </c>
      <c r="V10" s="24">
        <f t="shared" si="4"/>
        <v>18</v>
      </c>
      <c r="W10" s="25">
        <f t="shared" si="12"/>
        <v>96</v>
      </c>
      <c r="X10" s="24">
        <f t="shared" si="5"/>
        <v>16</v>
      </c>
      <c r="Y10" s="24">
        <f t="shared" si="5"/>
        <v>23</v>
      </c>
      <c r="Z10" s="24">
        <f t="shared" si="5"/>
        <v>22</v>
      </c>
      <c r="AA10" s="24">
        <f t="shared" si="5"/>
        <v>18</v>
      </c>
      <c r="AB10" s="24">
        <f t="shared" si="5"/>
        <v>17</v>
      </c>
      <c r="AC10" s="34" t="s">
        <v>26</v>
      </c>
      <c r="AD10" s="25">
        <f t="shared" si="13"/>
        <v>96</v>
      </c>
      <c r="AE10" s="24">
        <f t="shared" si="6"/>
        <v>24</v>
      </c>
      <c r="AF10" s="24">
        <f t="shared" si="6"/>
        <v>13</v>
      </c>
      <c r="AG10" s="24">
        <f t="shared" si="6"/>
        <v>20</v>
      </c>
      <c r="AH10" s="24">
        <f t="shared" si="6"/>
        <v>21</v>
      </c>
      <c r="AI10" s="24">
        <f t="shared" si="6"/>
        <v>18</v>
      </c>
      <c r="AJ10" s="25">
        <f t="shared" si="6"/>
        <v>94</v>
      </c>
      <c r="AK10" s="25">
        <f t="shared" si="6"/>
        <v>70</v>
      </c>
      <c r="AL10" s="25">
        <f t="shared" si="6"/>
        <v>50</v>
      </c>
      <c r="AM10" s="25">
        <f t="shared" si="6"/>
        <v>46</v>
      </c>
      <c r="AN10" s="34" t="s">
        <v>26</v>
      </c>
      <c r="AO10" s="25">
        <f t="shared" si="7"/>
        <v>34</v>
      </c>
      <c r="AP10" s="25">
        <f t="shared" si="7"/>
        <v>48</v>
      </c>
      <c r="AQ10" s="25">
        <f t="shared" si="7"/>
        <v>58</v>
      </c>
      <c r="AR10" s="25">
        <f t="shared" si="7"/>
        <v>55</v>
      </c>
      <c r="AS10" s="25">
        <f t="shared" si="7"/>
        <v>42</v>
      </c>
      <c r="AT10" s="25">
        <f t="shared" si="7"/>
        <v>35</v>
      </c>
      <c r="AU10" s="25">
        <f t="shared" si="7"/>
        <v>29</v>
      </c>
      <c r="AV10" s="25">
        <f t="shared" si="7"/>
        <v>30</v>
      </c>
      <c r="AW10" s="14"/>
    </row>
    <row r="11" spans="2:51" ht="30" customHeight="1">
      <c r="B11" s="34" t="s">
        <v>27</v>
      </c>
      <c r="C11" s="23">
        <f t="shared" si="8"/>
        <v>1502</v>
      </c>
      <c r="D11" s="25">
        <f t="shared" si="9"/>
        <v>149</v>
      </c>
      <c r="E11" s="24">
        <f t="shared" si="2"/>
        <v>22</v>
      </c>
      <c r="F11" s="24">
        <f t="shared" si="2"/>
        <v>31</v>
      </c>
      <c r="G11" s="24">
        <f t="shared" si="2"/>
        <v>28</v>
      </c>
      <c r="H11" s="24">
        <f t="shared" si="2"/>
        <v>38</v>
      </c>
      <c r="I11" s="24">
        <f t="shared" si="2"/>
        <v>30</v>
      </c>
      <c r="J11" s="25">
        <f t="shared" si="10"/>
        <v>162</v>
      </c>
      <c r="K11" s="24">
        <f t="shared" si="3"/>
        <v>29</v>
      </c>
      <c r="L11" s="24">
        <f t="shared" si="3"/>
        <v>44</v>
      </c>
      <c r="M11" s="24">
        <f t="shared" si="3"/>
        <v>28</v>
      </c>
      <c r="N11" s="24">
        <f t="shared" si="3"/>
        <v>33</v>
      </c>
      <c r="O11" s="24">
        <f t="shared" si="3"/>
        <v>28</v>
      </c>
      <c r="P11" s="34" t="s">
        <v>27</v>
      </c>
      <c r="Q11" s="25">
        <f t="shared" si="11"/>
        <v>154</v>
      </c>
      <c r="R11" s="24">
        <f t="shared" si="4"/>
        <v>30</v>
      </c>
      <c r="S11" s="24">
        <f t="shared" si="4"/>
        <v>32</v>
      </c>
      <c r="T11" s="24">
        <f t="shared" si="4"/>
        <v>28</v>
      </c>
      <c r="U11" s="24">
        <f t="shared" si="4"/>
        <v>31</v>
      </c>
      <c r="V11" s="24">
        <f t="shared" si="4"/>
        <v>33</v>
      </c>
      <c r="W11" s="25">
        <f t="shared" si="12"/>
        <v>159</v>
      </c>
      <c r="X11" s="24">
        <f t="shared" si="5"/>
        <v>26</v>
      </c>
      <c r="Y11" s="24">
        <f t="shared" si="5"/>
        <v>29</v>
      </c>
      <c r="Z11" s="24">
        <f t="shared" si="5"/>
        <v>30</v>
      </c>
      <c r="AA11" s="24">
        <f t="shared" si="5"/>
        <v>40</v>
      </c>
      <c r="AB11" s="24">
        <f t="shared" si="5"/>
        <v>34</v>
      </c>
      <c r="AC11" s="34" t="s">
        <v>27</v>
      </c>
      <c r="AD11" s="25">
        <f t="shared" si="13"/>
        <v>149</v>
      </c>
      <c r="AE11" s="24">
        <f t="shared" si="6"/>
        <v>26</v>
      </c>
      <c r="AF11" s="24">
        <f t="shared" si="6"/>
        <v>29</v>
      </c>
      <c r="AG11" s="24">
        <f t="shared" si="6"/>
        <v>22</v>
      </c>
      <c r="AH11" s="24">
        <f t="shared" si="6"/>
        <v>40</v>
      </c>
      <c r="AI11" s="24">
        <f t="shared" si="6"/>
        <v>32</v>
      </c>
      <c r="AJ11" s="25">
        <f t="shared" si="6"/>
        <v>168</v>
      </c>
      <c r="AK11" s="25">
        <f t="shared" si="6"/>
        <v>92</v>
      </c>
      <c r="AL11" s="25">
        <f t="shared" si="6"/>
        <v>73</v>
      </c>
      <c r="AM11" s="25">
        <f t="shared" si="6"/>
        <v>67</v>
      </c>
      <c r="AN11" s="34" t="s">
        <v>27</v>
      </c>
      <c r="AO11" s="25">
        <f t="shared" si="7"/>
        <v>59</v>
      </c>
      <c r="AP11" s="25">
        <f t="shared" si="7"/>
        <v>44</v>
      </c>
      <c r="AQ11" s="25">
        <f t="shared" si="7"/>
        <v>54</v>
      </c>
      <c r="AR11" s="25">
        <f t="shared" si="7"/>
        <v>43</v>
      </c>
      <c r="AS11" s="25">
        <f t="shared" si="7"/>
        <v>40</v>
      </c>
      <c r="AT11" s="25">
        <f t="shared" si="7"/>
        <v>35</v>
      </c>
      <c r="AU11" s="25">
        <f t="shared" si="7"/>
        <v>23</v>
      </c>
      <c r="AV11" s="25">
        <f t="shared" si="7"/>
        <v>31</v>
      </c>
      <c r="AW11" s="14"/>
    </row>
    <row r="12" spans="2:51" ht="30" customHeight="1">
      <c r="B12" s="34" t="s">
        <v>28</v>
      </c>
      <c r="C12" s="23">
        <f t="shared" si="8"/>
        <v>4029</v>
      </c>
      <c r="D12" s="25">
        <f t="shared" si="9"/>
        <v>399</v>
      </c>
      <c r="E12" s="24">
        <f t="shared" si="2"/>
        <v>72</v>
      </c>
      <c r="F12" s="24">
        <f t="shared" si="2"/>
        <v>87</v>
      </c>
      <c r="G12" s="24">
        <f t="shared" si="2"/>
        <v>84</v>
      </c>
      <c r="H12" s="24">
        <f t="shared" si="2"/>
        <v>80</v>
      </c>
      <c r="I12" s="24">
        <f t="shared" si="2"/>
        <v>76</v>
      </c>
      <c r="J12" s="25">
        <f t="shared" si="10"/>
        <v>365</v>
      </c>
      <c r="K12" s="24">
        <f t="shared" si="3"/>
        <v>79</v>
      </c>
      <c r="L12" s="24">
        <f t="shared" si="3"/>
        <v>76</v>
      </c>
      <c r="M12" s="24">
        <f t="shared" si="3"/>
        <v>73</v>
      </c>
      <c r="N12" s="24">
        <f t="shared" si="3"/>
        <v>67</v>
      </c>
      <c r="O12" s="24">
        <f t="shared" si="3"/>
        <v>70</v>
      </c>
      <c r="P12" s="34" t="s">
        <v>28</v>
      </c>
      <c r="Q12" s="25">
        <f t="shared" si="11"/>
        <v>391</v>
      </c>
      <c r="R12" s="24">
        <f t="shared" si="4"/>
        <v>91</v>
      </c>
      <c r="S12" s="24">
        <f t="shared" si="4"/>
        <v>69</v>
      </c>
      <c r="T12" s="24">
        <f t="shared" si="4"/>
        <v>76</v>
      </c>
      <c r="U12" s="24">
        <f t="shared" si="4"/>
        <v>74</v>
      </c>
      <c r="V12" s="24">
        <f t="shared" si="4"/>
        <v>81</v>
      </c>
      <c r="W12" s="25">
        <f t="shared" si="12"/>
        <v>407</v>
      </c>
      <c r="X12" s="24">
        <f t="shared" si="5"/>
        <v>73</v>
      </c>
      <c r="Y12" s="24">
        <f t="shared" si="5"/>
        <v>80</v>
      </c>
      <c r="Z12" s="24">
        <f t="shared" si="5"/>
        <v>86</v>
      </c>
      <c r="AA12" s="24">
        <f t="shared" si="5"/>
        <v>80</v>
      </c>
      <c r="AB12" s="24">
        <f t="shared" si="5"/>
        <v>88</v>
      </c>
      <c r="AC12" s="34" t="s">
        <v>28</v>
      </c>
      <c r="AD12" s="25">
        <f t="shared" si="13"/>
        <v>511</v>
      </c>
      <c r="AE12" s="24">
        <f t="shared" si="6"/>
        <v>110</v>
      </c>
      <c r="AF12" s="24">
        <f t="shared" si="6"/>
        <v>90</v>
      </c>
      <c r="AG12" s="24">
        <f t="shared" si="6"/>
        <v>99</v>
      </c>
      <c r="AH12" s="24">
        <f t="shared" si="6"/>
        <v>109</v>
      </c>
      <c r="AI12" s="24">
        <f t="shared" si="6"/>
        <v>103</v>
      </c>
      <c r="AJ12" s="25">
        <f t="shared" si="6"/>
        <v>405</v>
      </c>
      <c r="AK12" s="25">
        <f t="shared" si="6"/>
        <v>289</v>
      </c>
      <c r="AL12" s="25">
        <f t="shared" si="6"/>
        <v>199</v>
      </c>
      <c r="AM12" s="25">
        <f t="shared" si="6"/>
        <v>153</v>
      </c>
      <c r="AN12" s="34" t="s">
        <v>28</v>
      </c>
      <c r="AO12" s="25">
        <f t="shared" si="7"/>
        <v>163</v>
      </c>
      <c r="AP12" s="25">
        <f t="shared" si="7"/>
        <v>145</v>
      </c>
      <c r="AQ12" s="25">
        <f t="shared" si="7"/>
        <v>174</v>
      </c>
      <c r="AR12" s="25">
        <f t="shared" si="7"/>
        <v>116</v>
      </c>
      <c r="AS12" s="25">
        <f t="shared" si="7"/>
        <v>104</v>
      </c>
      <c r="AT12" s="25">
        <f t="shared" si="7"/>
        <v>82</v>
      </c>
      <c r="AU12" s="25">
        <f t="shared" si="7"/>
        <v>54</v>
      </c>
      <c r="AV12" s="25">
        <f t="shared" si="7"/>
        <v>72</v>
      </c>
      <c r="AW12" s="14"/>
    </row>
    <row r="13" spans="2:51" ht="30" customHeight="1">
      <c r="B13" s="34" t="s">
        <v>29</v>
      </c>
      <c r="C13" s="23">
        <f t="shared" si="8"/>
        <v>2790</v>
      </c>
      <c r="D13" s="25">
        <f t="shared" si="9"/>
        <v>263</v>
      </c>
      <c r="E13" s="24">
        <f t="shared" si="2"/>
        <v>49</v>
      </c>
      <c r="F13" s="24">
        <f t="shared" si="2"/>
        <v>38</v>
      </c>
      <c r="G13" s="24">
        <f t="shared" si="2"/>
        <v>53</v>
      </c>
      <c r="H13" s="24">
        <f t="shared" si="2"/>
        <v>62</v>
      </c>
      <c r="I13" s="24">
        <f t="shared" si="2"/>
        <v>61</v>
      </c>
      <c r="J13" s="25">
        <f t="shared" si="10"/>
        <v>292</v>
      </c>
      <c r="K13" s="24">
        <f t="shared" si="3"/>
        <v>64</v>
      </c>
      <c r="L13" s="24">
        <f t="shared" si="3"/>
        <v>58</v>
      </c>
      <c r="M13" s="24">
        <f t="shared" si="3"/>
        <v>60</v>
      </c>
      <c r="N13" s="24">
        <f t="shared" si="3"/>
        <v>59</v>
      </c>
      <c r="O13" s="24">
        <f t="shared" si="3"/>
        <v>51</v>
      </c>
      <c r="P13" s="34" t="s">
        <v>29</v>
      </c>
      <c r="Q13" s="25">
        <f t="shared" si="11"/>
        <v>282</v>
      </c>
      <c r="R13" s="24">
        <f t="shared" si="4"/>
        <v>62</v>
      </c>
      <c r="S13" s="24">
        <f t="shared" si="4"/>
        <v>57</v>
      </c>
      <c r="T13" s="24">
        <f t="shared" si="4"/>
        <v>61</v>
      </c>
      <c r="U13" s="24">
        <f t="shared" si="4"/>
        <v>52</v>
      </c>
      <c r="V13" s="24">
        <f t="shared" si="4"/>
        <v>50</v>
      </c>
      <c r="W13" s="25">
        <f t="shared" si="12"/>
        <v>262</v>
      </c>
      <c r="X13" s="24">
        <f t="shared" si="5"/>
        <v>57</v>
      </c>
      <c r="Y13" s="24">
        <f t="shared" si="5"/>
        <v>63</v>
      </c>
      <c r="Z13" s="24">
        <f t="shared" si="5"/>
        <v>48</v>
      </c>
      <c r="AA13" s="24">
        <f t="shared" si="5"/>
        <v>49</v>
      </c>
      <c r="AB13" s="24">
        <f t="shared" si="5"/>
        <v>45</v>
      </c>
      <c r="AC13" s="34" t="s">
        <v>29</v>
      </c>
      <c r="AD13" s="25">
        <f t="shared" si="13"/>
        <v>321</v>
      </c>
      <c r="AE13" s="24">
        <f t="shared" si="6"/>
        <v>57</v>
      </c>
      <c r="AF13" s="24">
        <f t="shared" si="6"/>
        <v>67</v>
      </c>
      <c r="AG13" s="24">
        <f t="shared" si="6"/>
        <v>59</v>
      </c>
      <c r="AH13" s="24">
        <f t="shared" si="6"/>
        <v>71</v>
      </c>
      <c r="AI13" s="24">
        <f t="shared" si="6"/>
        <v>67</v>
      </c>
      <c r="AJ13" s="25">
        <f t="shared" si="6"/>
        <v>305</v>
      </c>
      <c r="AK13" s="25">
        <f t="shared" si="6"/>
        <v>184</v>
      </c>
      <c r="AL13" s="25">
        <f t="shared" si="6"/>
        <v>112</v>
      </c>
      <c r="AM13" s="25">
        <f t="shared" si="6"/>
        <v>100</v>
      </c>
      <c r="AN13" s="34" t="s">
        <v>29</v>
      </c>
      <c r="AO13" s="25">
        <f t="shared" si="7"/>
        <v>121</v>
      </c>
      <c r="AP13" s="25">
        <f t="shared" si="7"/>
        <v>121</v>
      </c>
      <c r="AQ13" s="25">
        <f t="shared" si="7"/>
        <v>97</v>
      </c>
      <c r="AR13" s="25">
        <f t="shared" si="7"/>
        <v>91</v>
      </c>
      <c r="AS13" s="25">
        <f t="shared" si="7"/>
        <v>81</v>
      </c>
      <c r="AT13" s="25">
        <f t="shared" si="7"/>
        <v>64</v>
      </c>
      <c r="AU13" s="25">
        <f t="shared" si="7"/>
        <v>36</v>
      </c>
      <c r="AV13" s="25">
        <f t="shared" si="7"/>
        <v>58</v>
      </c>
      <c r="AW13" s="14"/>
    </row>
    <row r="14" spans="2:51" ht="30" customHeight="1">
      <c r="B14" s="34" t="s">
        <v>30</v>
      </c>
      <c r="C14" s="23">
        <f t="shared" si="8"/>
        <v>6888</v>
      </c>
      <c r="D14" s="25">
        <f t="shared" si="9"/>
        <v>634</v>
      </c>
      <c r="E14" s="24">
        <f t="shared" si="2"/>
        <v>132</v>
      </c>
      <c r="F14" s="24">
        <f t="shared" si="2"/>
        <v>116</v>
      </c>
      <c r="G14" s="24">
        <f t="shared" si="2"/>
        <v>133</v>
      </c>
      <c r="H14" s="24">
        <f t="shared" si="2"/>
        <v>129</v>
      </c>
      <c r="I14" s="24">
        <f t="shared" si="2"/>
        <v>124</v>
      </c>
      <c r="J14" s="25">
        <f t="shared" si="10"/>
        <v>621</v>
      </c>
      <c r="K14" s="24">
        <f t="shared" si="3"/>
        <v>130</v>
      </c>
      <c r="L14" s="24">
        <f t="shared" si="3"/>
        <v>114</v>
      </c>
      <c r="M14" s="24">
        <f t="shared" si="3"/>
        <v>130</v>
      </c>
      <c r="N14" s="24">
        <f t="shared" si="3"/>
        <v>124</v>
      </c>
      <c r="O14" s="24">
        <f t="shared" si="3"/>
        <v>123</v>
      </c>
      <c r="P14" s="34" t="s">
        <v>30</v>
      </c>
      <c r="Q14" s="25">
        <f t="shared" si="11"/>
        <v>621</v>
      </c>
      <c r="R14" s="24">
        <f t="shared" si="4"/>
        <v>119</v>
      </c>
      <c r="S14" s="24">
        <f t="shared" si="4"/>
        <v>110</v>
      </c>
      <c r="T14" s="24">
        <f t="shared" si="4"/>
        <v>134</v>
      </c>
      <c r="U14" s="24">
        <f t="shared" si="4"/>
        <v>125</v>
      </c>
      <c r="V14" s="24">
        <f t="shared" si="4"/>
        <v>133</v>
      </c>
      <c r="W14" s="25">
        <f t="shared" si="12"/>
        <v>745</v>
      </c>
      <c r="X14" s="24">
        <f t="shared" si="5"/>
        <v>146</v>
      </c>
      <c r="Y14" s="24">
        <f t="shared" si="5"/>
        <v>155</v>
      </c>
      <c r="Z14" s="24">
        <f t="shared" si="5"/>
        <v>137</v>
      </c>
      <c r="AA14" s="24">
        <f t="shared" si="5"/>
        <v>153</v>
      </c>
      <c r="AB14" s="24">
        <f t="shared" si="5"/>
        <v>154</v>
      </c>
      <c r="AC14" s="34" t="s">
        <v>30</v>
      </c>
      <c r="AD14" s="25">
        <f t="shared" si="13"/>
        <v>822</v>
      </c>
      <c r="AE14" s="24">
        <f t="shared" si="6"/>
        <v>152</v>
      </c>
      <c r="AF14" s="24">
        <f t="shared" si="6"/>
        <v>186</v>
      </c>
      <c r="AG14" s="24">
        <f t="shared" si="6"/>
        <v>174</v>
      </c>
      <c r="AH14" s="24">
        <f t="shared" si="6"/>
        <v>133</v>
      </c>
      <c r="AI14" s="24">
        <f t="shared" si="6"/>
        <v>177</v>
      </c>
      <c r="AJ14" s="25">
        <f t="shared" si="6"/>
        <v>730</v>
      </c>
      <c r="AK14" s="25">
        <f t="shared" si="6"/>
        <v>486</v>
      </c>
      <c r="AL14" s="25">
        <f t="shared" si="6"/>
        <v>297</v>
      </c>
      <c r="AM14" s="25">
        <f t="shared" si="6"/>
        <v>314</v>
      </c>
      <c r="AN14" s="34" t="s">
        <v>30</v>
      </c>
      <c r="AO14" s="25">
        <f t="shared" si="7"/>
        <v>294</v>
      </c>
      <c r="AP14" s="25">
        <f t="shared" si="7"/>
        <v>253</v>
      </c>
      <c r="AQ14" s="25">
        <f t="shared" si="7"/>
        <v>237</v>
      </c>
      <c r="AR14" s="25">
        <f t="shared" si="7"/>
        <v>200</v>
      </c>
      <c r="AS14" s="25">
        <f t="shared" si="7"/>
        <v>179</v>
      </c>
      <c r="AT14" s="25">
        <f t="shared" si="7"/>
        <v>174</v>
      </c>
      <c r="AU14" s="25">
        <f t="shared" si="7"/>
        <v>138</v>
      </c>
      <c r="AV14" s="25">
        <f t="shared" si="7"/>
        <v>143</v>
      </c>
      <c r="AW14" s="14"/>
    </row>
    <row r="15" spans="2:51" ht="30" customHeight="1">
      <c r="B15" s="34" t="s">
        <v>31</v>
      </c>
      <c r="C15" s="23">
        <f t="shared" si="8"/>
        <v>4949</v>
      </c>
      <c r="D15" s="25">
        <f t="shared" si="9"/>
        <v>499</v>
      </c>
      <c r="E15" s="24">
        <f t="shared" si="2"/>
        <v>89</v>
      </c>
      <c r="F15" s="24">
        <f t="shared" si="2"/>
        <v>99</v>
      </c>
      <c r="G15" s="24">
        <f t="shared" si="2"/>
        <v>97</v>
      </c>
      <c r="H15" s="24">
        <f t="shared" si="2"/>
        <v>110</v>
      </c>
      <c r="I15" s="24">
        <f t="shared" si="2"/>
        <v>104</v>
      </c>
      <c r="J15" s="25">
        <f t="shared" si="10"/>
        <v>522</v>
      </c>
      <c r="K15" s="24">
        <f t="shared" si="3"/>
        <v>124</v>
      </c>
      <c r="L15" s="24">
        <f t="shared" si="3"/>
        <v>109</v>
      </c>
      <c r="M15" s="24">
        <f t="shared" si="3"/>
        <v>110</v>
      </c>
      <c r="N15" s="24">
        <f t="shared" si="3"/>
        <v>97</v>
      </c>
      <c r="O15" s="24">
        <f t="shared" si="3"/>
        <v>82</v>
      </c>
      <c r="P15" s="34" t="s">
        <v>31</v>
      </c>
      <c r="Q15" s="25">
        <f t="shared" si="11"/>
        <v>525</v>
      </c>
      <c r="R15" s="24">
        <f t="shared" si="4"/>
        <v>109</v>
      </c>
      <c r="S15" s="24">
        <f t="shared" si="4"/>
        <v>105</v>
      </c>
      <c r="T15" s="24">
        <f t="shared" si="4"/>
        <v>111</v>
      </c>
      <c r="U15" s="24">
        <f t="shared" si="4"/>
        <v>96</v>
      </c>
      <c r="V15" s="24">
        <f t="shared" si="4"/>
        <v>104</v>
      </c>
      <c r="W15" s="25">
        <f t="shared" si="12"/>
        <v>481</v>
      </c>
      <c r="X15" s="24">
        <f t="shared" si="5"/>
        <v>105</v>
      </c>
      <c r="Y15" s="24">
        <f t="shared" si="5"/>
        <v>88</v>
      </c>
      <c r="Z15" s="24">
        <f t="shared" si="5"/>
        <v>98</v>
      </c>
      <c r="AA15" s="24">
        <f t="shared" si="5"/>
        <v>98</v>
      </c>
      <c r="AB15" s="24">
        <f t="shared" si="5"/>
        <v>92</v>
      </c>
      <c r="AC15" s="34" t="s">
        <v>31</v>
      </c>
      <c r="AD15" s="25">
        <f t="shared" si="13"/>
        <v>585</v>
      </c>
      <c r="AE15" s="24">
        <f t="shared" si="6"/>
        <v>99</v>
      </c>
      <c r="AF15" s="24">
        <f t="shared" si="6"/>
        <v>132</v>
      </c>
      <c r="AG15" s="24">
        <f t="shared" si="6"/>
        <v>123</v>
      </c>
      <c r="AH15" s="24">
        <f t="shared" si="6"/>
        <v>103</v>
      </c>
      <c r="AI15" s="24">
        <f t="shared" si="6"/>
        <v>128</v>
      </c>
      <c r="AJ15" s="25">
        <f t="shared" si="6"/>
        <v>480</v>
      </c>
      <c r="AK15" s="25">
        <f t="shared" si="6"/>
        <v>316</v>
      </c>
      <c r="AL15" s="25">
        <f t="shared" si="6"/>
        <v>204</v>
      </c>
      <c r="AM15" s="25">
        <f t="shared" si="6"/>
        <v>208</v>
      </c>
      <c r="AN15" s="34" t="s">
        <v>31</v>
      </c>
      <c r="AO15" s="25">
        <f t="shared" si="7"/>
        <v>192</v>
      </c>
      <c r="AP15" s="25">
        <f t="shared" si="7"/>
        <v>156</v>
      </c>
      <c r="AQ15" s="25">
        <f t="shared" si="7"/>
        <v>200</v>
      </c>
      <c r="AR15" s="25">
        <f t="shared" si="7"/>
        <v>141</v>
      </c>
      <c r="AS15" s="25">
        <f t="shared" si="7"/>
        <v>146</v>
      </c>
      <c r="AT15" s="25">
        <f t="shared" si="7"/>
        <v>111</v>
      </c>
      <c r="AU15" s="25">
        <f t="shared" si="7"/>
        <v>93</v>
      </c>
      <c r="AV15" s="25">
        <f t="shared" si="7"/>
        <v>90</v>
      </c>
      <c r="AW15" s="14"/>
    </row>
    <row r="16" spans="2:51" ht="30" customHeight="1">
      <c r="B16" s="34" t="s">
        <v>32</v>
      </c>
      <c r="C16" s="23">
        <f t="shared" si="8"/>
        <v>2465</v>
      </c>
      <c r="D16" s="25">
        <f t="shared" si="9"/>
        <v>237</v>
      </c>
      <c r="E16" s="24">
        <f t="shared" si="2"/>
        <v>44</v>
      </c>
      <c r="F16" s="24">
        <f t="shared" si="2"/>
        <v>39</v>
      </c>
      <c r="G16" s="24">
        <f t="shared" si="2"/>
        <v>57</v>
      </c>
      <c r="H16" s="24">
        <f t="shared" si="2"/>
        <v>46</v>
      </c>
      <c r="I16" s="24">
        <f t="shared" si="2"/>
        <v>51</v>
      </c>
      <c r="J16" s="25">
        <f t="shared" si="10"/>
        <v>243</v>
      </c>
      <c r="K16" s="24">
        <f t="shared" si="3"/>
        <v>45</v>
      </c>
      <c r="L16" s="24">
        <f t="shared" si="3"/>
        <v>52</v>
      </c>
      <c r="M16" s="24">
        <f t="shared" si="3"/>
        <v>45</v>
      </c>
      <c r="N16" s="24">
        <f t="shared" si="3"/>
        <v>48</v>
      </c>
      <c r="O16" s="24">
        <f t="shared" si="3"/>
        <v>53</v>
      </c>
      <c r="P16" s="34" t="s">
        <v>32</v>
      </c>
      <c r="Q16" s="25">
        <f t="shared" si="11"/>
        <v>250</v>
      </c>
      <c r="R16" s="24">
        <f t="shared" si="4"/>
        <v>50</v>
      </c>
      <c r="S16" s="24">
        <f t="shared" si="4"/>
        <v>44</v>
      </c>
      <c r="T16" s="24">
        <f t="shared" si="4"/>
        <v>54</v>
      </c>
      <c r="U16" s="24">
        <f t="shared" si="4"/>
        <v>54</v>
      </c>
      <c r="V16" s="24">
        <f t="shared" si="4"/>
        <v>48</v>
      </c>
      <c r="W16" s="25">
        <f t="shared" si="12"/>
        <v>305</v>
      </c>
      <c r="X16" s="24">
        <f t="shared" si="5"/>
        <v>53</v>
      </c>
      <c r="Y16" s="24">
        <f t="shared" si="5"/>
        <v>50</v>
      </c>
      <c r="Z16" s="24">
        <f t="shared" si="5"/>
        <v>60</v>
      </c>
      <c r="AA16" s="24">
        <f t="shared" si="5"/>
        <v>62</v>
      </c>
      <c r="AB16" s="24">
        <f t="shared" si="5"/>
        <v>80</v>
      </c>
      <c r="AC16" s="34" t="s">
        <v>32</v>
      </c>
      <c r="AD16" s="25">
        <f t="shared" si="13"/>
        <v>253</v>
      </c>
      <c r="AE16" s="24">
        <f t="shared" si="6"/>
        <v>50</v>
      </c>
      <c r="AF16" s="24">
        <f t="shared" si="6"/>
        <v>69</v>
      </c>
      <c r="AG16" s="24">
        <f t="shared" si="6"/>
        <v>47</v>
      </c>
      <c r="AH16" s="24">
        <f t="shared" si="6"/>
        <v>44</v>
      </c>
      <c r="AI16" s="24">
        <f t="shared" si="6"/>
        <v>43</v>
      </c>
      <c r="AJ16" s="25">
        <f t="shared" si="6"/>
        <v>195</v>
      </c>
      <c r="AK16" s="25">
        <f t="shared" si="6"/>
        <v>155</v>
      </c>
      <c r="AL16" s="25">
        <f t="shared" si="6"/>
        <v>101</v>
      </c>
      <c r="AM16" s="25">
        <f t="shared" si="6"/>
        <v>88</v>
      </c>
      <c r="AN16" s="34" t="s">
        <v>32</v>
      </c>
      <c r="AO16" s="25">
        <f t="shared" si="7"/>
        <v>85</v>
      </c>
      <c r="AP16" s="25">
        <f t="shared" si="7"/>
        <v>141</v>
      </c>
      <c r="AQ16" s="25">
        <f t="shared" si="7"/>
        <v>102</v>
      </c>
      <c r="AR16" s="25">
        <f t="shared" si="7"/>
        <v>82</v>
      </c>
      <c r="AS16" s="25">
        <f t="shared" si="7"/>
        <v>70</v>
      </c>
      <c r="AT16" s="25">
        <f t="shared" si="7"/>
        <v>62</v>
      </c>
      <c r="AU16" s="25">
        <f t="shared" si="7"/>
        <v>49</v>
      </c>
      <c r="AV16" s="25">
        <f t="shared" si="7"/>
        <v>47</v>
      </c>
      <c r="AW16" s="14"/>
    </row>
    <row r="17" spans="2:49" ht="30" customHeight="1">
      <c r="B17" s="34" t="s">
        <v>33</v>
      </c>
      <c r="C17" s="23">
        <f t="shared" si="8"/>
        <v>13824</v>
      </c>
      <c r="D17" s="25">
        <f t="shared" si="9"/>
        <v>1289</v>
      </c>
      <c r="E17" s="24">
        <f t="shared" si="2"/>
        <v>260</v>
      </c>
      <c r="F17" s="24">
        <f t="shared" si="2"/>
        <v>263</v>
      </c>
      <c r="G17" s="24">
        <f t="shared" si="2"/>
        <v>244</v>
      </c>
      <c r="H17" s="24">
        <f t="shared" si="2"/>
        <v>267</v>
      </c>
      <c r="I17" s="24">
        <f t="shared" si="2"/>
        <v>255</v>
      </c>
      <c r="J17" s="25">
        <f t="shared" si="10"/>
        <v>1333</v>
      </c>
      <c r="K17" s="24">
        <f t="shared" si="3"/>
        <v>268</v>
      </c>
      <c r="L17" s="24">
        <f t="shared" si="3"/>
        <v>271</v>
      </c>
      <c r="M17" s="24">
        <f t="shared" si="3"/>
        <v>265</v>
      </c>
      <c r="N17" s="24">
        <f t="shared" si="3"/>
        <v>267</v>
      </c>
      <c r="O17" s="24">
        <f t="shared" si="3"/>
        <v>262</v>
      </c>
      <c r="P17" s="34" t="s">
        <v>33</v>
      </c>
      <c r="Q17" s="25">
        <f t="shared" si="11"/>
        <v>1267</v>
      </c>
      <c r="R17" s="24">
        <f t="shared" si="4"/>
        <v>266</v>
      </c>
      <c r="S17" s="24">
        <f t="shared" si="4"/>
        <v>289</v>
      </c>
      <c r="T17" s="24">
        <f t="shared" si="4"/>
        <v>261</v>
      </c>
      <c r="U17" s="24">
        <f t="shared" si="4"/>
        <v>243</v>
      </c>
      <c r="V17" s="24">
        <f t="shared" si="4"/>
        <v>208</v>
      </c>
      <c r="W17" s="25">
        <f t="shared" si="12"/>
        <v>1377</v>
      </c>
      <c r="X17" s="24">
        <f t="shared" si="5"/>
        <v>253</v>
      </c>
      <c r="Y17" s="24">
        <f t="shared" si="5"/>
        <v>273</v>
      </c>
      <c r="Z17" s="24">
        <f t="shared" si="5"/>
        <v>268</v>
      </c>
      <c r="AA17" s="24">
        <f t="shared" si="5"/>
        <v>274</v>
      </c>
      <c r="AB17" s="24">
        <f t="shared" si="5"/>
        <v>309</v>
      </c>
      <c r="AC17" s="34" t="s">
        <v>33</v>
      </c>
      <c r="AD17" s="25">
        <f t="shared" si="13"/>
        <v>1634</v>
      </c>
      <c r="AE17" s="24">
        <f t="shared" si="6"/>
        <v>297</v>
      </c>
      <c r="AF17" s="24">
        <f t="shared" si="6"/>
        <v>333</v>
      </c>
      <c r="AG17" s="24">
        <f t="shared" si="6"/>
        <v>343</v>
      </c>
      <c r="AH17" s="24">
        <f t="shared" si="6"/>
        <v>321</v>
      </c>
      <c r="AI17" s="24">
        <f t="shared" si="6"/>
        <v>340</v>
      </c>
      <c r="AJ17" s="25">
        <f t="shared" si="6"/>
        <v>1646</v>
      </c>
      <c r="AK17" s="25">
        <f t="shared" si="6"/>
        <v>1125</v>
      </c>
      <c r="AL17" s="25">
        <f t="shared" si="6"/>
        <v>668</v>
      </c>
      <c r="AM17" s="25">
        <f t="shared" si="6"/>
        <v>644</v>
      </c>
      <c r="AN17" s="34" t="s">
        <v>33</v>
      </c>
      <c r="AO17" s="25">
        <f t="shared" si="7"/>
        <v>547</v>
      </c>
      <c r="AP17" s="25">
        <f t="shared" si="7"/>
        <v>476</v>
      </c>
      <c r="AQ17" s="25">
        <f t="shared" si="7"/>
        <v>437</v>
      </c>
      <c r="AR17" s="25">
        <f t="shared" si="7"/>
        <v>361</v>
      </c>
      <c r="AS17" s="25">
        <f t="shared" si="7"/>
        <v>311</v>
      </c>
      <c r="AT17" s="25">
        <f t="shared" si="7"/>
        <v>263</v>
      </c>
      <c r="AU17" s="25">
        <f t="shared" si="7"/>
        <v>216</v>
      </c>
      <c r="AV17" s="25">
        <f t="shared" si="7"/>
        <v>230</v>
      </c>
      <c r="AW17" s="14"/>
    </row>
    <row r="18" spans="2:49" ht="30" customHeight="1">
      <c r="B18" s="34" t="s">
        <v>34</v>
      </c>
      <c r="C18" s="23">
        <f t="shared" si="8"/>
        <v>4035</v>
      </c>
      <c r="D18" s="25">
        <f t="shared" si="9"/>
        <v>363</v>
      </c>
      <c r="E18" s="24">
        <f t="shared" si="2"/>
        <v>54</v>
      </c>
      <c r="F18" s="24">
        <f t="shared" si="2"/>
        <v>62</v>
      </c>
      <c r="G18" s="24">
        <f t="shared" si="2"/>
        <v>72</v>
      </c>
      <c r="H18" s="24">
        <f t="shared" si="2"/>
        <v>89</v>
      </c>
      <c r="I18" s="24">
        <f t="shared" si="2"/>
        <v>86</v>
      </c>
      <c r="J18" s="25">
        <f t="shared" si="10"/>
        <v>405</v>
      </c>
      <c r="K18" s="24">
        <f t="shared" si="3"/>
        <v>79</v>
      </c>
      <c r="L18" s="24">
        <f t="shared" si="3"/>
        <v>83</v>
      </c>
      <c r="M18" s="24">
        <f t="shared" si="3"/>
        <v>69</v>
      </c>
      <c r="N18" s="24">
        <f t="shared" si="3"/>
        <v>84</v>
      </c>
      <c r="O18" s="24">
        <f t="shared" si="3"/>
        <v>90</v>
      </c>
      <c r="P18" s="34" t="s">
        <v>34</v>
      </c>
      <c r="Q18" s="25">
        <f t="shared" si="11"/>
        <v>433</v>
      </c>
      <c r="R18" s="24">
        <f t="shared" si="4"/>
        <v>85</v>
      </c>
      <c r="S18" s="24">
        <f t="shared" si="4"/>
        <v>76</v>
      </c>
      <c r="T18" s="24">
        <f t="shared" si="4"/>
        <v>98</v>
      </c>
      <c r="U18" s="24">
        <f t="shared" si="4"/>
        <v>89</v>
      </c>
      <c r="V18" s="24">
        <f t="shared" si="4"/>
        <v>85</v>
      </c>
      <c r="W18" s="25">
        <f t="shared" si="12"/>
        <v>447</v>
      </c>
      <c r="X18" s="24">
        <f t="shared" si="5"/>
        <v>93</v>
      </c>
      <c r="Y18" s="24">
        <f t="shared" si="5"/>
        <v>80</v>
      </c>
      <c r="Z18" s="24">
        <f t="shared" si="5"/>
        <v>86</v>
      </c>
      <c r="AA18" s="24">
        <f t="shared" si="5"/>
        <v>88</v>
      </c>
      <c r="AB18" s="24">
        <f t="shared" si="5"/>
        <v>100</v>
      </c>
      <c r="AC18" s="34" t="s">
        <v>34</v>
      </c>
      <c r="AD18" s="25">
        <f t="shared" si="13"/>
        <v>467</v>
      </c>
      <c r="AE18" s="24">
        <f t="shared" si="6"/>
        <v>84</v>
      </c>
      <c r="AF18" s="24">
        <f t="shared" si="6"/>
        <v>74</v>
      </c>
      <c r="AG18" s="24">
        <f t="shared" si="6"/>
        <v>121</v>
      </c>
      <c r="AH18" s="24">
        <f t="shared" si="6"/>
        <v>80</v>
      </c>
      <c r="AI18" s="24">
        <f t="shared" si="6"/>
        <v>108</v>
      </c>
      <c r="AJ18" s="25">
        <f t="shared" si="6"/>
        <v>429</v>
      </c>
      <c r="AK18" s="25">
        <f t="shared" si="6"/>
        <v>259</v>
      </c>
      <c r="AL18" s="25">
        <f t="shared" si="6"/>
        <v>155</v>
      </c>
      <c r="AM18" s="25">
        <f t="shared" si="6"/>
        <v>146</v>
      </c>
      <c r="AN18" s="34" t="s">
        <v>34</v>
      </c>
      <c r="AO18" s="25">
        <f t="shared" si="7"/>
        <v>171</v>
      </c>
      <c r="AP18" s="25">
        <f t="shared" si="7"/>
        <v>149</v>
      </c>
      <c r="AQ18" s="25">
        <f t="shared" si="7"/>
        <v>137</v>
      </c>
      <c r="AR18" s="25">
        <f t="shared" si="7"/>
        <v>116</v>
      </c>
      <c r="AS18" s="25">
        <f t="shared" si="7"/>
        <v>116</v>
      </c>
      <c r="AT18" s="25">
        <f t="shared" si="7"/>
        <v>95</v>
      </c>
      <c r="AU18" s="25">
        <f t="shared" si="7"/>
        <v>77</v>
      </c>
      <c r="AV18" s="25">
        <f t="shared" si="7"/>
        <v>70</v>
      </c>
      <c r="AW18" s="14"/>
    </row>
    <row r="19" spans="2:49" ht="30" customHeight="1">
      <c r="B19" s="34" t="s">
        <v>35</v>
      </c>
      <c r="C19" s="23">
        <f t="shared" si="8"/>
        <v>14101</v>
      </c>
      <c r="D19" s="25">
        <f t="shared" si="9"/>
        <v>1527</v>
      </c>
      <c r="E19" s="24">
        <f t="shared" si="2"/>
        <v>328</v>
      </c>
      <c r="F19" s="24">
        <f t="shared" si="2"/>
        <v>331</v>
      </c>
      <c r="G19" s="24">
        <f t="shared" si="2"/>
        <v>279</v>
      </c>
      <c r="H19" s="24">
        <f t="shared" si="2"/>
        <v>278</v>
      </c>
      <c r="I19" s="24">
        <f t="shared" si="2"/>
        <v>311</v>
      </c>
      <c r="J19" s="25">
        <f t="shared" si="10"/>
        <v>1413</v>
      </c>
      <c r="K19" s="24">
        <f t="shared" si="3"/>
        <v>314</v>
      </c>
      <c r="L19" s="24">
        <f t="shared" si="3"/>
        <v>271</v>
      </c>
      <c r="M19" s="24">
        <f t="shared" si="3"/>
        <v>273</v>
      </c>
      <c r="N19" s="24">
        <f t="shared" si="3"/>
        <v>293</v>
      </c>
      <c r="O19" s="24">
        <f t="shared" si="3"/>
        <v>262</v>
      </c>
      <c r="P19" s="34" t="s">
        <v>35</v>
      </c>
      <c r="Q19" s="25">
        <f t="shared" si="11"/>
        <v>1394</v>
      </c>
      <c r="R19" s="24">
        <f t="shared" si="4"/>
        <v>261</v>
      </c>
      <c r="S19" s="24">
        <f t="shared" si="4"/>
        <v>275</v>
      </c>
      <c r="T19" s="24">
        <f t="shared" si="4"/>
        <v>278</v>
      </c>
      <c r="U19" s="24">
        <f t="shared" si="4"/>
        <v>287</v>
      </c>
      <c r="V19" s="24">
        <f t="shared" si="4"/>
        <v>293</v>
      </c>
      <c r="W19" s="25">
        <f t="shared" si="12"/>
        <v>1567</v>
      </c>
      <c r="X19" s="24">
        <f t="shared" si="5"/>
        <v>302</v>
      </c>
      <c r="Y19" s="24">
        <f t="shared" si="5"/>
        <v>262</v>
      </c>
      <c r="Z19" s="24">
        <f t="shared" si="5"/>
        <v>316</v>
      </c>
      <c r="AA19" s="24">
        <f t="shared" si="5"/>
        <v>340</v>
      </c>
      <c r="AB19" s="24">
        <f t="shared" si="5"/>
        <v>347</v>
      </c>
      <c r="AC19" s="34" t="s">
        <v>35</v>
      </c>
      <c r="AD19" s="25">
        <f t="shared" si="13"/>
        <v>1847</v>
      </c>
      <c r="AE19" s="24">
        <f t="shared" si="6"/>
        <v>374</v>
      </c>
      <c r="AF19" s="24">
        <f t="shared" si="6"/>
        <v>372</v>
      </c>
      <c r="AG19" s="24">
        <f t="shared" si="6"/>
        <v>392</v>
      </c>
      <c r="AH19" s="24">
        <f t="shared" si="6"/>
        <v>361</v>
      </c>
      <c r="AI19" s="24">
        <f t="shared" si="6"/>
        <v>348</v>
      </c>
      <c r="AJ19" s="25">
        <f t="shared" si="6"/>
        <v>1471</v>
      </c>
      <c r="AK19" s="25">
        <f t="shared" si="6"/>
        <v>939</v>
      </c>
      <c r="AL19" s="25">
        <f t="shared" si="6"/>
        <v>633</v>
      </c>
      <c r="AM19" s="25">
        <f t="shared" si="6"/>
        <v>594</v>
      </c>
      <c r="AN19" s="34" t="s">
        <v>35</v>
      </c>
      <c r="AO19" s="25">
        <f t="shared" si="7"/>
        <v>585</v>
      </c>
      <c r="AP19" s="25">
        <f t="shared" si="7"/>
        <v>492</v>
      </c>
      <c r="AQ19" s="25">
        <f t="shared" si="7"/>
        <v>395</v>
      </c>
      <c r="AR19" s="25">
        <f t="shared" si="7"/>
        <v>341</v>
      </c>
      <c r="AS19" s="25">
        <f t="shared" si="7"/>
        <v>306</v>
      </c>
      <c r="AT19" s="25">
        <f t="shared" si="7"/>
        <v>214</v>
      </c>
      <c r="AU19" s="25">
        <f t="shared" si="7"/>
        <v>207</v>
      </c>
      <c r="AV19" s="25">
        <f t="shared" si="7"/>
        <v>176</v>
      </c>
      <c r="AW19" s="14"/>
    </row>
    <row r="20" spans="2:49" ht="30" customHeight="1">
      <c r="B20" s="34" t="s">
        <v>36</v>
      </c>
      <c r="C20" s="23">
        <f t="shared" si="8"/>
        <v>10371</v>
      </c>
      <c r="D20" s="25">
        <f t="shared" si="9"/>
        <v>1026</v>
      </c>
      <c r="E20" s="24">
        <f t="shared" si="2"/>
        <v>210</v>
      </c>
      <c r="F20" s="24">
        <f t="shared" si="2"/>
        <v>187</v>
      </c>
      <c r="G20" s="24">
        <f t="shared" si="2"/>
        <v>209</v>
      </c>
      <c r="H20" s="24">
        <f t="shared" si="2"/>
        <v>172</v>
      </c>
      <c r="I20" s="24">
        <f t="shared" si="2"/>
        <v>248</v>
      </c>
      <c r="J20" s="25">
        <f t="shared" si="10"/>
        <v>1011</v>
      </c>
      <c r="K20" s="24">
        <f t="shared" si="3"/>
        <v>228</v>
      </c>
      <c r="L20" s="24">
        <f t="shared" si="3"/>
        <v>202</v>
      </c>
      <c r="M20" s="24">
        <f t="shared" si="3"/>
        <v>184</v>
      </c>
      <c r="N20" s="24">
        <f t="shared" si="3"/>
        <v>208</v>
      </c>
      <c r="O20" s="24">
        <f t="shared" si="3"/>
        <v>189</v>
      </c>
      <c r="P20" s="34" t="s">
        <v>36</v>
      </c>
      <c r="Q20" s="25">
        <f t="shared" si="11"/>
        <v>1023</v>
      </c>
      <c r="R20" s="24">
        <f t="shared" si="4"/>
        <v>192</v>
      </c>
      <c r="S20" s="24">
        <f t="shared" si="4"/>
        <v>208</v>
      </c>
      <c r="T20" s="24">
        <f t="shared" si="4"/>
        <v>208</v>
      </c>
      <c r="U20" s="24">
        <f t="shared" si="4"/>
        <v>204</v>
      </c>
      <c r="V20" s="24">
        <f t="shared" si="4"/>
        <v>211</v>
      </c>
      <c r="W20" s="25">
        <f t="shared" si="12"/>
        <v>1161</v>
      </c>
      <c r="X20" s="24">
        <f t="shared" si="5"/>
        <v>220</v>
      </c>
      <c r="Y20" s="24">
        <f t="shared" si="5"/>
        <v>232</v>
      </c>
      <c r="Z20" s="24">
        <f t="shared" si="5"/>
        <v>199</v>
      </c>
      <c r="AA20" s="24">
        <f t="shared" si="5"/>
        <v>235</v>
      </c>
      <c r="AB20" s="24">
        <f t="shared" si="5"/>
        <v>275</v>
      </c>
      <c r="AC20" s="34" t="s">
        <v>36</v>
      </c>
      <c r="AD20" s="25">
        <f t="shared" si="13"/>
        <v>1136</v>
      </c>
      <c r="AE20" s="24">
        <f t="shared" si="6"/>
        <v>222</v>
      </c>
      <c r="AF20" s="24">
        <f t="shared" si="6"/>
        <v>215</v>
      </c>
      <c r="AG20" s="24">
        <f t="shared" si="6"/>
        <v>252</v>
      </c>
      <c r="AH20" s="24">
        <f t="shared" si="6"/>
        <v>221</v>
      </c>
      <c r="AI20" s="24">
        <f t="shared" si="6"/>
        <v>226</v>
      </c>
      <c r="AJ20" s="25">
        <f t="shared" si="6"/>
        <v>1017</v>
      </c>
      <c r="AK20" s="25">
        <f t="shared" si="6"/>
        <v>705</v>
      </c>
      <c r="AL20" s="25">
        <f t="shared" si="6"/>
        <v>451</v>
      </c>
      <c r="AM20" s="25">
        <f t="shared" si="6"/>
        <v>407</v>
      </c>
      <c r="AN20" s="34" t="s">
        <v>36</v>
      </c>
      <c r="AO20" s="25">
        <f t="shared" si="7"/>
        <v>497</v>
      </c>
      <c r="AP20" s="25">
        <f t="shared" si="7"/>
        <v>414</v>
      </c>
      <c r="AQ20" s="25">
        <f t="shared" si="7"/>
        <v>345</v>
      </c>
      <c r="AR20" s="25">
        <f t="shared" si="7"/>
        <v>313</v>
      </c>
      <c r="AS20" s="25">
        <f t="shared" si="7"/>
        <v>279</v>
      </c>
      <c r="AT20" s="25">
        <f t="shared" si="7"/>
        <v>235</v>
      </c>
      <c r="AU20" s="25">
        <f t="shared" si="7"/>
        <v>161</v>
      </c>
      <c r="AV20" s="25">
        <f t="shared" si="7"/>
        <v>190</v>
      </c>
      <c r="AW20" s="14"/>
    </row>
    <row r="21" spans="2:49" ht="30" customHeight="1">
      <c r="B21" s="34" t="s">
        <v>37</v>
      </c>
      <c r="C21" s="23">
        <f t="shared" si="8"/>
        <v>1253</v>
      </c>
      <c r="D21" s="25">
        <f t="shared" si="9"/>
        <v>117</v>
      </c>
      <c r="E21" s="24">
        <f t="shared" si="2"/>
        <v>26</v>
      </c>
      <c r="F21" s="24">
        <f t="shared" si="2"/>
        <v>25</v>
      </c>
      <c r="G21" s="24">
        <f t="shared" si="2"/>
        <v>29</v>
      </c>
      <c r="H21" s="24">
        <f t="shared" si="2"/>
        <v>23</v>
      </c>
      <c r="I21" s="24">
        <f t="shared" si="2"/>
        <v>14</v>
      </c>
      <c r="J21" s="25">
        <f t="shared" si="10"/>
        <v>88</v>
      </c>
      <c r="K21" s="24">
        <f t="shared" si="3"/>
        <v>15</v>
      </c>
      <c r="L21" s="24">
        <f t="shared" si="3"/>
        <v>17</v>
      </c>
      <c r="M21" s="24">
        <f t="shared" si="3"/>
        <v>19</v>
      </c>
      <c r="N21" s="24">
        <f t="shared" si="3"/>
        <v>17</v>
      </c>
      <c r="O21" s="24">
        <f t="shared" si="3"/>
        <v>20</v>
      </c>
      <c r="P21" s="34" t="s">
        <v>37</v>
      </c>
      <c r="Q21" s="25">
        <f t="shared" si="11"/>
        <v>116</v>
      </c>
      <c r="R21" s="24">
        <f t="shared" si="4"/>
        <v>25</v>
      </c>
      <c r="S21" s="24">
        <f t="shared" si="4"/>
        <v>21</v>
      </c>
      <c r="T21" s="24">
        <f t="shared" si="4"/>
        <v>25</v>
      </c>
      <c r="U21" s="24">
        <f t="shared" si="4"/>
        <v>25</v>
      </c>
      <c r="V21" s="24">
        <f t="shared" si="4"/>
        <v>20</v>
      </c>
      <c r="W21" s="25">
        <f t="shared" si="12"/>
        <v>147</v>
      </c>
      <c r="X21" s="24">
        <f t="shared" si="5"/>
        <v>22</v>
      </c>
      <c r="Y21" s="24">
        <f t="shared" si="5"/>
        <v>29</v>
      </c>
      <c r="Z21" s="24">
        <f t="shared" si="5"/>
        <v>31</v>
      </c>
      <c r="AA21" s="24">
        <f t="shared" si="5"/>
        <v>30</v>
      </c>
      <c r="AB21" s="24">
        <f t="shared" si="5"/>
        <v>35</v>
      </c>
      <c r="AC21" s="34" t="s">
        <v>37</v>
      </c>
      <c r="AD21" s="25">
        <f t="shared" si="13"/>
        <v>138</v>
      </c>
      <c r="AE21" s="24">
        <f t="shared" si="6"/>
        <v>33</v>
      </c>
      <c r="AF21" s="24">
        <f t="shared" si="6"/>
        <v>38</v>
      </c>
      <c r="AG21" s="24">
        <f t="shared" si="6"/>
        <v>23</v>
      </c>
      <c r="AH21" s="24">
        <f t="shared" si="6"/>
        <v>13</v>
      </c>
      <c r="AI21" s="24">
        <f t="shared" si="6"/>
        <v>31</v>
      </c>
      <c r="AJ21" s="25">
        <f t="shared" si="6"/>
        <v>136</v>
      </c>
      <c r="AK21" s="25">
        <f t="shared" si="6"/>
        <v>104</v>
      </c>
      <c r="AL21" s="25">
        <f t="shared" si="6"/>
        <v>51</v>
      </c>
      <c r="AM21" s="25">
        <f t="shared" si="6"/>
        <v>42</v>
      </c>
      <c r="AN21" s="34" t="s">
        <v>37</v>
      </c>
      <c r="AO21" s="25">
        <f t="shared" si="7"/>
        <v>58</v>
      </c>
      <c r="AP21" s="25">
        <f t="shared" si="7"/>
        <v>47</v>
      </c>
      <c r="AQ21" s="25">
        <f t="shared" si="7"/>
        <v>32</v>
      </c>
      <c r="AR21" s="25">
        <f t="shared" si="7"/>
        <v>43</v>
      </c>
      <c r="AS21" s="25">
        <f t="shared" si="7"/>
        <v>35</v>
      </c>
      <c r="AT21" s="25">
        <f t="shared" si="7"/>
        <v>37</v>
      </c>
      <c r="AU21" s="25">
        <f t="shared" si="7"/>
        <v>42</v>
      </c>
      <c r="AV21" s="25">
        <f t="shared" si="7"/>
        <v>20</v>
      </c>
      <c r="AW21" s="14"/>
    </row>
    <row r="22" spans="2:49" ht="30" customHeight="1">
      <c r="B22" s="34" t="s">
        <v>38</v>
      </c>
      <c r="C22" s="23">
        <f t="shared" si="8"/>
        <v>646</v>
      </c>
      <c r="D22" s="25">
        <f t="shared" si="9"/>
        <v>70</v>
      </c>
      <c r="E22" s="24">
        <f t="shared" si="2"/>
        <v>11</v>
      </c>
      <c r="F22" s="24">
        <f t="shared" si="2"/>
        <v>13</v>
      </c>
      <c r="G22" s="24">
        <f t="shared" si="2"/>
        <v>17</v>
      </c>
      <c r="H22" s="24">
        <f t="shared" si="2"/>
        <v>13</v>
      </c>
      <c r="I22" s="24">
        <f t="shared" si="2"/>
        <v>16</v>
      </c>
      <c r="J22" s="25">
        <f t="shared" si="10"/>
        <v>62</v>
      </c>
      <c r="K22" s="24">
        <f t="shared" si="3"/>
        <v>10</v>
      </c>
      <c r="L22" s="24">
        <f t="shared" si="3"/>
        <v>13</v>
      </c>
      <c r="M22" s="24">
        <f t="shared" si="3"/>
        <v>13</v>
      </c>
      <c r="N22" s="24">
        <f t="shared" si="3"/>
        <v>10</v>
      </c>
      <c r="O22" s="24">
        <f t="shared" si="3"/>
        <v>16</v>
      </c>
      <c r="P22" s="34" t="s">
        <v>38</v>
      </c>
      <c r="Q22" s="25">
        <f t="shared" si="11"/>
        <v>60</v>
      </c>
      <c r="R22" s="24">
        <f t="shared" si="4"/>
        <v>13</v>
      </c>
      <c r="S22" s="24">
        <f t="shared" si="4"/>
        <v>11</v>
      </c>
      <c r="T22" s="24">
        <f t="shared" si="4"/>
        <v>14</v>
      </c>
      <c r="U22" s="24">
        <f t="shared" si="4"/>
        <v>10</v>
      </c>
      <c r="V22" s="24">
        <f t="shared" si="4"/>
        <v>12</v>
      </c>
      <c r="W22" s="25">
        <f t="shared" si="12"/>
        <v>62</v>
      </c>
      <c r="X22" s="24">
        <f t="shared" si="5"/>
        <v>10</v>
      </c>
      <c r="Y22" s="24">
        <f t="shared" si="5"/>
        <v>16</v>
      </c>
      <c r="Z22" s="24">
        <f t="shared" si="5"/>
        <v>11</v>
      </c>
      <c r="AA22" s="24">
        <f t="shared" si="5"/>
        <v>11</v>
      </c>
      <c r="AB22" s="24">
        <f t="shared" si="5"/>
        <v>14</v>
      </c>
      <c r="AC22" s="34" t="s">
        <v>38</v>
      </c>
      <c r="AD22" s="25">
        <f t="shared" si="13"/>
        <v>60</v>
      </c>
      <c r="AE22" s="24">
        <f t="shared" si="6"/>
        <v>14</v>
      </c>
      <c r="AF22" s="24">
        <f t="shared" si="6"/>
        <v>12</v>
      </c>
      <c r="AG22" s="24">
        <f t="shared" si="6"/>
        <v>9</v>
      </c>
      <c r="AH22" s="24">
        <f t="shared" si="6"/>
        <v>15</v>
      </c>
      <c r="AI22" s="24">
        <f t="shared" si="6"/>
        <v>10</v>
      </c>
      <c r="AJ22" s="25">
        <f t="shared" si="6"/>
        <v>63</v>
      </c>
      <c r="AK22" s="25">
        <f t="shared" si="6"/>
        <v>58</v>
      </c>
      <c r="AL22" s="25">
        <f t="shared" si="6"/>
        <v>38</v>
      </c>
      <c r="AM22" s="25">
        <f t="shared" si="6"/>
        <v>21</v>
      </c>
      <c r="AN22" s="34" t="s">
        <v>38</v>
      </c>
      <c r="AO22" s="25">
        <f t="shared" si="7"/>
        <v>30</v>
      </c>
      <c r="AP22" s="25">
        <f t="shared" si="7"/>
        <v>28</v>
      </c>
      <c r="AQ22" s="25">
        <f t="shared" si="7"/>
        <v>18</v>
      </c>
      <c r="AR22" s="25">
        <f t="shared" si="7"/>
        <v>23</v>
      </c>
      <c r="AS22" s="25">
        <f t="shared" si="7"/>
        <v>19</v>
      </c>
      <c r="AT22" s="25">
        <f t="shared" si="7"/>
        <v>18</v>
      </c>
      <c r="AU22" s="25">
        <f t="shared" si="7"/>
        <v>11</v>
      </c>
      <c r="AV22" s="25">
        <f t="shared" si="7"/>
        <v>5</v>
      </c>
      <c r="AW22" s="14"/>
    </row>
    <row r="23" spans="2:49" ht="30" customHeight="1">
      <c r="B23" s="34" t="s">
        <v>39</v>
      </c>
      <c r="C23" s="23">
        <f t="shared" si="8"/>
        <v>4432</v>
      </c>
      <c r="D23" s="25">
        <f t="shared" si="9"/>
        <v>455</v>
      </c>
      <c r="E23" s="24">
        <f t="shared" ref="E23:I38" si="14">SUM(E64+E104)</f>
        <v>87</v>
      </c>
      <c r="F23" s="24">
        <f t="shared" si="14"/>
        <v>101</v>
      </c>
      <c r="G23" s="24">
        <f t="shared" si="14"/>
        <v>93</v>
      </c>
      <c r="H23" s="24">
        <f t="shared" si="14"/>
        <v>91</v>
      </c>
      <c r="I23" s="24">
        <f t="shared" si="14"/>
        <v>83</v>
      </c>
      <c r="J23" s="25">
        <f t="shared" si="10"/>
        <v>431</v>
      </c>
      <c r="K23" s="24">
        <f t="shared" ref="K23:O38" si="15">+K64+K104</f>
        <v>91</v>
      </c>
      <c r="L23" s="24">
        <f t="shared" si="15"/>
        <v>76</v>
      </c>
      <c r="M23" s="24">
        <f t="shared" si="15"/>
        <v>82</v>
      </c>
      <c r="N23" s="24">
        <f t="shared" si="15"/>
        <v>85</v>
      </c>
      <c r="O23" s="24">
        <f t="shared" si="15"/>
        <v>97</v>
      </c>
      <c r="P23" s="34" t="s">
        <v>39</v>
      </c>
      <c r="Q23" s="25">
        <f t="shared" si="11"/>
        <v>480</v>
      </c>
      <c r="R23" s="24">
        <f t="shared" ref="R23:V38" si="16">+R64+R104</f>
        <v>84</v>
      </c>
      <c r="S23" s="24">
        <f t="shared" si="16"/>
        <v>99</v>
      </c>
      <c r="T23" s="24">
        <f t="shared" si="16"/>
        <v>96</v>
      </c>
      <c r="U23" s="24">
        <f t="shared" si="16"/>
        <v>103</v>
      </c>
      <c r="V23" s="24">
        <f t="shared" si="16"/>
        <v>98</v>
      </c>
      <c r="W23" s="25">
        <f t="shared" si="12"/>
        <v>491</v>
      </c>
      <c r="X23" s="24">
        <f t="shared" ref="X23:AB38" si="17">+X64+X104</f>
        <v>84</v>
      </c>
      <c r="Y23" s="24">
        <f t="shared" si="17"/>
        <v>102</v>
      </c>
      <c r="Z23" s="24">
        <f t="shared" si="17"/>
        <v>83</v>
      </c>
      <c r="AA23" s="24">
        <f t="shared" si="17"/>
        <v>106</v>
      </c>
      <c r="AB23" s="24">
        <f t="shared" si="17"/>
        <v>116</v>
      </c>
      <c r="AC23" s="34" t="s">
        <v>39</v>
      </c>
      <c r="AD23" s="25">
        <f t="shared" si="13"/>
        <v>452</v>
      </c>
      <c r="AE23" s="24">
        <f t="shared" ref="AE23:AM38" si="18">SUM(AE64+AE104)</f>
        <v>96</v>
      </c>
      <c r="AF23" s="24">
        <f t="shared" si="18"/>
        <v>94</v>
      </c>
      <c r="AG23" s="24">
        <f t="shared" si="18"/>
        <v>99</v>
      </c>
      <c r="AH23" s="24">
        <f t="shared" si="18"/>
        <v>85</v>
      </c>
      <c r="AI23" s="24">
        <f t="shared" si="18"/>
        <v>78</v>
      </c>
      <c r="AJ23" s="25">
        <f t="shared" si="18"/>
        <v>466</v>
      </c>
      <c r="AK23" s="25">
        <f t="shared" si="18"/>
        <v>279</v>
      </c>
      <c r="AL23" s="25">
        <f t="shared" si="18"/>
        <v>187</v>
      </c>
      <c r="AM23" s="25">
        <f t="shared" si="18"/>
        <v>186</v>
      </c>
      <c r="AN23" s="34" t="s">
        <v>39</v>
      </c>
      <c r="AO23" s="25">
        <f t="shared" ref="AO23:AV38" si="19">SUM(AO64+AO104)</f>
        <v>198</v>
      </c>
      <c r="AP23" s="25">
        <f t="shared" si="19"/>
        <v>153</v>
      </c>
      <c r="AQ23" s="25">
        <f t="shared" si="19"/>
        <v>142</v>
      </c>
      <c r="AR23" s="25">
        <f t="shared" si="19"/>
        <v>150</v>
      </c>
      <c r="AS23" s="25">
        <f t="shared" si="19"/>
        <v>108</v>
      </c>
      <c r="AT23" s="25">
        <f t="shared" si="19"/>
        <v>109</v>
      </c>
      <c r="AU23" s="25">
        <f t="shared" si="19"/>
        <v>72</v>
      </c>
      <c r="AV23" s="25">
        <f t="shared" si="19"/>
        <v>73</v>
      </c>
      <c r="AW23" s="14"/>
    </row>
    <row r="24" spans="2:49" ht="30" customHeight="1">
      <c r="B24" s="34" t="s">
        <v>40</v>
      </c>
      <c r="C24" s="23">
        <f t="shared" si="8"/>
        <v>31401</v>
      </c>
      <c r="D24" s="25">
        <f t="shared" si="9"/>
        <v>3126</v>
      </c>
      <c r="E24" s="24">
        <f t="shared" si="14"/>
        <v>629</v>
      </c>
      <c r="F24" s="24">
        <f t="shared" si="14"/>
        <v>630</v>
      </c>
      <c r="G24" s="24">
        <f t="shared" si="14"/>
        <v>644</v>
      </c>
      <c r="H24" s="24">
        <f t="shared" si="14"/>
        <v>634</v>
      </c>
      <c r="I24" s="24">
        <f t="shared" si="14"/>
        <v>589</v>
      </c>
      <c r="J24" s="25">
        <f t="shared" si="10"/>
        <v>2892</v>
      </c>
      <c r="K24" s="24">
        <f t="shared" si="15"/>
        <v>596</v>
      </c>
      <c r="L24" s="24">
        <f t="shared" si="15"/>
        <v>565</v>
      </c>
      <c r="M24" s="24">
        <f t="shared" si="15"/>
        <v>595</v>
      </c>
      <c r="N24" s="24">
        <f t="shared" si="15"/>
        <v>556</v>
      </c>
      <c r="O24" s="24">
        <f t="shared" si="15"/>
        <v>580</v>
      </c>
      <c r="P24" s="34" t="s">
        <v>40</v>
      </c>
      <c r="Q24" s="25">
        <f t="shared" si="11"/>
        <v>2995</v>
      </c>
      <c r="R24" s="24">
        <f t="shared" si="16"/>
        <v>610</v>
      </c>
      <c r="S24" s="24">
        <f t="shared" si="16"/>
        <v>602</v>
      </c>
      <c r="T24" s="24">
        <f t="shared" si="16"/>
        <v>601</v>
      </c>
      <c r="U24" s="24">
        <f t="shared" si="16"/>
        <v>579</v>
      </c>
      <c r="V24" s="24">
        <f t="shared" si="16"/>
        <v>603</v>
      </c>
      <c r="W24" s="25">
        <f t="shared" si="12"/>
        <v>3415</v>
      </c>
      <c r="X24" s="24">
        <f t="shared" si="17"/>
        <v>605</v>
      </c>
      <c r="Y24" s="24">
        <f t="shared" si="17"/>
        <v>642</v>
      </c>
      <c r="Z24" s="24">
        <f t="shared" si="17"/>
        <v>654</v>
      </c>
      <c r="AA24" s="24">
        <f t="shared" si="17"/>
        <v>777</v>
      </c>
      <c r="AB24" s="24">
        <f t="shared" si="17"/>
        <v>737</v>
      </c>
      <c r="AC24" s="34" t="s">
        <v>40</v>
      </c>
      <c r="AD24" s="25">
        <f t="shared" si="13"/>
        <v>3896</v>
      </c>
      <c r="AE24" s="24">
        <f t="shared" si="18"/>
        <v>756</v>
      </c>
      <c r="AF24" s="24">
        <f t="shared" si="18"/>
        <v>800</v>
      </c>
      <c r="AG24" s="24">
        <f t="shared" si="18"/>
        <v>717</v>
      </c>
      <c r="AH24" s="24">
        <f t="shared" si="18"/>
        <v>822</v>
      </c>
      <c r="AI24" s="24">
        <f t="shared" si="18"/>
        <v>801</v>
      </c>
      <c r="AJ24" s="25">
        <f t="shared" si="18"/>
        <v>3514</v>
      </c>
      <c r="AK24" s="25">
        <f t="shared" si="18"/>
        <v>2214</v>
      </c>
      <c r="AL24" s="25">
        <f t="shared" si="18"/>
        <v>1338</v>
      </c>
      <c r="AM24" s="25">
        <f t="shared" si="18"/>
        <v>1302</v>
      </c>
      <c r="AN24" s="34" t="s">
        <v>40</v>
      </c>
      <c r="AO24" s="25">
        <f t="shared" si="19"/>
        <v>1352</v>
      </c>
      <c r="AP24" s="25">
        <f t="shared" si="19"/>
        <v>1176</v>
      </c>
      <c r="AQ24" s="25">
        <f t="shared" si="19"/>
        <v>1072</v>
      </c>
      <c r="AR24" s="25">
        <f t="shared" si="19"/>
        <v>903</v>
      </c>
      <c r="AS24" s="25">
        <f t="shared" si="19"/>
        <v>739</v>
      </c>
      <c r="AT24" s="25">
        <f t="shared" si="19"/>
        <v>539</v>
      </c>
      <c r="AU24" s="25">
        <f t="shared" si="19"/>
        <v>447</v>
      </c>
      <c r="AV24" s="25">
        <f t="shared" si="19"/>
        <v>481</v>
      </c>
      <c r="AW24" s="14"/>
    </row>
    <row r="25" spans="2:49" ht="30" customHeight="1">
      <c r="B25" s="34" t="s">
        <v>41</v>
      </c>
      <c r="C25" s="23">
        <f t="shared" si="8"/>
        <v>1275</v>
      </c>
      <c r="D25" s="25">
        <f t="shared" si="9"/>
        <v>115</v>
      </c>
      <c r="E25" s="24">
        <f t="shared" si="14"/>
        <v>27</v>
      </c>
      <c r="F25" s="24">
        <f t="shared" si="14"/>
        <v>23</v>
      </c>
      <c r="G25" s="24">
        <f t="shared" si="14"/>
        <v>23</v>
      </c>
      <c r="H25" s="24">
        <f t="shared" si="14"/>
        <v>23</v>
      </c>
      <c r="I25" s="24">
        <f t="shared" si="14"/>
        <v>19</v>
      </c>
      <c r="J25" s="25">
        <f t="shared" si="10"/>
        <v>116</v>
      </c>
      <c r="K25" s="24">
        <f t="shared" si="15"/>
        <v>19</v>
      </c>
      <c r="L25" s="24">
        <f t="shared" si="15"/>
        <v>23</v>
      </c>
      <c r="M25" s="24">
        <f t="shared" si="15"/>
        <v>22</v>
      </c>
      <c r="N25" s="24">
        <f t="shared" si="15"/>
        <v>22</v>
      </c>
      <c r="O25" s="24">
        <f t="shared" si="15"/>
        <v>30</v>
      </c>
      <c r="P25" s="34" t="s">
        <v>41</v>
      </c>
      <c r="Q25" s="25">
        <f t="shared" si="11"/>
        <v>116</v>
      </c>
      <c r="R25" s="24">
        <f t="shared" si="16"/>
        <v>24</v>
      </c>
      <c r="S25" s="24">
        <f t="shared" si="16"/>
        <v>24</v>
      </c>
      <c r="T25" s="24">
        <f t="shared" si="16"/>
        <v>24</v>
      </c>
      <c r="U25" s="24">
        <f t="shared" si="16"/>
        <v>24</v>
      </c>
      <c r="V25" s="24">
        <f t="shared" si="16"/>
        <v>20</v>
      </c>
      <c r="W25" s="25">
        <f t="shared" si="12"/>
        <v>138</v>
      </c>
      <c r="X25" s="24">
        <f t="shared" si="17"/>
        <v>24</v>
      </c>
      <c r="Y25" s="24">
        <f t="shared" si="17"/>
        <v>27</v>
      </c>
      <c r="Z25" s="24">
        <f t="shared" si="17"/>
        <v>31</v>
      </c>
      <c r="AA25" s="24">
        <f t="shared" si="17"/>
        <v>29</v>
      </c>
      <c r="AB25" s="24">
        <f t="shared" si="17"/>
        <v>27</v>
      </c>
      <c r="AC25" s="34" t="s">
        <v>41</v>
      </c>
      <c r="AD25" s="25">
        <f t="shared" si="13"/>
        <v>157</v>
      </c>
      <c r="AE25" s="24">
        <f t="shared" si="18"/>
        <v>31</v>
      </c>
      <c r="AF25" s="24">
        <f t="shared" si="18"/>
        <v>28</v>
      </c>
      <c r="AG25" s="24">
        <f t="shared" si="18"/>
        <v>30</v>
      </c>
      <c r="AH25" s="24">
        <f t="shared" si="18"/>
        <v>29</v>
      </c>
      <c r="AI25" s="24">
        <f t="shared" si="18"/>
        <v>39</v>
      </c>
      <c r="AJ25" s="25">
        <f t="shared" si="18"/>
        <v>140</v>
      </c>
      <c r="AK25" s="25">
        <f t="shared" si="18"/>
        <v>100</v>
      </c>
      <c r="AL25" s="25">
        <f t="shared" si="18"/>
        <v>65</v>
      </c>
      <c r="AM25" s="25">
        <f t="shared" si="18"/>
        <v>43</v>
      </c>
      <c r="AN25" s="34" t="s">
        <v>41</v>
      </c>
      <c r="AO25" s="25">
        <f t="shared" si="19"/>
        <v>47</v>
      </c>
      <c r="AP25" s="25">
        <f t="shared" si="19"/>
        <v>41</v>
      </c>
      <c r="AQ25" s="25">
        <f t="shared" si="19"/>
        <v>48</v>
      </c>
      <c r="AR25" s="25">
        <f t="shared" si="19"/>
        <v>37</v>
      </c>
      <c r="AS25" s="25">
        <f t="shared" si="19"/>
        <v>31</v>
      </c>
      <c r="AT25" s="25">
        <f t="shared" si="19"/>
        <v>35</v>
      </c>
      <c r="AU25" s="25">
        <f t="shared" si="19"/>
        <v>26</v>
      </c>
      <c r="AV25" s="25">
        <f t="shared" si="19"/>
        <v>20</v>
      </c>
      <c r="AW25" s="14"/>
    </row>
    <row r="26" spans="2:49" ht="30" customHeight="1">
      <c r="B26" s="34" t="s">
        <v>42</v>
      </c>
      <c r="C26" s="23">
        <f t="shared" si="8"/>
        <v>3759</v>
      </c>
      <c r="D26" s="25">
        <f t="shared" si="9"/>
        <v>327</v>
      </c>
      <c r="E26" s="24">
        <f t="shared" si="14"/>
        <v>80</v>
      </c>
      <c r="F26" s="24">
        <f t="shared" si="14"/>
        <v>70</v>
      </c>
      <c r="G26" s="24">
        <f t="shared" si="14"/>
        <v>60</v>
      </c>
      <c r="H26" s="24">
        <f t="shared" si="14"/>
        <v>60</v>
      </c>
      <c r="I26" s="24">
        <f t="shared" si="14"/>
        <v>57</v>
      </c>
      <c r="J26" s="25">
        <f t="shared" si="10"/>
        <v>369</v>
      </c>
      <c r="K26" s="24">
        <f t="shared" si="15"/>
        <v>56</v>
      </c>
      <c r="L26" s="24">
        <f t="shared" si="15"/>
        <v>72</v>
      </c>
      <c r="M26" s="24">
        <f t="shared" si="15"/>
        <v>88</v>
      </c>
      <c r="N26" s="24">
        <f t="shared" si="15"/>
        <v>75</v>
      </c>
      <c r="O26" s="24">
        <f t="shared" si="15"/>
        <v>78</v>
      </c>
      <c r="P26" s="34" t="s">
        <v>42</v>
      </c>
      <c r="Q26" s="25">
        <f t="shared" si="11"/>
        <v>419</v>
      </c>
      <c r="R26" s="24">
        <f t="shared" si="16"/>
        <v>79</v>
      </c>
      <c r="S26" s="24">
        <f t="shared" si="16"/>
        <v>81</v>
      </c>
      <c r="T26" s="24">
        <f t="shared" si="16"/>
        <v>82</v>
      </c>
      <c r="U26" s="24">
        <f t="shared" si="16"/>
        <v>90</v>
      </c>
      <c r="V26" s="24">
        <f t="shared" si="16"/>
        <v>87</v>
      </c>
      <c r="W26" s="25">
        <f t="shared" si="12"/>
        <v>388</v>
      </c>
      <c r="X26" s="24">
        <f t="shared" si="17"/>
        <v>74</v>
      </c>
      <c r="Y26" s="24">
        <f t="shared" si="17"/>
        <v>69</v>
      </c>
      <c r="Z26" s="24">
        <f t="shared" si="17"/>
        <v>96</v>
      </c>
      <c r="AA26" s="24">
        <f t="shared" si="17"/>
        <v>76</v>
      </c>
      <c r="AB26" s="24">
        <f t="shared" si="17"/>
        <v>73</v>
      </c>
      <c r="AC26" s="34" t="s">
        <v>42</v>
      </c>
      <c r="AD26" s="25">
        <f t="shared" si="13"/>
        <v>425</v>
      </c>
      <c r="AE26" s="24">
        <f t="shared" si="18"/>
        <v>85</v>
      </c>
      <c r="AF26" s="24">
        <f t="shared" si="18"/>
        <v>100</v>
      </c>
      <c r="AG26" s="24">
        <f t="shared" si="18"/>
        <v>98</v>
      </c>
      <c r="AH26" s="24">
        <f t="shared" si="18"/>
        <v>83</v>
      </c>
      <c r="AI26" s="24">
        <f t="shared" si="18"/>
        <v>59</v>
      </c>
      <c r="AJ26" s="25">
        <f t="shared" si="18"/>
        <v>376</v>
      </c>
      <c r="AK26" s="25">
        <f t="shared" si="18"/>
        <v>281</v>
      </c>
      <c r="AL26" s="25">
        <f t="shared" si="18"/>
        <v>173</v>
      </c>
      <c r="AM26" s="25">
        <f t="shared" si="18"/>
        <v>145</v>
      </c>
      <c r="AN26" s="34" t="s">
        <v>42</v>
      </c>
      <c r="AO26" s="25">
        <f t="shared" si="19"/>
        <v>149</v>
      </c>
      <c r="AP26" s="25">
        <f t="shared" si="19"/>
        <v>142</v>
      </c>
      <c r="AQ26" s="25">
        <f t="shared" si="19"/>
        <v>144</v>
      </c>
      <c r="AR26" s="25">
        <f t="shared" si="19"/>
        <v>132</v>
      </c>
      <c r="AS26" s="25">
        <f t="shared" si="19"/>
        <v>111</v>
      </c>
      <c r="AT26" s="25">
        <f t="shared" si="19"/>
        <v>69</v>
      </c>
      <c r="AU26" s="25">
        <f t="shared" si="19"/>
        <v>45</v>
      </c>
      <c r="AV26" s="25">
        <f t="shared" si="19"/>
        <v>64</v>
      </c>
      <c r="AW26" s="14"/>
    </row>
    <row r="27" spans="2:49" ht="30" customHeight="1">
      <c r="B27" s="34" t="s">
        <v>43</v>
      </c>
      <c r="C27" s="23">
        <f t="shared" si="8"/>
        <v>1281</v>
      </c>
      <c r="D27" s="25">
        <f t="shared" si="9"/>
        <v>100</v>
      </c>
      <c r="E27" s="24">
        <f t="shared" si="14"/>
        <v>26</v>
      </c>
      <c r="F27" s="24">
        <f t="shared" si="14"/>
        <v>19</v>
      </c>
      <c r="G27" s="24">
        <f t="shared" si="14"/>
        <v>20</v>
      </c>
      <c r="H27" s="24">
        <f t="shared" si="14"/>
        <v>21</v>
      </c>
      <c r="I27" s="24">
        <f t="shared" si="14"/>
        <v>14</v>
      </c>
      <c r="J27" s="25">
        <f t="shared" si="10"/>
        <v>85</v>
      </c>
      <c r="K27" s="24">
        <f t="shared" si="15"/>
        <v>17</v>
      </c>
      <c r="L27" s="24">
        <f t="shared" si="15"/>
        <v>16</v>
      </c>
      <c r="M27" s="24">
        <f t="shared" si="15"/>
        <v>18</v>
      </c>
      <c r="N27" s="24">
        <f t="shared" si="15"/>
        <v>15</v>
      </c>
      <c r="O27" s="24">
        <f t="shared" si="15"/>
        <v>19</v>
      </c>
      <c r="P27" s="34" t="s">
        <v>43</v>
      </c>
      <c r="Q27" s="25">
        <f t="shared" si="11"/>
        <v>93</v>
      </c>
      <c r="R27" s="24">
        <f t="shared" si="16"/>
        <v>21</v>
      </c>
      <c r="S27" s="24">
        <f t="shared" si="16"/>
        <v>20</v>
      </c>
      <c r="T27" s="24">
        <f t="shared" si="16"/>
        <v>21</v>
      </c>
      <c r="U27" s="24">
        <f t="shared" si="16"/>
        <v>15</v>
      </c>
      <c r="V27" s="24">
        <f t="shared" si="16"/>
        <v>16</v>
      </c>
      <c r="W27" s="25">
        <f t="shared" si="12"/>
        <v>111</v>
      </c>
      <c r="X27" s="24">
        <f t="shared" si="17"/>
        <v>18</v>
      </c>
      <c r="Y27" s="24">
        <f t="shared" si="17"/>
        <v>18</v>
      </c>
      <c r="Z27" s="24">
        <f t="shared" si="17"/>
        <v>26</v>
      </c>
      <c r="AA27" s="24">
        <f t="shared" si="17"/>
        <v>21</v>
      </c>
      <c r="AB27" s="24">
        <f t="shared" si="17"/>
        <v>28</v>
      </c>
      <c r="AC27" s="34" t="s">
        <v>43</v>
      </c>
      <c r="AD27" s="25">
        <f t="shared" si="13"/>
        <v>141</v>
      </c>
      <c r="AE27" s="24">
        <f t="shared" si="18"/>
        <v>21</v>
      </c>
      <c r="AF27" s="24">
        <f t="shared" si="18"/>
        <v>29</v>
      </c>
      <c r="AG27" s="24">
        <f t="shared" si="18"/>
        <v>28</v>
      </c>
      <c r="AH27" s="24">
        <f t="shared" si="18"/>
        <v>28</v>
      </c>
      <c r="AI27" s="24">
        <f t="shared" si="18"/>
        <v>35</v>
      </c>
      <c r="AJ27" s="25">
        <f t="shared" si="18"/>
        <v>152</v>
      </c>
      <c r="AK27" s="25">
        <f t="shared" si="18"/>
        <v>109</v>
      </c>
      <c r="AL27" s="25">
        <f t="shared" si="18"/>
        <v>71</v>
      </c>
      <c r="AM27" s="25">
        <f t="shared" si="18"/>
        <v>60</v>
      </c>
      <c r="AN27" s="34" t="s">
        <v>43</v>
      </c>
      <c r="AO27" s="25">
        <f t="shared" si="19"/>
        <v>43</v>
      </c>
      <c r="AP27" s="25">
        <f t="shared" si="19"/>
        <v>59</v>
      </c>
      <c r="AQ27" s="25">
        <f t="shared" si="19"/>
        <v>50</v>
      </c>
      <c r="AR27" s="25">
        <f t="shared" si="19"/>
        <v>44</v>
      </c>
      <c r="AS27" s="25">
        <f t="shared" si="19"/>
        <v>41</v>
      </c>
      <c r="AT27" s="25">
        <f t="shared" si="19"/>
        <v>42</v>
      </c>
      <c r="AU27" s="25">
        <f t="shared" si="19"/>
        <v>40</v>
      </c>
      <c r="AV27" s="25">
        <f t="shared" si="19"/>
        <v>40</v>
      </c>
      <c r="AW27" s="14"/>
    </row>
    <row r="28" spans="2:49" ht="30" customHeight="1">
      <c r="B28" s="34" t="s">
        <v>44</v>
      </c>
      <c r="C28" s="23">
        <f t="shared" si="8"/>
        <v>1641</v>
      </c>
      <c r="D28" s="25">
        <f t="shared" si="9"/>
        <v>172</v>
      </c>
      <c r="E28" s="24">
        <f t="shared" si="14"/>
        <v>30</v>
      </c>
      <c r="F28" s="24">
        <f t="shared" si="14"/>
        <v>26</v>
      </c>
      <c r="G28" s="24">
        <f t="shared" si="14"/>
        <v>30</v>
      </c>
      <c r="H28" s="24">
        <f t="shared" si="14"/>
        <v>43</v>
      </c>
      <c r="I28" s="24">
        <f t="shared" si="14"/>
        <v>43</v>
      </c>
      <c r="J28" s="25">
        <f t="shared" si="10"/>
        <v>176</v>
      </c>
      <c r="K28" s="24">
        <f t="shared" si="15"/>
        <v>36</v>
      </c>
      <c r="L28" s="24">
        <f t="shared" si="15"/>
        <v>47</v>
      </c>
      <c r="M28" s="24">
        <f t="shared" si="15"/>
        <v>37</v>
      </c>
      <c r="N28" s="24">
        <f t="shared" si="15"/>
        <v>21</v>
      </c>
      <c r="O28" s="24">
        <f t="shared" si="15"/>
        <v>35</v>
      </c>
      <c r="P28" s="34" t="s">
        <v>44</v>
      </c>
      <c r="Q28" s="25">
        <f t="shared" si="11"/>
        <v>212</v>
      </c>
      <c r="R28" s="24">
        <f t="shared" si="16"/>
        <v>44</v>
      </c>
      <c r="S28" s="24">
        <f t="shared" si="16"/>
        <v>35</v>
      </c>
      <c r="T28" s="24">
        <f t="shared" si="16"/>
        <v>53</v>
      </c>
      <c r="U28" s="24">
        <f t="shared" si="16"/>
        <v>38</v>
      </c>
      <c r="V28" s="24">
        <f t="shared" si="16"/>
        <v>42</v>
      </c>
      <c r="W28" s="25">
        <f t="shared" si="12"/>
        <v>190</v>
      </c>
      <c r="X28" s="24">
        <f t="shared" si="17"/>
        <v>50</v>
      </c>
      <c r="Y28" s="24">
        <f t="shared" si="17"/>
        <v>32</v>
      </c>
      <c r="Z28" s="24">
        <f t="shared" si="17"/>
        <v>40</v>
      </c>
      <c r="AA28" s="24">
        <f t="shared" si="17"/>
        <v>36</v>
      </c>
      <c r="AB28" s="24">
        <f t="shared" si="17"/>
        <v>32</v>
      </c>
      <c r="AC28" s="34" t="s">
        <v>44</v>
      </c>
      <c r="AD28" s="25">
        <f t="shared" si="13"/>
        <v>184</v>
      </c>
      <c r="AE28" s="24">
        <f t="shared" si="18"/>
        <v>38</v>
      </c>
      <c r="AF28" s="24">
        <f t="shared" si="18"/>
        <v>30</v>
      </c>
      <c r="AG28" s="24">
        <f t="shared" si="18"/>
        <v>36</v>
      </c>
      <c r="AH28" s="24">
        <f t="shared" si="18"/>
        <v>36</v>
      </c>
      <c r="AI28" s="24">
        <f t="shared" si="18"/>
        <v>44</v>
      </c>
      <c r="AJ28" s="25">
        <f t="shared" si="18"/>
        <v>148</v>
      </c>
      <c r="AK28" s="25">
        <f t="shared" si="18"/>
        <v>112</v>
      </c>
      <c r="AL28" s="25">
        <f t="shared" si="18"/>
        <v>67</v>
      </c>
      <c r="AM28" s="25">
        <f t="shared" si="18"/>
        <v>70</v>
      </c>
      <c r="AN28" s="34" t="s">
        <v>44</v>
      </c>
      <c r="AO28" s="25">
        <f t="shared" si="19"/>
        <v>66</v>
      </c>
      <c r="AP28" s="25">
        <f t="shared" si="19"/>
        <v>64</v>
      </c>
      <c r="AQ28" s="25">
        <f t="shared" si="19"/>
        <v>33</v>
      </c>
      <c r="AR28" s="25">
        <f t="shared" si="19"/>
        <v>42</v>
      </c>
      <c r="AS28" s="25">
        <f t="shared" si="19"/>
        <v>34</v>
      </c>
      <c r="AT28" s="25">
        <f t="shared" si="19"/>
        <v>31</v>
      </c>
      <c r="AU28" s="25">
        <f t="shared" si="19"/>
        <v>24</v>
      </c>
      <c r="AV28" s="25">
        <f t="shared" si="19"/>
        <v>16</v>
      </c>
      <c r="AW28" s="14"/>
    </row>
    <row r="29" spans="2:49" ht="30" customHeight="1">
      <c r="B29" s="34" t="s">
        <v>45</v>
      </c>
      <c r="C29" s="23">
        <f t="shared" si="8"/>
        <v>1606</v>
      </c>
      <c r="D29" s="25">
        <f t="shared" si="9"/>
        <v>128</v>
      </c>
      <c r="E29" s="24">
        <f t="shared" si="14"/>
        <v>28</v>
      </c>
      <c r="F29" s="24">
        <f t="shared" si="14"/>
        <v>29</v>
      </c>
      <c r="G29" s="24">
        <f t="shared" si="14"/>
        <v>24</v>
      </c>
      <c r="H29" s="24">
        <f t="shared" si="14"/>
        <v>22</v>
      </c>
      <c r="I29" s="24">
        <f t="shared" si="14"/>
        <v>25</v>
      </c>
      <c r="J29" s="25">
        <f t="shared" si="10"/>
        <v>140</v>
      </c>
      <c r="K29" s="24">
        <f t="shared" si="15"/>
        <v>30</v>
      </c>
      <c r="L29" s="24">
        <f t="shared" si="15"/>
        <v>22</v>
      </c>
      <c r="M29" s="24">
        <f t="shared" si="15"/>
        <v>31</v>
      </c>
      <c r="N29" s="24">
        <f t="shared" si="15"/>
        <v>23</v>
      </c>
      <c r="O29" s="24">
        <f t="shared" si="15"/>
        <v>34</v>
      </c>
      <c r="P29" s="34" t="s">
        <v>45</v>
      </c>
      <c r="Q29" s="25">
        <f t="shared" si="11"/>
        <v>151</v>
      </c>
      <c r="R29" s="24">
        <f t="shared" si="16"/>
        <v>23</v>
      </c>
      <c r="S29" s="24">
        <f t="shared" si="16"/>
        <v>35</v>
      </c>
      <c r="T29" s="24">
        <f t="shared" si="16"/>
        <v>34</v>
      </c>
      <c r="U29" s="24">
        <f t="shared" si="16"/>
        <v>27</v>
      </c>
      <c r="V29" s="24">
        <f t="shared" si="16"/>
        <v>32</v>
      </c>
      <c r="W29" s="25">
        <f t="shared" si="12"/>
        <v>188</v>
      </c>
      <c r="X29" s="24">
        <f t="shared" si="17"/>
        <v>32</v>
      </c>
      <c r="Y29" s="24">
        <f t="shared" si="17"/>
        <v>39</v>
      </c>
      <c r="Z29" s="24">
        <f t="shared" si="17"/>
        <v>39</v>
      </c>
      <c r="AA29" s="24">
        <f t="shared" si="17"/>
        <v>39</v>
      </c>
      <c r="AB29" s="24">
        <f t="shared" si="17"/>
        <v>39</v>
      </c>
      <c r="AC29" s="34" t="s">
        <v>45</v>
      </c>
      <c r="AD29" s="25">
        <f t="shared" si="13"/>
        <v>199</v>
      </c>
      <c r="AE29" s="24">
        <f t="shared" si="18"/>
        <v>41</v>
      </c>
      <c r="AF29" s="24">
        <f t="shared" si="18"/>
        <v>35</v>
      </c>
      <c r="AG29" s="24">
        <f t="shared" si="18"/>
        <v>39</v>
      </c>
      <c r="AH29" s="24">
        <f t="shared" si="18"/>
        <v>36</v>
      </c>
      <c r="AI29" s="24">
        <f t="shared" si="18"/>
        <v>48</v>
      </c>
      <c r="AJ29" s="25">
        <f t="shared" si="18"/>
        <v>143</v>
      </c>
      <c r="AK29" s="25">
        <f t="shared" si="18"/>
        <v>131</v>
      </c>
      <c r="AL29" s="25">
        <f t="shared" si="18"/>
        <v>74</v>
      </c>
      <c r="AM29" s="25">
        <f t="shared" si="18"/>
        <v>61</v>
      </c>
      <c r="AN29" s="34" t="s">
        <v>45</v>
      </c>
      <c r="AO29" s="25">
        <f t="shared" si="19"/>
        <v>55</v>
      </c>
      <c r="AP29" s="25">
        <f t="shared" si="19"/>
        <v>72</v>
      </c>
      <c r="AQ29" s="25">
        <f t="shared" si="19"/>
        <v>62</v>
      </c>
      <c r="AR29" s="25">
        <f t="shared" si="19"/>
        <v>67</v>
      </c>
      <c r="AS29" s="25">
        <f t="shared" si="19"/>
        <v>42</v>
      </c>
      <c r="AT29" s="25">
        <f t="shared" si="19"/>
        <v>35</v>
      </c>
      <c r="AU29" s="25">
        <f t="shared" si="19"/>
        <v>22</v>
      </c>
      <c r="AV29" s="25">
        <f t="shared" si="19"/>
        <v>36</v>
      </c>
      <c r="AW29" s="14"/>
    </row>
    <row r="30" spans="2:49" ht="30" customHeight="1">
      <c r="B30" s="34" t="s">
        <v>46</v>
      </c>
      <c r="C30" s="23">
        <f t="shared" si="8"/>
        <v>2977</v>
      </c>
      <c r="D30" s="25">
        <f t="shared" si="9"/>
        <v>319</v>
      </c>
      <c r="E30" s="24">
        <f t="shared" si="14"/>
        <v>64</v>
      </c>
      <c r="F30" s="24">
        <f t="shared" si="14"/>
        <v>52</v>
      </c>
      <c r="G30" s="24">
        <f t="shared" si="14"/>
        <v>61</v>
      </c>
      <c r="H30" s="24">
        <f t="shared" si="14"/>
        <v>74</v>
      </c>
      <c r="I30" s="24">
        <f t="shared" si="14"/>
        <v>68</v>
      </c>
      <c r="J30" s="25">
        <f t="shared" si="10"/>
        <v>328</v>
      </c>
      <c r="K30" s="24">
        <f t="shared" si="15"/>
        <v>65</v>
      </c>
      <c r="L30" s="24">
        <f t="shared" si="15"/>
        <v>68</v>
      </c>
      <c r="M30" s="24">
        <f t="shared" si="15"/>
        <v>62</v>
      </c>
      <c r="N30" s="24">
        <f t="shared" si="15"/>
        <v>68</v>
      </c>
      <c r="O30" s="24">
        <f t="shared" si="15"/>
        <v>65</v>
      </c>
      <c r="P30" s="34" t="s">
        <v>46</v>
      </c>
      <c r="Q30" s="25">
        <f t="shared" si="11"/>
        <v>281</v>
      </c>
      <c r="R30" s="24">
        <f t="shared" si="16"/>
        <v>50</v>
      </c>
      <c r="S30" s="24">
        <f t="shared" si="16"/>
        <v>56</v>
      </c>
      <c r="T30" s="24">
        <f t="shared" si="16"/>
        <v>58</v>
      </c>
      <c r="U30" s="24">
        <f t="shared" si="16"/>
        <v>54</v>
      </c>
      <c r="V30" s="24">
        <f t="shared" si="16"/>
        <v>63</v>
      </c>
      <c r="W30" s="25">
        <f t="shared" si="12"/>
        <v>287</v>
      </c>
      <c r="X30" s="24">
        <f t="shared" si="17"/>
        <v>53</v>
      </c>
      <c r="Y30" s="24">
        <f t="shared" si="17"/>
        <v>59</v>
      </c>
      <c r="Z30" s="24">
        <f t="shared" si="17"/>
        <v>53</v>
      </c>
      <c r="AA30" s="24">
        <f t="shared" si="17"/>
        <v>48</v>
      </c>
      <c r="AB30" s="24">
        <f t="shared" si="17"/>
        <v>74</v>
      </c>
      <c r="AC30" s="34" t="s">
        <v>46</v>
      </c>
      <c r="AD30" s="25">
        <f t="shared" si="13"/>
        <v>392</v>
      </c>
      <c r="AE30" s="24">
        <f t="shared" si="18"/>
        <v>81</v>
      </c>
      <c r="AF30" s="24">
        <f t="shared" si="18"/>
        <v>62</v>
      </c>
      <c r="AG30" s="24">
        <f t="shared" si="18"/>
        <v>64</v>
      </c>
      <c r="AH30" s="24">
        <f t="shared" si="18"/>
        <v>94</v>
      </c>
      <c r="AI30" s="24">
        <f t="shared" si="18"/>
        <v>91</v>
      </c>
      <c r="AJ30" s="25">
        <f t="shared" si="18"/>
        <v>318</v>
      </c>
      <c r="AK30" s="25">
        <f t="shared" si="18"/>
        <v>180</v>
      </c>
      <c r="AL30" s="25">
        <f t="shared" si="18"/>
        <v>133</v>
      </c>
      <c r="AM30" s="25">
        <f t="shared" si="18"/>
        <v>88</v>
      </c>
      <c r="AN30" s="34" t="s">
        <v>46</v>
      </c>
      <c r="AO30" s="25">
        <f t="shared" si="19"/>
        <v>104</v>
      </c>
      <c r="AP30" s="25">
        <f t="shared" si="19"/>
        <v>98</v>
      </c>
      <c r="AQ30" s="25">
        <f t="shared" si="19"/>
        <v>73</v>
      </c>
      <c r="AR30" s="25">
        <f t="shared" si="19"/>
        <v>91</v>
      </c>
      <c r="AS30" s="25">
        <f t="shared" si="19"/>
        <v>47</v>
      </c>
      <c r="AT30" s="25">
        <f t="shared" si="19"/>
        <v>53</v>
      </c>
      <c r="AU30" s="25">
        <f t="shared" si="19"/>
        <v>28</v>
      </c>
      <c r="AV30" s="25">
        <f t="shared" si="19"/>
        <v>157</v>
      </c>
      <c r="AW30" s="14"/>
    </row>
    <row r="31" spans="2:49" ht="30" customHeight="1">
      <c r="B31" s="34" t="s">
        <v>47</v>
      </c>
      <c r="C31" s="23">
        <f t="shared" si="8"/>
        <v>810</v>
      </c>
      <c r="D31" s="25">
        <f t="shared" si="9"/>
        <v>42</v>
      </c>
      <c r="E31" s="24">
        <f t="shared" si="14"/>
        <v>3</v>
      </c>
      <c r="F31" s="24">
        <f t="shared" si="14"/>
        <v>11</v>
      </c>
      <c r="G31" s="24">
        <f t="shared" si="14"/>
        <v>12</v>
      </c>
      <c r="H31" s="24">
        <f t="shared" si="14"/>
        <v>6</v>
      </c>
      <c r="I31" s="24">
        <f t="shared" si="14"/>
        <v>10</v>
      </c>
      <c r="J31" s="25">
        <f t="shared" si="10"/>
        <v>70</v>
      </c>
      <c r="K31" s="24">
        <f t="shared" si="15"/>
        <v>8</v>
      </c>
      <c r="L31" s="24">
        <f t="shared" si="15"/>
        <v>15</v>
      </c>
      <c r="M31" s="24">
        <f t="shared" si="15"/>
        <v>17</v>
      </c>
      <c r="N31" s="24">
        <f t="shared" si="15"/>
        <v>17</v>
      </c>
      <c r="O31" s="24">
        <f t="shared" si="15"/>
        <v>13</v>
      </c>
      <c r="P31" s="34" t="s">
        <v>47</v>
      </c>
      <c r="Q31" s="25">
        <f t="shared" si="11"/>
        <v>76</v>
      </c>
      <c r="R31" s="24">
        <f t="shared" si="16"/>
        <v>14</v>
      </c>
      <c r="S31" s="24">
        <f t="shared" si="16"/>
        <v>16</v>
      </c>
      <c r="T31" s="24">
        <f t="shared" si="16"/>
        <v>12</v>
      </c>
      <c r="U31" s="24">
        <f t="shared" si="16"/>
        <v>16</v>
      </c>
      <c r="V31" s="24">
        <f t="shared" si="16"/>
        <v>18</v>
      </c>
      <c r="W31" s="25">
        <f t="shared" si="12"/>
        <v>100</v>
      </c>
      <c r="X31" s="24">
        <f t="shared" si="17"/>
        <v>17</v>
      </c>
      <c r="Y31" s="24">
        <f t="shared" si="17"/>
        <v>21</v>
      </c>
      <c r="Z31" s="24">
        <f t="shared" si="17"/>
        <v>26</v>
      </c>
      <c r="AA31" s="24">
        <f t="shared" si="17"/>
        <v>23</v>
      </c>
      <c r="AB31" s="24">
        <f t="shared" si="17"/>
        <v>13</v>
      </c>
      <c r="AC31" s="34" t="s">
        <v>47</v>
      </c>
      <c r="AD31" s="25">
        <f t="shared" si="13"/>
        <v>58</v>
      </c>
      <c r="AE31" s="24">
        <f t="shared" si="18"/>
        <v>17</v>
      </c>
      <c r="AF31" s="24">
        <f t="shared" si="18"/>
        <v>9</v>
      </c>
      <c r="AG31" s="24">
        <f t="shared" si="18"/>
        <v>18</v>
      </c>
      <c r="AH31" s="24">
        <f t="shared" si="18"/>
        <v>8</v>
      </c>
      <c r="AI31" s="24">
        <f t="shared" si="18"/>
        <v>6</v>
      </c>
      <c r="AJ31" s="25">
        <f t="shared" si="18"/>
        <v>69</v>
      </c>
      <c r="AK31" s="25">
        <f t="shared" si="18"/>
        <v>55</v>
      </c>
      <c r="AL31" s="25">
        <f t="shared" si="18"/>
        <v>58</v>
      </c>
      <c r="AM31" s="25">
        <f t="shared" si="18"/>
        <v>39</v>
      </c>
      <c r="AN31" s="34" t="s">
        <v>47</v>
      </c>
      <c r="AO31" s="25">
        <f t="shared" si="19"/>
        <v>43</v>
      </c>
      <c r="AP31" s="25">
        <f t="shared" si="19"/>
        <v>29</v>
      </c>
      <c r="AQ31" s="25">
        <f t="shared" si="19"/>
        <v>27</v>
      </c>
      <c r="AR31" s="25">
        <f t="shared" si="19"/>
        <v>36</v>
      </c>
      <c r="AS31" s="25">
        <f t="shared" si="19"/>
        <v>32</v>
      </c>
      <c r="AT31" s="25">
        <f t="shared" si="19"/>
        <v>30</v>
      </c>
      <c r="AU31" s="25">
        <f t="shared" si="19"/>
        <v>21</v>
      </c>
      <c r="AV31" s="25">
        <f t="shared" si="19"/>
        <v>25</v>
      </c>
      <c r="AW31" s="14"/>
    </row>
    <row r="32" spans="2:49" ht="30" customHeight="1">
      <c r="B32" s="34" t="s">
        <v>48</v>
      </c>
      <c r="C32" s="23">
        <f t="shared" si="8"/>
        <v>4103</v>
      </c>
      <c r="D32" s="25">
        <f t="shared" si="9"/>
        <v>469</v>
      </c>
      <c r="E32" s="24">
        <f t="shared" si="14"/>
        <v>85</v>
      </c>
      <c r="F32" s="24">
        <f t="shared" si="14"/>
        <v>85</v>
      </c>
      <c r="G32" s="24">
        <f t="shared" si="14"/>
        <v>104</v>
      </c>
      <c r="H32" s="24">
        <f t="shared" si="14"/>
        <v>90</v>
      </c>
      <c r="I32" s="24">
        <f t="shared" si="14"/>
        <v>105</v>
      </c>
      <c r="J32" s="25">
        <f t="shared" si="10"/>
        <v>411</v>
      </c>
      <c r="K32" s="24">
        <f t="shared" si="15"/>
        <v>80</v>
      </c>
      <c r="L32" s="24">
        <f t="shared" si="15"/>
        <v>74</v>
      </c>
      <c r="M32" s="24">
        <f t="shared" si="15"/>
        <v>99</v>
      </c>
      <c r="N32" s="24">
        <f t="shared" si="15"/>
        <v>84</v>
      </c>
      <c r="O32" s="24">
        <f t="shared" si="15"/>
        <v>74</v>
      </c>
      <c r="P32" s="34" t="s">
        <v>48</v>
      </c>
      <c r="Q32" s="25">
        <f t="shared" si="11"/>
        <v>409</v>
      </c>
      <c r="R32" s="24">
        <f t="shared" si="16"/>
        <v>86</v>
      </c>
      <c r="S32" s="24">
        <f t="shared" si="16"/>
        <v>75</v>
      </c>
      <c r="T32" s="24">
        <f t="shared" si="16"/>
        <v>76</v>
      </c>
      <c r="U32" s="24">
        <f t="shared" si="16"/>
        <v>96</v>
      </c>
      <c r="V32" s="24">
        <f t="shared" si="16"/>
        <v>76</v>
      </c>
      <c r="W32" s="25">
        <f t="shared" si="12"/>
        <v>446</v>
      </c>
      <c r="X32" s="24">
        <f t="shared" si="17"/>
        <v>80</v>
      </c>
      <c r="Y32" s="24">
        <f t="shared" si="17"/>
        <v>87</v>
      </c>
      <c r="Z32" s="24">
        <f t="shared" si="17"/>
        <v>90</v>
      </c>
      <c r="AA32" s="24">
        <f t="shared" si="17"/>
        <v>106</v>
      </c>
      <c r="AB32" s="24">
        <f t="shared" si="17"/>
        <v>83</v>
      </c>
      <c r="AC32" s="34" t="s">
        <v>48</v>
      </c>
      <c r="AD32" s="25">
        <f t="shared" si="13"/>
        <v>516</v>
      </c>
      <c r="AE32" s="24">
        <f t="shared" si="18"/>
        <v>102</v>
      </c>
      <c r="AF32" s="24">
        <f t="shared" si="18"/>
        <v>106</v>
      </c>
      <c r="AG32" s="24">
        <f t="shared" si="18"/>
        <v>111</v>
      </c>
      <c r="AH32" s="24">
        <f t="shared" si="18"/>
        <v>124</v>
      </c>
      <c r="AI32" s="24">
        <f t="shared" si="18"/>
        <v>73</v>
      </c>
      <c r="AJ32" s="25">
        <f t="shared" si="18"/>
        <v>429</v>
      </c>
      <c r="AK32" s="25">
        <f t="shared" si="18"/>
        <v>276</v>
      </c>
      <c r="AL32" s="25">
        <f t="shared" si="18"/>
        <v>184</v>
      </c>
      <c r="AM32" s="25">
        <f t="shared" si="18"/>
        <v>163</v>
      </c>
      <c r="AN32" s="34" t="s">
        <v>48</v>
      </c>
      <c r="AO32" s="25">
        <f t="shared" si="19"/>
        <v>150</v>
      </c>
      <c r="AP32" s="25">
        <f t="shared" si="19"/>
        <v>129</v>
      </c>
      <c r="AQ32" s="25">
        <f t="shared" si="19"/>
        <v>116</v>
      </c>
      <c r="AR32" s="25">
        <f t="shared" si="19"/>
        <v>116</v>
      </c>
      <c r="AS32" s="25">
        <f t="shared" si="19"/>
        <v>92</v>
      </c>
      <c r="AT32" s="25">
        <f t="shared" si="19"/>
        <v>77</v>
      </c>
      <c r="AU32" s="25">
        <f t="shared" si="19"/>
        <v>52</v>
      </c>
      <c r="AV32" s="25">
        <f t="shared" si="19"/>
        <v>68</v>
      </c>
      <c r="AW32" s="14"/>
    </row>
    <row r="33" spans="2:49" s="4" customFormat="1" ht="30" customHeight="1">
      <c r="B33" s="34" t="s">
        <v>49</v>
      </c>
      <c r="C33" s="23">
        <f t="shared" si="8"/>
        <v>10211</v>
      </c>
      <c r="D33" s="25">
        <f t="shared" si="9"/>
        <v>1032</v>
      </c>
      <c r="E33" s="24">
        <f t="shared" si="14"/>
        <v>220</v>
      </c>
      <c r="F33" s="24">
        <f t="shared" si="14"/>
        <v>196</v>
      </c>
      <c r="G33" s="24">
        <f t="shared" si="14"/>
        <v>219</v>
      </c>
      <c r="H33" s="24">
        <f t="shared" si="14"/>
        <v>210</v>
      </c>
      <c r="I33" s="24">
        <f t="shared" si="14"/>
        <v>187</v>
      </c>
      <c r="J33" s="25">
        <f t="shared" si="10"/>
        <v>1115</v>
      </c>
      <c r="K33" s="24">
        <f t="shared" si="15"/>
        <v>224</v>
      </c>
      <c r="L33" s="24">
        <f t="shared" si="15"/>
        <v>242</v>
      </c>
      <c r="M33" s="24">
        <f t="shared" si="15"/>
        <v>231</v>
      </c>
      <c r="N33" s="24">
        <f t="shared" si="15"/>
        <v>219</v>
      </c>
      <c r="O33" s="24">
        <f t="shared" si="15"/>
        <v>199</v>
      </c>
      <c r="P33" s="34" t="s">
        <v>49</v>
      </c>
      <c r="Q33" s="25">
        <f t="shared" si="11"/>
        <v>1051</v>
      </c>
      <c r="R33" s="24">
        <f t="shared" si="16"/>
        <v>210</v>
      </c>
      <c r="S33" s="24">
        <f t="shared" si="16"/>
        <v>217</v>
      </c>
      <c r="T33" s="24">
        <f t="shared" si="16"/>
        <v>220</v>
      </c>
      <c r="U33" s="24">
        <f t="shared" si="16"/>
        <v>203</v>
      </c>
      <c r="V33" s="24">
        <f t="shared" si="16"/>
        <v>201</v>
      </c>
      <c r="W33" s="25">
        <f t="shared" si="12"/>
        <v>1149</v>
      </c>
      <c r="X33" s="24">
        <f t="shared" si="17"/>
        <v>223</v>
      </c>
      <c r="Y33" s="24">
        <f t="shared" si="17"/>
        <v>205</v>
      </c>
      <c r="Z33" s="24">
        <f t="shared" si="17"/>
        <v>247</v>
      </c>
      <c r="AA33" s="24">
        <f t="shared" si="17"/>
        <v>229</v>
      </c>
      <c r="AB33" s="24">
        <f t="shared" si="17"/>
        <v>245</v>
      </c>
      <c r="AC33" s="34" t="s">
        <v>49</v>
      </c>
      <c r="AD33" s="25">
        <f t="shared" si="13"/>
        <v>1236</v>
      </c>
      <c r="AE33" s="24">
        <f t="shared" si="18"/>
        <v>259</v>
      </c>
      <c r="AF33" s="24">
        <f t="shared" si="18"/>
        <v>247</v>
      </c>
      <c r="AG33" s="24">
        <f t="shared" si="18"/>
        <v>245</v>
      </c>
      <c r="AH33" s="24">
        <f t="shared" si="18"/>
        <v>252</v>
      </c>
      <c r="AI33" s="24">
        <f t="shared" si="18"/>
        <v>233</v>
      </c>
      <c r="AJ33" s="25">
        <f t="shared" si="18"/>
        <v>1043</v>
      </c>
      <c r="AK33" s="25">
        <f t="shared" si="18"/>
        <v>668</v>
      </c>
      <c r="AL33" s="25">
        <f t="shared" si="18"/>
        <v>476</v>
      </c>
      <c r="AM33" s="25">
        <f t="shared" si="18"/>
        <v>404</v>
      </c>
      <c r="AN33" s="34" t="s">
        <v>49</v>
      </c>
      <c r="AO33" s="25">
        <f t="shared" si="19"/>
        <v>457</v>
      </c>
      <c r="AP33" s="25">
        <f t="shared" si="19"/>
        <v>383</v>
      </c>
      <c r="AQ33" s="25">
        <f t="shared" si="19"/>
        <v>296</v>
      </c>
      <c r="AR33" s="25">
        <f t="shared" si="19"/>
        <v>233</v>
      </c>
      <c r="AS33" s="25">
        <f t="shared" si="19"/>
        <v>215</v>
      </c>
      <c r="AT33" s="25">
        <f t="shared" si="19"/>
        <v>159</v>
      </c>
      <c r="AU33" s="25">
        <f t="shared" si="19"/>
        <v>147</v>
      </c>
      <c r="AV33" s="25">
        <f t="shared" si="19"/>
        <v>147</v>
      </c>
      <c r="AW33" s="14"/>
    </row>
    <row r="34" spans="2:49" s="5" customFormat="1" ht="30" customHeight="1">
      <c r="B34" s="34" t="s">
        <v>50</v>
      </c>
      <c r="C34" s="23">
        <f t="shared" si="8"/>
        <v>2658</v>
      </c>
      <c r="D34" s="25">
        <f t="shared" si="9"/>
        <v>218</v>
      </c>
      <c r="E34" s="24">
        <f t="shared" si="14"/>
        <v>43</v>
      </c>
      <c r="F34" s="24">
        <f t="shared" si="14"/>
        <v>43</v>
      </c>
      <c r="G34" s="24">
        <f t="shared" si="14"/>
        <v>41</v>
      </c>
      <c r="H34" s="24">
        <f t="shared" si="14"/>
        <v>46</v>
      </c>
      <c r="I34" s="24">
        <f t="shared" si="14"/>
        <v>45</v>
      </c>
      <c r="J34" s="25">
        <f t="shared" si="10"/>
        <v>211</v>
      </c>
      <c r="K34" s="24">
        <f t="shared" si="15"/>
        <v>40</v>
      </c>
      <c r="L34" s="24">
        <f t="shared" si="15"/>
        <v>39</v>
      </c>
      <c r="M34" s="24">
        <f t="shared" si="15"/>
        <v>44</v>
      </c>
      <c r="N34" s="24">
        <f t="shared" si="15"/>
        <v>36</v>
      </c>
      <c r="O34" s="24">
        <f t="shared" si="15"/>
        <v>52</v>
      </c>
      <c r="P34" s="34" t="s">
        <v>50</v>
      </c>
      <c r="Q34" s="25">
        <f t="shared" si="11"/>
        <v>294</v>
      </c>
      <c r="R34" s="24">
        <f t="shared" si="16"/>
        <v>52</v>
      </c>
      <c r="S34" s="24">
        <f t="shared" si="16"/>
        <v>53</v>
      </c>
      <c r="T34" s="24">
        <f t="shared" si="16"/>
        <v>59</v>
      </c>
      <c r="U34" s="24">
        <f t="shared" si="16"/>
        <v>59</v>
      </c>
      <c r="V34" s="24">
        <f t="shared" si="16"/>
        <v>71</v>
      </c>
      <c r="W34" s="25">
        <f t="shared" si="12"/>
        <v>338</v>
      </c>
      <c r="X34" s="24">
        <f t="shared" si="17"/>
        <v>50</v>
      </c>
      <c r="Y34" s="24">
        <f t="shared" si="17"/>
        <v>72</v>
      </c>
      <c r="Z34" s="24">
        <f t="shared" si="17"/>
        <v>63</v>
      </c>
      <c r="AA34" s="24">
        <f t="shared" si="17"/>
        <v>67</v>
      </c>
      <c r="AB34" s="24">
        <f t="shared" si="17"/>
        <v>86</v>
      </c>
      <c r="AC34" s="34" t="s">
        <v>50</v>
      </c>
      <c r="AD34" s="25">
        <f t="shared" si="13"/>
        <v>342</v>
      </c>
      <c r="AE34" s="24">
        <f t="shared" si="18"/>
        <v>54</v>
      </c>
      <c r="AF34" s="24">
        <f t="shared" si="18"/>
        <v>91</v>
      </c>
      <c r="AG34" s="24">
        <f t="shared" si="18"/>
        <v>91</v>
      </c>
      <c r="AH34" s="24">
        <f t="shared" si="18"/>
        <v>78</v>
      </c>
      <c r="AI34" s="24">
        <f t="shared" si="18"/>
        <v>28</v>
      </c>
      <c r="AJ34" s="25">
        <f t="shared" si="18"/>
        <v>318</v>
      </c>
      <c r="AK34" s="25">
        <f t="shared" si="18"/>
        <v>211</v>
      </c>
      <c r="AL34" s="25">
        <f t="shared" si="18"/>
        <v>114</v>
      </c>
      <c r="AM34" s="25">
        <f t="shared" si="18"/>
        <v>89</v>
      </c>
      <c r="AN34" s="34" t="s">
        <v>50</v>
      </c>
      <c r="AO34" s="25">
        <f t="shared" si="19"/>
        <v>109</v>
      </c>
      <c r="AP34" s="25">
        <f t="shared" si="19"/>
        <v>80</v>
      </c>
      <c r="AQ34" s="25">
        <f t="shared" si="19"/>
        <v>71</v>
      </c>
      <c r="AR34" s="25">
        <f t="shared" si="19"/>
        <v>59</v>
      </c>
      <c r="AS34" s="25">
        <f t="shared" si="19"/>
        <v>59</v>
      </c>
      <c r="AT34" s="25">
        <f t="shared" si="19"/>
        <v>58</v>
      </c>
      <c r="AU34" s="25">
        <f t="shared" si="19"/>
        <v>46</v>
      </c>
      <c r="AV34" s="25">
        <f t="shared" si="19"/>
        <v>41</v>
      </c>
      <c r="AW34" s="13"/>
    </row>
    <row r="35" spans="2:49" s="4" customFormat="1" ht="30" customHeight="1">
      <c r="B35" s="34" t="s">
        <v>51</v>
      </c>
      <c r="C35" s="23">
        <f t="shared" si="8"/>
        <v>956</v>
      </c>
      <c r="D35" s="25">
        <f t="shared" si="9"/>
        <v>93</v>
      </c>
      <c r="E35" s="24">
        <f t="shared" si="14"/>
        <v>20</v>
      </c>
      <c r="F35" s="24">
        <f t="shared" si="14"/>
        <v>21</v>
      </c>
      <c r="G35" s="24">
        <f t="shared" si="14"/>
        <v>17</v>
      </c>
      <c r="H35" s="24">
        <f t="shared" si="14"/>
        <v>22</v>
      </c>
      <c r="I35" s="24">
        <f t="shared" si="14"/>
        <v>13</v>
      </c>
      <c r="J35" s="25">
        <f t="shared" si="10"/>
        <v>64</v>
      </c>
      <c r="K35" s="24">
        <f t="shared" si="15"/>
        <v>9</v>
      </c>
      <c r="L35" s="24">
        <f t="shared" si="15"/>
        <v>7</v>
      </c>
      <c r="M35" s="24">
        <f t="shared" si="15"/>
        <v>20</v>
      </c>
      <c r="N35" s="24">
        <f t="shared" si="15"/>
        <v>14</v>
      </c>
      <c r="O35" s="24">
        <f t="shared" si="15"/>
        <v>14</v>
      </c>
      <c r="P35" s="34" t="s">
        <v>51</v>
      </c>
      <c r="Q35" s="25">
        <f t="shared" si="11"/>
        <v>69</v>
      </c>
      <c r="R35" s="24">
        <f t="shared" si="16"/>
        <v>16</v>
      </c>
      <c r="S35" s="24">
        <f t="shared" si="16"/>
        <v>13</v>
      </c>
      <c r="T35" s="24">
        <f t="shared" si="16"/>
        <v>13</v>
      </c>
      <c r="U35" s="24">
        <f t="shared" si="16"/>
        <v>11</v>
      </c>
      <c r="V35" s="24">
        <f t="shared" si="16"/>
        <v>16</v>
      </c>
      <c r="W35" s="25">
        <f t="shared" si="12"/>
        <v>78</v>
      </c>
      <c r="X35" s="24">
        <f t="shared" si="17"/>
        <v>13</v>
      </c>
      <c r="Y35" s="24">
        <f t="shared" si="17"/>
        <v>12</v>
      </c>
      <c r="Z35" s="24">
        <f t="shared" si="17"/>
        <v>18</v>
      </c>
      <c r="AA35" s="24">
        <f t="shared" si="17"/>
        <v>15</v>
      </c>
      <c r="AB35" s="24">
        <f t="shared" si="17"/>
        <v>20</v>
      </c>
      <c r="AC35" s="34" t="s">
        <v>51</v>
      </c>
      <c r="AD35" s="25">
        <f t="shared" si="13"/>
        <v>87</v>
      </c>
      <c r="AE35" s="24">
        <f t="shared" si="18"/>
        <v>26</v>
      </c>
      <c r="AF35" s="24">
        <f t="shared" si="18"/>
        <v>18</v>
      </c>
      <c r="AG35" s="24">
        <f t="shared" si="18"/>
        <v>22</v>
      </c>
      <c r="AH35" s="24">
        <f t="shared" si="18"/>
        <v>9</v>
      </c>
      <c r="AI35" s="24">
        <f t="shared" si="18"/>
        <v>12</v>
      </c>
      <c r="AJ35" s="25">
        <f t="shared" si="18"/>
        <v>69</v>
      </c>
      <c r="AK35" s="25">
        <f t="shared" si="18"/>
        <v>75</v>
      </c>
      <c r="AL35" s="25">
        <f t="shared" si="18"/>
        <v>51</v>
      </c>
      <c r="AM35" s="25">
        <f t="shared" si="18"/>
        <v>44</v>
      </c>
      <c r="AN35" s="34" t="s">
        <v>51</v>
      </c>
      <c r="AO35" s="25">
        <f t="shared" si="19"/>
        <v>35</v>
      </c>
      <c r="AP35" s="25">
        <f t="shared" si="19"/>
        <v>46</v>
      </c>
      <c r="AQ35" s="25">
        <f t="shared" si="19"/>
        <v>48</v>
      </c>
      <c r="AR35" s="25">
        <f t="shared" si="19"/>
        <v>48</v>
      </c>
      <c r="AS35" s="25">
        <f t="shared" si="19"/>
        <v>40</v>
      </c>
      <c r="AT35" s="25">
        <f t="shared" si="19"/>
        <v>40</v>
      </c>
      <c r="AU35" s="25">
        <f t="shared" si="19"/>
        <v>32</v>
      </c>
      <c r="AV35" s="25">
        <f t="shared" si="19"/>
        <v>37</v>
      </c>
      <c r="AW35" s="14"/>
    </row>
    <row r="36" spans="2:49" ht="30" customHeight="1">
      <c r="B36" s="34" t="s">
        <v>52</v>
      </c>
      <c r="C36" s="23">
        <f t="shared" si="8"/>
        <v>2540</v>
      </c>
      <c r="D36" s="25">
        <f t="shared" si="9"/>
        <v>257</v>
      </c>
      <c r="E36" s="24">
        <f t="shared" si="14"/>
        <v>61</v>
      </c>
      <c r="F36" s="24">
        <f t="shared" si="14"/>
        <v>42</v>
      </c>
      <c r="G36" s="24">
        <f t="shared" si="14"/>
        <v>62</v>
      </c>
      <c r="H36" s="24">
        <f t="shared" si="14"/>
        <v>52</v>
      </c>
      <c r="I36" s="24">
        <f t="shared" si="14"/>
        <v>40</v>
      </c>
      <c r="J36" s="25">
        <f t="shared" si="10"/>
        <v>194</v>
      </c>
      <c r="K36" s="24">
        <f t="shared" si="15"/>
        <v>44</v>
      </c>
      <c r="L36" s="24">
        <f t="shared" si="15"/>
        <v>44</v>
      </c>
      <c r="M36" s="24">
        <f t="shared" si="15"/>
        <v>30</v>
      </c>
      <c r="N36" s="24">
        <f t="shared" si="15"/>
        <v>39</v>
      </c>
      <c r="O36" s="24">
        <f t="shared" si="15"/>
        <v>37</v>
      </c>
      <c r="P36" s="34" t="s">
        <v>52</v>
      </c>
      <c r="Q36" s="25">
        <f t="shared" si="11"/>
        <v>197</v>
      </c>
      <c r="R36" s="24">
        <f t="shared" si="16"/>
        <v>38</v>
      </c>
      <c r="S36" s="24">
        <f t="shared" si="16"/>
        <v>38</v>
      </c>
      <c r="T36" s="24">
        <f t="shared" si="16"/>
        <v>37</v>
      </c>
      <c r="U36" s="24">
        <f t="shared" si="16"/>
        <v>44</v>
      </c>
      <c r="V36" s="24">
        <f t="shared" si="16"/>
        <v>40</v>
      </c>
      <c r="W36" s="25">
        <f t="shared" si="12"/>
        <v>234</v>
      </c>
      <c r="X36" s="24">
        <f t="shared" si="17"/>
        <v>44</v>
      </c>
      <c r="Y36" s="24">
        <f t="shared" si="17"/>
        <v>40</v>
      </c>
      <c r="Z36" s="24">
        <f t="shared" si="17"/>
        <v>48</v>
      </c>
      <c r="AA36" s="24">
        <f t="shared" si="17"/>
        <v>47</v>
      </c>
      <c r="AB36" s="24">
        <f t="shared" si="17"/>
        <v>55</v>
      </c>
      <c r="AC36" s="34" t="s">
        <v>52</v>
      </c>
      <c r="AD36" s="25">
        <f t="shared" si="13"/>
        <v>301</v>
      </c>
      <c r="AE36" s="24">
        <f t="shared" si="18"/>
        <v>54</v>
      </c>
      <c r="AF36" s="24">
        <f t="shared" si="18"/>
        <v>48</v>
      </c>
      <c r="AG36" s="24">
        <f t="shared" si="18"/>
        <v>62</v>
      </c>
      <c r="AH36" s="24">
        <f t="shared" si="18"/>
        <v>72</v>
      </c>
      <c r="AI36" s="24">
        <f t="shared" si="18"/>
        <v>65</v>
      </c>
      <c r="AJ36" s="25">
        <f t="shared" si="18"/>
        <v>305</v>
      </c>
      <c r="AK36" s="25">
        <f t="shared" si="18"/>
        <v>226</v>
      </c>
      <c r="AL36" s="25">
        <f t="shared" si="18"/>
        <v>108</v>
      </c>
      <c r="AM36" s="25">
        <f t="shared" si="18"/>
        <v>97</v>
      </c>
      <c r="AN36" s="34" t="s">
        <v>52</v>
      </c>
      <c r="AO36" s="25">
        <f t="shared" si="19"/>
        <v>107</v>
      </c>
      <c r="AP36" s="25">
        <f t="shared" si="19"/>
        <v>74</v>
      </c>
      <c r="AQ36" s="25">
        <f t="shared" si="19"/>
        <v>93</v>
      </c>
      <c r="AR36" s="25">
        <f t="shared" si="19"/>
        <v>85</v>
      </c>
      <c r="AS36" s="25">
        <f t="shared" si="19"/>
        <v>81</v>
      </c>
      <c r="AT36" s="25">
        <f t="shared" si="19"/>
        <v>64</v>
      </c>
      <c r="AU36" s="25">
        <f t="shared" si="19"/>
        <v>41</v>
      </c>
      <c r="AV36" s="25">
        <f t="shared" si="19"/>
        <v>76</v>
      </c>
      <c r="AW36" s="14"/>
    </row>
    <row r="37" spans="2:49" ht="30" customHeight="1">
      <c r="B37" s="34" t="s">
        <v>53</v>
      </c>
      <c r="C37" s="23">
        <f t="shared" si="8"/>
        <v>4475</v>
      </c>
      <c r="D37" s="25">
        <f t="shared" si="9"/>
        <v>427</v>
      </c>
      <c r="E37" s="24">
        <f t="shared" si="14"/>
        <v>87</v>
      </c>
      <c r="F37" s="24">
        <f t="shared" si="14"/>
        <v>101</v>
      </c>
      <c r="G37" s="24">
        <f t="shared" si="14"/>
        <v>69</v>
      </c>
      <c r="H37" s="24">
        <f t="shared" si="14"/>
        <v>85</v>
      </c>
      <c r="I37" s="24">
        <f t="shared" si="14"/>
        <v>85</v>
      </c>
      <c r="J37" s="25">
        <f t="shared" si="10"/>
        <v>385</v>
      </c>
      <c r="K37" s="24">
        <f t="shared" si="15"/>
        <v>70</v>
      </c>
      <c r="L37" s="24">
        <f t="shared" si="15"/>
        <v>82</v>
      </c>
      <c r="M37" s="24">
        <f t="shared" si="15"/>
        <v>80</v>
      </c>
      <c r="N37" s="24">
        <f t="shared" si="15"/>
        <v>80</v>
      </c>
      <c r="O37" s="24">
        <f t="shared" si="15"/>
        <v>73</v>
      </c>
      <c r="P37" s="34" t="s">
        <v>53</v>
      </c>
      <c r="Q37" s="25">
        <f t="shared" si="11"/>
        <v>367</v>
      </c>
      <c r="R37" s="24">
        <f t="shared" si="16"/>
        <v>72</v>
      </c>
      <c r="S37" s="24">
        <f t="shared" si="16"/>
        <v>70</v>
      </c>
      <c r="T37" s="24">
        <f t="shared" si="16"/>
        <v>75</v>
      </c>
      <c r="U37" s="24">
        <f t="shared" si="16"/>
        <v>74</v>
      </c>
      <c r="V37" s="24">
        <f t="shared" si="16"/>
        <v>76</v>
      </c>
      <c r="W37" s="25">
        <f t="shared" si="12"/>
        <v>433</v>
      </c>
      <c r="X37" s="24">
        <f t="shared" si="17"/>
        <v>76</v>
      </c>
      <c r="Y37" s="24">
        <f t="shared" si="17"/>
        <v>81</v>
      </c>
      <c r="Z37" s="24">
        <f t="shared" si="17"/>
        <v>84</v>
      </c>
      <c r="AA37" s="24">
        <f t="shared" si="17"/>
        <v>93</v>
      </c>
      <c r="AB37" s="24">
        <f t="shared" si="17"/>
        <v>99</v>
      </c>
      <c r="AC37" s="34" t="s">
        <v>53</v>
      </c>
      <c r="AD37" s="25">
        <f t="shared" si="13"/>
        <v>545</v>
      </c>
      <c r="AE37" s="24">
        <f t="shared" si="18"/>
        <v>95</v>
      </c>
      <c r="AF37" s="24">
        <f t="shared" si="18"/>
        <v>117</v>
      </c>
      <c r="AG37" s="24">
        <f t="shared" si="18"/>
        <v>106</v>
      </c>
      <c r="AH37" s="24">
        <f t="shared" si="18"/>
        <v>107</v>
      </c>
      <c r="AI37" s="24">
        <f t="shared" si="18"/>
        <v>120</v>
      </c>
      <c r="AJ37" s="25">
        <f t="shared" si="18"/>
        <v>482</v>
      </c>
      <c r="AK37" s="25">
        <f t="shared" si="18"/>
        <v>285</v>
      </c>
      <c r="AL37" s="25">
        <f t="shared" si="18"/>
        <v>200</v>
      </c>
      <c r="AM37" s="25">
        <f t="shared" si="18"/>
        <v>194</v>
      </c>
      <c r="AN37" s="34" t="s">
        <v>53</v>
      </c>
      <c r="AO37" s="25">
        <f t="shared" si="19"/>
        <v>199</v>
      </c>
      <c r="AP37" s="25">
        <f t="shared" si="19"/>
        <v>136</v>
      </c>
      <c r="AQ37" s="25">
        <f t="shared" si="19"/>
        <v>180</v>
      </c>
      <c r="AR37" s="25">
        <f t="shared" si="19"/>
        <v>150</v>
      </c>
      <c r="AS37" s="25">
        <f t="shared" si="19"/>
        <v>175</v>
      </c>
      <c r="AT37" s="25">
        <f t="shared" si="19"/>
        <v>130</v>
      </c>
      <c r="AU37" s="25">
        <f t="shared" si="19"/>
        <v>79</v>
      </c>
      <c r="AV37" s="25">
        <f t="shared" si="19"/>
        <v>108</v>
      </c>
      <c r="AW37" s="14"/>
    </row>
    <row r="38" spans="2:49" ht="30" customHeight="1">
      <c r="B38" s="34" t="s">
        <v>54</v>
      </c>
      <c r="C38" s="23">
        <f t="shared" si="8"/>
        <v>7101</v>
      </c>
      <c r="D38" s="25">
        <f t="shared" si="9"/>
        <v>620</v>
      </c>
      <c r="E38" s="24">
        <f t="shared" si="14"/>
        <v>106</v>
      </c>
      <c r="F38" s="24">
        <f t="shared" si="14"/>
        <v>137</v>
      </c>
      <c r="G38" s="24">
        <f t="shared" si="14"/>
        <v>122</v>
      </c>
      <c r="H38" s="24">
        <f t="shared" si="14"/>
        <v>128</v>
      </c>
      <c r="I38" s="24">
        <f t="shared" si="14"/>
        <v>127</v>
      </c>
      <c r="J38" s="25">
        <f t="shared" si="10"/>
        <v>637</v>
      </c>
      <c r="K38" s="24">
        <f t="shared" si="15"/>
        <v>134</v>
      </c>
      <c r="L38" s="24">
        <f t="shared" si="15"/>
        <v>129</v>
      </c>
      <c r="M38" s="24">
        <f t="shared" si="15"/>
        <v>116</v>
      </c>
      <c r="N38" s="24">
        <f t="shared" si="15"/>
        <v>131</v>
      </c>
      <c r="O38" s="24">
        <f t="shared" si="15"/>
        <v>127</v>
      </c>
      <c r="P38" s="34" t="s">
        <v>54</v>
      </c>
      <c r="Q38" s="25">
        <f t="shared" si="11"/>
        <v>646</v>
      </c>
      <c r="R38" s="24">
        <f t="shared" si="16"/>
        <v>112</v>
      </c>
      <c r="S38" s="24">
        <f t="shared" si="16"/>
        <v>131</v>
      </c>
      <c r="T38" s="24">
        <f t="shared" si="16"/>
        <v>125</v>
      </c>
      <c r="U38" s="24">
        <f t="shared" si="16"/>
        <v>137</v>
      </c>
      <c r="V38" s="24">
        <f t="shared" si="16"/>
        <v>141</v>
      </c>
      <c r="W38" s="25">
        <f t="shared" si="12"/>
        <v>730</v>
      </c>
      <c r="X38" s="24">
        <f t="shared" si="17"/>
        <v>148</v>
      </c>
      <c r="Y38" s="24">
        <f t="shared" si="17"/>
        <v>134</v>
      </c>
      <c r="Z38" s="24">
        <f t="shared" si="17"/>
        <v>159</v>
      </c>
      <c r="AA38" s="24">
        <f t="shared" si="17"/>
        <v>144</v>
      </c>
      <c r="AB38" s="24">
        <f t="shared" si="17"/>
        <v>145</v>
      </c>
      <c r="AC38" s="34" t="s">
        <v>54</v>
      </c>
      <c r="AD38" s="25">
        <f t="shared" si="13"/>
        <v>781</v>
      </c>
      <c r="AE38" s="24">
        <f t="shared" si="18"/>
        <v>168</v>
      </c>
      <c r="AF38" s="24">
        <f t="shared" si="18"/>
        <v>129</v>
      </c>
      <c r="AG38" s="24">
        <f t="shared" si="18"/>
        <v>136</v>
      </c>
      <c r="AH38" s="24">
        <f t="shared" si="18"/>
        <v>174</v>
      </c>
      <c r="AI38" s="24">
        <f t="shared" si="18"/>
        <v>174</v>
      </c>
      <c r="AJ38" s="25">
        <f t="shared" si="18"/>
        <v>731</v>
      </c>
      <c r="AK38" s="25">
        <f t="shared" si="18"/>
        <v>526</v>
      </c>
      <c r="AL38" s="25">
        <f t="shared" si="18"/>
        <v>330</v>
      </c>
      <c r="AM38" s="25">
        <f t="shared" si="18"/>
        <v>323</v>
      </c>
      <c r="AN38" s="34" t="s">
        <v>54</v>
      </c>
      <c r="AO38" s="25">
        <f t="shared" si="19"/>
        <v>300</v>
      </c>
      <c r="AP38" s="25">
        <f t="shared" si="19"/>
        <v>285</v>
      </c>
      <c r="AQ38" s="25">
        <f t="shared" si="19"/>
        <v>294</v>
      </c>
      <c r="AR38" s="25">
        <f t="shared" si="19"/>
        <v>255</v>
      </c>
      <c r="AS38" s="25">
        <f t="shared" si="19"/>
        <v>188</v>
      </c>
      <c r="AT38" s="25">
        <f t="shared" si="19"/>
        <v>168</v>
      </c>
      <c r="AU38" s="25">
        <f t="shared" si="19"/>
        <v>140</v>
      </c>
      <c r="AV38" s="25">
        <f t="shared" si="19"/>
        <v>147</v>
      </c>
      <c r="AW38" s="14"/>
    </row>
    <row r="39" spans="2:49" ht="30" customHeight="1">
      <c r="B39" s="35" t="s">
        <v>55</v>
      </c>
      <c r="C39" s="31">
        <f t="shared" si="8"/>
        <v>15004</v>
      </c>
      <c r="D39" s="33">
        <f t="shared" si="9"/>
        <v>1422</v>
      </c>
      <c r="E39" s="32">
        <f t="shared" ref="E39:I39" si="20">SUM(E80+E120)</f>
        <v>275</v>
      </c>
      <c r="F39" s="32">
        <f t="shared" si="20"/>
        <v>297</v>
      </c>
      <c r="G39" s="32">
        <f t="shared" si="20"/>
        <v>317</v>
      </c>
      <c r="H39" s="32">
        <f t="shared" si="20"/>
        <v>254</v>
      </c>
      <c r="I39" s="32">
        <f t="shared" si="20"/>
        <v>279</v>
      </c>
      <c r="J39" s="33">
        <f t="shared" si="10"/>
        <v>1429</v>
      </c>
      <c r="K39" s="32">
        <f t="shared" ref="K39:O39" si="21">+K80+K120</f>
        <v>290</v>
      </c>
      <c r="L39" s="32">
        <f t="shared" si="21"/>
        <v>293</v>
      </c>
      <c r="M39" s="32">
        <f t="shared" si="21"/>
        <v>268</v>
      </c>
      <c r="N39" s="32">
        <f t="shared" si="21"/>
        <v>275</v>
      </c>
      <c r="O39" s="32">
        <f t="shared" si="21"/>
        <v>303</v>
      </c>
      <c r="P39" s="35" t="s">
        <v>55</v>
      </c>
      <c r="Q39" s="33">
        <f t="shared" si="11"/>
        <v>1352</v>
      </c>
      <c r="R39" s="32">
        <f t="shared" ref="R39:V39" si="22">+R80+R120</f>
        <v>274</v>
      </c>
      <c r="S39" s="32">
        <f t="shared" si="22"/>
        <v>283</v>
      </c>
      <c r="T39" s="32">
        <f t="shared" si="22"/>
        <v>262</v>
      </c>
      <c r="U39" s="32">
        <f t="shared" si="22"/>
        <v>256</v>
      </c>
      <c r="V39" s="32">
        <f t="shared" si="22"/>
        <v>277</v>
      </c>
      <c r="W39" s="33">
        <f t="shared" si="12"/>
        <v>1545</v>
      </c>
      <c r="X39" s="32">
        <f t="shared" ref="X39:AB39" si="23">+X80+X120</f>
        <v>293</v>
      </c>
      <c r="Y39" s="32">
        <f t="shared" si="23"/>
        <v>290</v>
      </c>
      <c r="Z39" s="32">
        <f t="shared" si="23"/>
        <v>302</v>
      </c>
      <c r="AA39" s="32">
        <f t="shared" si="23"/>
        <v>326</v>
      </c>
      <c r="AB39" s="32">
        <f t="shared" si="23"/>
        <v>334</v>
      </c>
      <c r="AC39" s="35" t="s">
        <v>55</v>
      </c>
      <c r="AD39" s="33">
        <f t="shared" si="13"/>
        <v>1830</v>
      </c>
      <c r="AE39" s="32">
        <f t="shared" ref="AE39:AM39" si="24">SUM(AE80+AE120)</f>
        <v>358</v>
      </c>
      <c r="AF39" s="32">
        <f t="shared" si="24"/>
        <v>340</v>
      </c>
      <c r="AG39" s="32">
        <f t="shared" si="24"/>
        <v>374</v>
      </c>
      <c r="AH39" s="32">
        <f t="shared" si="24"/>
        <v>377</v>
      </c>
      <c r="AI39" s="32">
        <f t="shared" si="24"/>
        <v>381</v>
      </c>
      <c r="AJ39" s="33">
        <f t="shared" si="24"/>
        <v>1741</v>
      </c>
      <c r="AK39" s="33">
        <f t="shared" si="24"/>
        <v>1112</v>
      </c>
      <c r="AL39" s="33">
        <f t="shared" si="24"/>
        <v>682</v>
      </c>
      <c r="AM39" s="33">
        <f t="shared" si="24"/>
        <v>602</v>
      </c>
      <c r="AN39" s="35" t="s">
        <v>55</v>
      </c>
      <c r="AO39" s="33">
        <f t="shared" ref="AO39:AV39" si="25">SUM(AO80+AO120)</f>
        <v>606</v>
      </c>
      <c r="AP39" s="33">
        <f t="shared" si="25"/>
        <v>587</v>
      </c>
      <c r="AQ39" s="33">
        <f t="shared" si="25"/>
        <v>495</v>
      </c>
      <c r="AR39" s="33">
        <f t="shared" si="25"/>
        <v>432</v>
      </c>
      <c r="AS39" s="33">
        <f t="shared" si="25"/>
        <v>381</v>
      </c>
      <c r="AT39" s="33">
        <f t="shared" si="25"/>
        <v>291</v>
      </c>
      <c r="AU39" s="33">
        <f t="shared" si="25"/>
        <v>249</v>
      </c>
      <c r="AV39" s="33">
        <f t="shared" si="25"/>
        <v>248</v>
      </c>
      <c r="AW39" s="14"/>
    </row>
    <row r="40" spans="2:49" ht="20.100000000000001" customHeight="1">
      <c r="B40" s="22"/>
      <c r="C40" s="14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2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22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21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2:49" ht="20.100000000000001" customHeight="1">
      <c r="B41" s="22"/>
      <c r="C41" s="1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2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22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21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2:49" ht="8.1" customHeight="1">
      <c r="B42" s="22"/>
      <c r="C42" s="1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2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22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21"/>
      <c r="AO42" s="14"/>
      <c r="AP42" s="14"/>
      <c r="AQ42" s="14"/>
      <c r="AR42" s="14"/>
      <c r="AS42" s="14"/>
      <c r="AT42" s="14"/>
      <c r="AU42" s="14"/>
      <c r="AV42" s="14"/>
      <c r="AW42" s="14"/>
    </row>
    <row r="43" spans="2:49" ht="8.1" customHeight="1">
      <c r="B43" s="22"/>
      <c r="C43" s="1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2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22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21"/>
      <c r="AO43" s="14"/>
      <c r="AP43" s="14"/>
      <c r="AQ43" s="14"/>
      <c r="AR43" s="14"/>
      <c r="AS43" s="14"/>
      <c r="AT43" s="14"/>
      <c r="AU43" s="14"/>
      <c r="AV43" s="14"/>
      <c r="AW43" s="14"/>
    </row>
    <row r="44" spans="2:49" ht="16.5" customHeight="1">
      <c r="B44" s="27" t="s">
        <v>57</v>
      </c>
      <c r="C44" s="28" t="s">
        <v>59</v>
      </c>
      <c r="E44" s="9"/>
      <c r="F44" s="9"/>
      <c r="G44" s="9"/>
      <c r="H44" s="9"/>
      <c r="I44" s="8"/>
      <c r="P44" s="27" t="s">
        <v>57</v>
      </c>
      <c r="Q44" s="28" t="s">
        <v>59</v>
      </c>
      <c r="R44"/>
      <c r="S44"/>
      <c r="T44"/>
      <c r="U44"/>
      <c r="V44"/>
      <c r="W44"/>
      <c r="X44" s="2"/>
      <c r="Y44" s="2"/>
      <c r="Z44" s="2"/>
      <c r="AA44" s="2"/>
      <c r="AB44" s="2"/>
      <c r="AC44" s="27" t="s">
        <v>57</v>
      </c>
      <c r="AD44" s="28" t="s">
        <v>59</v>
      </c>
      <c r="AE44"/>
      <c r="AF44" s="9"/>
      <c r="AG44" s="9"/>
      <c r="AH44" s="9"/>
      <c r="AI44" s="9"/>
      <c r="AJ44" s="2"/>
      <c r="AK44" s="2"/>
      <c r="AL44" s="2"/>
      <c r="AN44" s="27" t="s">
        <v>57</v>
      </c>
      <c r="AO44" s="28" t="s">
        <v>59</v>
      </c>
      <c r="AP44"/>
      <c r="AQ44"/>
      <c r="AR44"/>
      <c r="AS44"/>
      <c r="AT44"/>
      <c r="AU44" s="9"/>
      <c r="AV44" s="2"/>
      <c r="AW44" s="14"/>
    </row>
    <row r="45" spans="2:49" ht="12" customHeight="1">
      <c r="B45" s="9"/>
      <c r="C45" s="10"/>
      <c r="E45" s="9"/>
      <c r="F45" s="9"/>
      <c r="G45" s="9"/>
      <c r="H45" s="9"/>
      <c r="I45" s="8"/>
      <c r="Q45"/>
      <c r="R45"/>
      <c r="S45"/>
      <c r="T45"/>
      <c r="U45"/>
      <c r="V45"/>
      <c r="W45"/>
      <c r="X45" s="2"/>
      <c r="Y45" s="2"/>
      <c r="Z45" s="2"/>
      <c r="AA45" s="2"/>
      <c r="AB45" s="2"/>
      <c r="AC45" s="2"/>
      <c r="AE45"/>
      <c r="AF45" s="9"/>
      <c r="AG45" s="9"/>
      <c r="AH45" s="9"/>
      <c r="AI45" s="9"/>
      <c r="AJ45" s="2"/>
      <c r="AK45" s="2"/>
      <c r="AL45" s="2"/>
      <c r="AN45"/>
      <c r="AO45"/>
      <c r="AP45"/>
      <c r="AQ45"/>
      <c r="AR45"/>
      <c r="AS45"/>
      <c r="AT45"/>
      <c r="AU45" s="9"/>
      <c r="AV45" s="2"/>
      <c r="AW45" s="14"/>
    </row>
    <row r="46" spans="2:49" ht="24.95" customHeight="1">
      <c r="B46" s="17" t="s">
        <v>18</v>
      </c>
      <c r="C46" s="17" t="s">
        <v>0</v>
      </c>
      <c r="D46" s="19" t="s">
        <v>1</v>
      </c>
      <c r="E46" s="18">
        <v>0</v>
      </c>
      <c r="F46" s="18">
        <v>1</v>
      </c>
      <c r="G46" s="18">
        <v>2</v>
      </c>
      <c r="H46" s="18">
        <v>3</v>
      </c>
      <c r="I46" s="18">
        <v>4</v>
      </c>
      <c r="J46" s="18" t="s">
        <v>2</v>
      </c>
      <c r="K46" s="18">
        <v>5</v>
      </c>
      <c r="L46" s="18">
        <v>6</v>
      </c>
      <c r="M46" s="18">
        <v>7</v>
      </c>
      <c r="N46" s="18">
        <v>8</v>
      </c>
      <c r="O46" s="18">
        <v>9</v>
      </c>
      <c r="P46" s="17" t="s">
        <v>18</v>
      </c>
      <c r="Q46" s="18" t="s">
        <v>3</v>
      </c>
      <c r="R46" s="20">
        <v>10</v>
      </c>
      <c r="S46" s="20">
        <v>11</v>
      </c>
      <c r="T46" s="20">
        <v>12</v>
      </c>
      <c r="U46" s="20">
        <v>13</v>
      </c>
      <c r="V46" s="20">
        <v>14</v>
      </c>
      <c r="W46" s="18" t="s">
        <v>4</v>
      </c>
      <c r="X46" s="20">
        <v>15</v>
      </c>
      <c r="Y46" s="20">
        <v>16</v>
      </c>
      <c r="Z46" s="20">
        <v>17</v>
      </c>
      <c r="AA46" s="20">
        <v>18</v>
      </c>
      <c r="AB46" s="20">
        <v>19</v>
      </c>
      <c r="AC46" s="17" t="s">
        <v>18</v>
      </c>
      <c r="AD46" s="18" t="s">
        <v>5</v>
      </c>
      <c r="AE46" s="20">
        <v>20</v>
      </c>
      <c r="AF46" s="20">
        <v>21</v>
      </c>
      <c r="AG46" s="20">
        <v>22</v>
      </c>
      <c r="AH46" s="20">
        <v>23</v>
      </c>
      <c r="AI46" s="20">
        <v>24</v>
      </c>
      <c r="AJ46" s="18" t="s">
        <v>6</v>
      </c>
      <c r="AK46" s="18" t="s">
        <v>7</v>
      </c>
      <c r="AL46" s="18" t="s">
        <v>21</v>
      </c>
      <c r="AM46" s="18" t="s">
        <v>8</v>
      </c>
      <c r="AN46" s="17" t="s">
        <v>18</v>
      </c>
      <c r="AO46" s="18" t="s">
        <v>9</v>
      </c>
      <c r="AP46" s="18" t="s">
        <v>10</v>
      </c>
      <c r="AQ46" s="18" t="s">
        <v>11</v>
      </c>
      <c r="AR46" s="18" t="s">
        <v>12</v>
      </c>
      <c r="AS46" s="18" t="s">
        <v>13</v>
      </c>
      <c r="AT46" s="18" t="s">
        <v>14</v>
      </c>
      <c r="AU46" s="18" t="s">
        <v>15</v>
      </c>
      <c r="AV46" s="18" t="s">
        <v>16</v>
      </c>
      <c r="AW46" s="14"/>
    </row>
    <row r="47" spans="2:49" s="5" customFormat="1" ht="30" customHeight="1">
      <c r="B47" s="25" t="s">
        <v>17</v>
      </c>
      <c r="C47" s="25">
        <f>SUM(C48+C49+C50+C51+C52+C53+C54+C55+C56+C57+C58+C59+C60+C61+C62+C63+C64+C65+C66+C67+C68+C69+C70+C71+C72+C73+C74+C75+C76+C77+C78+C79+C80)</f>
        <v>98033</v>
      </c>
      <c r="D47" s="25">
        <f t="shared" ref="D47:O47" si="26">SUM(D48+D49+D50+D51+D52+D53+D54+D55+D56+D57+D58+D59+D60+D61+D62+D63+D64+D65+D66+D67+D68+D69+D70+D71+D72+D73+D74+D75+D76+D77+D78+D79+D80)</f>
        <v>9999</v>
      </c>
      <c r="E47" s="25">
        <f t="shared" si="26"/>
        <v>2016</v>
      </c>
      <c r="F47" s="25">
        <f t="shared" si="26"/>
        <v>2007</v>
      </c>
      <c r="G47" s="25">
        <f t="shared" si="26"/>
        <v>2003</v>
      </c>
      <c r="H47" s="25">
        <f t="shared" si="26"/>
        <v>1993</v>
      </c>
      <c r="I47" s="25">
        <f t="shared" si="26"/>
        <v>1980</v>
      </c>
      <c r="J47" s="25">
        <f t="shared" si="26"/>
        <v>9750</v>
      </c>
      <c r="K47" s="25">
        <f t="shared" si="26"/>
        <v>1965</v>
      </c>
      <c r="L47" s="25">
        <f t="shared" si="26"/>
        <v>1956</v>
      </c>
      <c r="M47" s="25">
        <f t="shared" si="26"/>
        <v>1947</v>
      </c>
      <c r="N47" s="25">
        <f t="shared" si="26"/>
        <v>1940</v>
      </c>
      <c r="O47" s="25">
        <f t="shared" si="26"/>
        <v>1942</v>
      </c>
      <c r="P47" s="25" t="s">
        <v>17</v>
      </c>
      <c r="Q47" s="25">
        <f t="shared" ref="Q47:AV47" si="27">SUM(Q48+Q49+Q50+Q51+Q52+Q53+Q54+Q55+Q56+Q57+Q58+Q59+Q60+Q61+Q62+Q63+Q64+Q65+Q66+Q67+Q68+Q69+Q70+Q71+Q72+Q73+Q74+Q75+Q76+Q77+Q78+Q79+Q80)</f>
        <v>9826</v>
      </c>
      <c r="R47" s="25">
        <f t="shared" si="27"/>
        <v>1950</v>
      </c>
      <c r="S47" s="25">
        <f t="shared" si="27"/>
        <v>1970</v>
      </c>
      <c r="T47" s="25">
        <f t="shared" si="27"/>
        <v>1991</v>
      </c>
      <c r="U47" s="25">
        <f t="shared" si="27"/>
        <v>1945</v>
      </c>
      <c r="V47" s="25">
        <f t="shared" si="27"/>
        <v>1970</v>
      </c>
      <c r="W47" s="25">
        <f t="shared" si="27"/>
        <v>10990</v>
      </c>
      <c r="X47" s="25">
        <f t="shared" si="27"/>
        <v>2017</v>
      </c>
      <c r="Y47" s="25">
        <f t="shared" si="27"/>
        <v>2069</v>
      </c>
      <c r="Z47" s="25">
        <f t="shared" si="27"/>
        <v>2169</v>
      </c>
      <c r="AA47" s="25">
        <f t="shared" si="27"/>
        <v>2302</v>
      </c>
      <c r="AB47" s="25">
        <f t="shared" si="27"/>
        <v>2433</v>
      </c>
      <c r="AC47" s="25" t="s">
        <v>17</v>
      </c>
      <c r="AD47" s="25">
        <f t="shared" si="27"/>
        <v>12693</v>
      </c>
      <c r="AE47" s="25">
        <f t="shared" si="27"/>
        <v>2517</v>
      </c>
      <c r="AF47" s="25">
        <f t="shared" si="27"/>
        <v>2556</v>
      </c>
      <c r="AG47" s="25">
        <f t="shared" si="27"/>
        <v>2560</v>
      </c>
      <c r="AH47" s="25">
        <f t="shared" si="27"/>
        <v>2539</v>
      </c>
      <c r="AI47" s="25">
        <f t="shared" si="27"/>
        <v>2521</v>
      </c>
      <c r="AJ47" s="25">
        <f t="shared" si="27"/>
        <v>11136</v>
      </c>
      <c r="AK47" s="25">
        <f t="shared" si="27"/>
        <v>6563</v>
      </c>
      <c r="AL47" s="25">
        <f t="shared" si="27"/>
        <v>3748</v>
      </c>
      <c r="AM47" s="25">
        <f t="shared" si="27"/>
        <v>3462</v>
      </c>
      <c r="AN47" s="25" t="s">
        <v>17</v>
      </c>
      <c r="AO47" s="25">
        <f t="shared" si="27"/>
        <v>3602</v>
      </c>
      <c r="AP47" s="25">
        <f t="shared" si="27"/>
        <v>3210</v>
      </c>
      <c r="AQ47" s="25">
        <f t="shared" si="27"/>
        <v>2971</v>
      </c>
      <c r="AR47" s="25">
        <f t="shared" si="27"/>
        <v>2629</v>
      </c>
      <c r="AS47" s="25">
        <f t="shared" si="27"/>
        <v>2337</v>
      </c>
      <c r="AT47" s="25">
        <f t="shared" si="27"/>
        <v>1931</v>
      </c>
      <c r="AU47" s="25">
        <f t="shared" si="27"/>
        <v>1516</v>
      </c>
      <c r="AV47" s="25">
        <f t="shared" si="27"/>
        <v>1670</v>
      </c>
      <c r="AW47" s="13"/>
    </row>
    <row r="48" spans="2:49" ht="30" customHeight="1">
      <c r="B48" s="34" t="s">
        <v>23</v>
      </c>
      <c r="C48" s="23">
        <f>SUM(D48+J48+Q48+W48+AD48+AJ48+AK48+AL48+AM48+AO48+AP48+AQ48+AR48+AS48+AT48+AU48+AV48)</f>
        <v>15307</v>
      </c>
      <c r="D48" s="25">
        <f>SUM(I48+H48+G48+F48+E48)</f>
        <v>1319</v>
      </c>
      <c r="E48" s="24">
        <v>290</v>
      </c>
      <c r="F48" s="24">
        <v>279</v>
      </c>
      <c r="G48" s="24">
        <v>243</v>
      </c>
      <c r="H48" s="24">
        <v>242</v>
      </c>
      <c r="I48" s="24">
        <v>265</v>
      </c>
      <c r="J48" s="25">
        <f>SUM(O48+N48+M48+L48+K48)</f>
        <v>1224</v>
      </c>
      <c r="K48" s="24">
        <v>223</v>
      </c>
      <c r="L48" s="24">
        <v>242</v>
      </c>
      <c r="M48" s="24">
        <v>248</v>
      </c>
      <c r="N48" s="24">
        <v>262</v>
      </c>
      <c r="O48" s="24">
        <v>249</v>
      </c>
      <c r="P48" s="34" t="s">
        <v>23</v>
      </c>
      <c r="Q48" s="25">
        <f>SUM(V48+U48+T48+S48+R48)</f>
        <v>1205</v>
      </c>
      <c r="R48" s="24">
        <v>252</v>
      </c>
      <c r="S48" s="24">
        <v>254</v>
      </c>
      <c r="T48" s="24">
        <v>222</v>
      </c>
      <c r="U48" s="24">
        <v>227</v>
      </c>
      <c r="V48" s="24">
        <v>250</v>
      </c>
      <c r="W48" s="25">
        <f>SUM(AB48+AA48+Z48+Y48+X48)</f>
        <v>1480</v>
      </c>
      <c r="X48" s="24">
        <v>253</v>
      </c>
      <c r="Y48" s="24">
        <v>265</v>
      </c>
      <c r="Z48" s="24">
        <v>276</v>
      </c>
      <c r="AA48" s="24">
        <v>314</v>
      </c>
      <c r="AB48" s="24">
        <v>372</v>
      </c>
      <c r="AC48" s="34" t="s">
        <v>23</v>
      </c>
      <c r="AD48" s="25">
        <f>SUM(AI48+AH48+AG48+AF48+AE48)</f>
        <v>2360</v>
      </c>
      <c r="AE48" s="24">
        <v>432</v>
      </c>
      <c r="AF48" s="24">
        <v>503</v>
      </c>
      <c r="AG48" s="24">
        <v>476</v>
      </c>
      <c r="AH48" s="24">
        <v>452</v>
      </c>
      <c r="AI48" s="24">
        <v>497</v>
      </c>
      <c r="AJ48" s="25">
        <v>2296</v>
      </c>
      <c r="AK48" s="25">
        <v>1254</v>
      </c>
      <c r="AL48" s="25">
        <v>655</v>
      </c>
      <c r="AM48" s="25">
        <v>593</v>
      </c>
      <c r="AN48" s="34" t="s">
        <v>23</v>
      </c>
      <c r="AO48" s="25">
        <v>541</v>
      </c>
      <c r="AP48" s="25">
        <v>454</v>
      </c>
      <c r="AQ48" s="25">
        <v>428</v>
      </c>
      <c r="AR48" s="25">
        <v>369</v>
      </c>
      <c r="AS48" s="25">
        <v>320</v>
      </c>
      <c r="AT48" s="25">
        <v>303</v>
      </c>
      <c r="AU48" s="25">
        <v>236</v>
      </c>
      <c r="AV48" s="25">
        <v>270</v>
      </c>
      <c r="AW48" s="14"/>
    </row>
    <row r="49" spans="2:49" ht="30" customHeight="1">
      <c r="B49" s="34" t="s">
        <v>24</v>
      </c>
      <c r="C49" s="23">
        <f t="shared" ref="C49:C80" si="28">SUM(D49+J49+Q49+W49+AD49+AJ49+AK49+AL49+AM49+AO49+AP49+AQ49+AR49+AS49+AT49+AU49+AV49)</f>
        <v>3888</v>
      </c>
      <c r="D49" s="25">
        <f t="shared" ref="D49:D80" si="29">SUM(I49+H49+G49+F49+E49)</f>
        <v>412</v>
      </c>
      <c r="E49" s="24">
        <v>73</v>
      </c>
      <c r="F49" s="24">
        <v>67</v>
      </c>
      <c r="G49" s="24">
        <v>101</v>
      </c>
      <c r="H49" s="24">
        <v>100</v>
      </c>
      <c r="I49" s="24">
        <v>71</v>
      </c>
      <c r="J49" s="25">
        <f t="shared" ref="J49:J80" si="30">SUM(O49+N49+M49+L49+K49)</f>
        <v>443</v>
      </c>
      <c r="K49" s="24">
        <v>75</v>
      </c>
      <c r="L49" s="24">
        <v>76</v>
      </c>
      <c r="M49" s="24">
        <v>100</v>
      </c>
      <c r="N49" s="24">
        <v>92</v>
      </c>
      <c r="O49" s="24">
        <v>100</v>
      </c>
      <c r="P49" s="34" t="s">
        <v>24</v>
      </c>
      <c r="Q49" s="25">
        <f t="shared" ref="Q49:Q80" si="31">SUM(V49+U49+T49+S49+R49)</f>
        <v>411</v>
      </c>
      <c r="R49" s="24">
        <v>71</v>
      </c>
      <c r="S49" s="24">
        <v>78</v>
      </c>
      <c r="T49" s="24">
        <v>91</v>
      </c>
      <c r="U49" s="24">
        <v>93</v>
      </c>
      <c r="V49" s="24">
        <v>78</v>
      </c>
      <c r="W49" s="25">
        <f t="shared" ref="W49:W80" si="32">SUM(AB49+AA49+Z49+Y49+X49)</f>
        <v>532</v>
      </c>
      <c r="X49" s="24">
        <v>94</v>
      </c>
      <c r="Y49" s="24">
        <v>105</v>
      </c>
      <c r="Z49" s="24">
        <v>103</v>
      </c>
      <c r="AA49" s="24">
        <v>99</v>
      </c>
      <c r="AB49" s="24">
        <v>131</v>
      </c>
      <c r="AC49" s="34" t="s">
        <v>24</v>
      </c>
      <c r="AD49" s="25">
        <f t="shared" ref="AD49:AD80" si="33">SUM(AI49+AH49+AG49+AF49+AE49)</f>
        <v>441</v>
      </c>
      <c r="AE49" s="24">
        <v>90</v>
      </c>
      <c r="AF49" s="24">
        <v>77</v>
      </c>
      <c r="AG49" s="24">
        <v>98</v>
      </c>
      <c r="AH49" s="24">
        <v>101</v>
      </c>
      <c r="AI49" s="24">
        <v>75</v>
      </c>
      <c r="AJ49" s="25">
        <v>327</v>
      </c>
      <c r="AK49" s="25">
        <v>207</v>
      </c>
      <c r="AL49" s="25">
        <v>143</v>
      </c>
      <c r="AM49" s="25">
        <v>121</v>
      </c>
      <c r="AN49" s="34" t="s">
        <v>24</v>
      </c>
      <c r="AO49" s="25">
        <v>160</v>
      </c>
      <c r="AP49" s="25">
        <v>130</v>
      </c>
      <c r="AQ49" s="25">
        <v>127</v>
      </c>
      <c r="AR49" s="25">
        <v>120</v>
      </c>
      <c r="AS49" s="25">
        <v>102</v>
      </c>
      <c r="AT49" s="25">
        <v>92</v>
      </c>
      <c r="AU49" s="25">
        <v>65</v>
      </c>
      <c r="AV49" s="25">
        <v>55</v>
      </c>
      <c r="AW49" s="14"/>
    </row>
    <row r="50" spans="2:49" ht="30" customHeight="1">
      <c r="B50" s="34" t="s">
        <v>25</v>
      </c>
      <c r="C50" s="23">
        <f t="shared" si="28"/>
        <v>1254</v>
      </c>
      <c r="D50" s="25">
        <f t="shared" si="29"/>
        <v>107</v>
      </c>
      <c r="E50" s="24">
        <v>21</v>
      </c>
      <c r="F50" s="24">
        <v>20</v>
      </c>
      <c r="G50" s="24">
        <v>18</v>
      </c>
      <c r="H50" s="24">
        <v>23</v>
      </c>
      <c r="I50" s="24">
        <v>25</v>
      </c>
      <c r="J50" s="25">
        <f t="shared" si="30"/>
        <v>123</v>
      </c>
      <c r="K50" s="24">
        <v>24</v>
      </c>
      <c r="L50" s="24">
        <v>24</v>
      </c>
      <c r="M50" s="24">
        <v>25</v>
      </c>
      <c r="N50" s="24">
        <v>22</v>
      </c>
      <c r="O50" s="24">
        <v>28</v>
      </c>
      <c r="P50" s="34" t="s">
        <v>25</v>
      </c>
      <c r="Q50" s="25">
        <f t="shared" si="31"/>
        <v>135</v>
      </c>
      <c r="R50" s="24">
        <v>24</v>
      </c>
      <c r="S50" s="24">
        <v>23</v>
      </c>
      <c r="T50" s="24">
        <v>31</v>
      </c>
      <c r="U50" s="24">
        <v>25</v>
      </c>
      <c r="V50" s="24">
        <v>32</v>
      </c>
      <c r="W50" s="25">
        <f t="shared" si="32"/>
        <v>163</v>
      </c>
      <c r="X50" s="24">
        <v>26</v>
      </c>
      <c r="Y50" s="24">
        <v>36</v>
      </c>
      <c r="Z50" s="24">
        <v>37</v>
      </c>
      <c r="AA50" s="24">
        <v>36</v>
      </c>
      <c r="AB50" s="24">
        <v>28</v>
      </c>
      <c r="AC50" s="34" t="s">
        <v>25</v>
      </c>
      <c r="AD50" s="25">
        <f t="shared" si="33"/>
        <v>175</v>
      </c>
      <c r="AE50" s="24">
        <v>58</v>
      </c>
      <c r="AF50" s="24">
        <v>35</v>
      </c>
      <c r="AG50" s="24">
        <v>30</v>
      </c>
      <c r="AH50" s="24">
        <v>33</v>
      </c>
      <c r="AI50" s="24">
        <v>19</v>
      </c>
      <c r="AJ50" s="25">
        <v>148</v>
      </c>
      <c r="AK50" s="25">
        <v>57</v>
      </c>
      <c r="AL50" s="25">
        <v>40</v>
      </c>
      <c r="AM50" s="25">
        <v>41</v>
      </c>
      <c r="AN50" s="34" t="s">
        <v>25</v>
      </c>
      <c r="AO50" s="25">
        <v>40</v>
      </c>
      <c r="AP50" s="25">
        <v>50</v>
      </c>
      <c r="AQ50" s="25">
        <v>47</v>
      </c>
      <c r="AR50" s="25">
        <v>30</v>
      </c>
      <c r="AS50" s="25">
        <v>23</v>
      </c>
      <c r="AT50" s="25">
        <v>38</v>
      </c>
      <c r="AU50" s="25">
        <v>19</v>
      </c>
      <c r="AV50" s="25">
        <v>18</v>
      </c>
      <c r="AW50" s="14"/>
    </row>
    <row r="51" spans="2:49" ht="30" customHeight="1">
      <c r="B51" s="34" t="s">
        <v>26</v>
      </c>
      <c r="C51" s="23">
        <f>SUM(D51+J51+Q51+W51+AD51+AJ51+AK51+AL51+AM51+AO51+AP51+AQ51+AR51+AS51+AT51+AU51+AV51)</f>
        <v>501</v>
      </c>
      <c r="D51" s="25">
        <f t="shared" si="29"/>
        <v>42</v>
      </c>
      <c r="E51" s="24">
        <v>8</v>
      </c>
      <c r="F51" s="24">
        <v>5</v>
      </c>
      <c r="G51" s="24">
        <v>10</v>
      </c>
      <c r="H51" s="24">
        <v>11</v>
      </c>
      <c r="I51" s="24">
        <v>8</v>
      </c>
      <c r="J51" s="25">
        <f t="shared" si="30"/>
        <v>54</v>
      </c>
      <c r="K51" s="24">
        <v>15</v>
      </c>
      <c r="L51" s="24">
        <v>10</v>
      </c>
      <c r="M51" s="24">
        <v>7</v>
      </c>
      <c r="N51" s="24">
        <v>12</v>
      </c>
      <c r="O51" s="24">
        <v>10</v>
      </c>
      <c r="P51" s="34" t="s">
        <v>26</v>
      </c>
      <c r="Q51" s="25">
        <f t="shared" si="31"/>
        <v>40</v>
      </c>
      <c r="R51" s="24">
        <v>9</v>
      </c>
      <c r="S51" s="24">
        <v>7</v>
      </c>
      <c r="T51" s="24">
        <v>6</v>
      </c>
      <c r="U51" s="24">
        <v>7</v>
      </c>
      <c r="V51" s="24">
        <v>11</v>
      </c>
      <c r="W51" s="25">
        <f t="shared" si="32"/>
        <v>50</v>
      </c>
      <c r="X51" s="24">
        <v>9</v>
      </c>
      <c r="Y51" s="24">
        <v>14</v>
      </c>
      <c r="Z51" s="24">
        <v>11</v>
      </c>
      <c r="AA51" s="24">
        <v>7</v>
      </c>
      <c r="AB51" s="24">
        <v>9</v>
      </c>
      <c r="AC51" s="34" t="s">
        <v>26</v>
      </c>
      <c r="AD51" s="25">
        <f t="shared" si="33"/>
        <v>55</v>
      </c>
      <c r="AE51" s="24">
        <v>14</v>
      </c>
      <c r="AF51" s="24">
        <v>7</v>
      </c>
      <c r="AG51" s="24">
        <v>14</v>
      </c>
      <c r="AH51" s="24">
        <v>9</v>
      </c>
      <c r="AI51" s="24">
        <v>11</v>
      </c>
      <c r="AJ51" s="25">
        <v>41</v>
      </c>
      <c r="AK51" s="25">
        <v>27</v>
      </c>
      <c r="AL51" s="25">
        <v>22</v>
      </c>
      <c r="AM51" s="25">
        <v>21</v>
      </c>
      <c r="AN51" s="34" t="s">
        <v>26</v>
      </c>
      <c r="AO51" s="25">
        <v>15</v>
      </c>
      <c r="AP51" s="25">
        <v>20</v>
      </c>
      <c r="AQ51" s="25">
        <v>23</v>
      </c>
      <c r="AR51" s="25">
        <v>32</v>
      </c>
      <c r="AS51" s="25">
        <v>19</v>
      </c>
      <c r="AT51" s="25">
        <v>11</v>
      </c>
      <c r="AU51" s="25">
        <v>16</v>
      </c>
      <c r="AV51" s="25">
        <v>13</v>
      </c>
      <c r="AW51" s="14"/>
    </row>
    <row r="52" spans="2:49" ht="30" customHeight="1">
      <c r="B52" s="34" t="s">
        <v>27</v>
      </c>
      <c r="C52" s="23">
        <f t="shared" ref="C52:C75" si="34">SUM(D52+J52+Q52+W52+AD52+AJ52+AK52+AL52+AM52+AO52+AP52+AQ52+AR52+AS52+AT52+AU52+AV52)</f>
        <v>768</v>
      </c>
      <c r="D52" s="25">
        <f t="shared" si="29"/>
        <v>94</v>
      </c>
      <c r="E52" s="24">
        <v>13</v>
      </c>
      <c r="F52" s="24">
        <v>19</v>
      </c>
      <c r="G52" s="24">
        <v>17</v>
      </c>
      <c r="H52" s="24">
        <v>24</v>
      </c>
      <c r="I52" s="24">
        <v>21</v>
      </c>
      <c r="J52" s="25">
        <f t="shared" si="30"/>
        <v>87</v>
      </c>
      <c r="K52" s="24">
        <v>18</v>
      </c>
      <c r="L52" s="24">
        <v>22</v>
      </c>
      <c r="M52" s="24">
        <v>16</v>
      </c>
      <c r="N52" s="24">
        <v>15</v>
      </c>
      <c r="O52" s="24">
        <v>16</v>
      </c>
      <c r="P52" s="34" t="s">
        <v>27</v>
      </c>
      <c r="Q52" s="25">
        <f t="shared" si="31"/>
        <v>86</v>
      </c>
      <c r="R52" s="24">
        <v>15</v>
      </c>
      <c r="S52" s="24">
        <v>22</v>
      </c>
      <c r="T52" s="24">
        <v>16</v>
      </c>
      <c r="U52" s="24">
        <v>19</v>
      </c>
      <c r="V52" s="24">
        <v>14</v>
      </c>
      <c r="W52" s="25">
        <f t="shared" si="32"/>
        <v>80</v>
      </c>
      <c r="X52" s="24">
        <v>11</v>
      </c>
      <c r="Y52" s="24">
        <v>11</v>
      </c>
      <c r="Z52" s="24">
        <v>17</v>
      </c>
      <c r="AA52" s="24">
        <v>20</v>
      </c>
      <c r="AB52" s="24">
        <v>21</v>
      </c>
      <c r="AC52" s="34" t="s">
        <v>27</v>
      </c>
      <c r="AD52" s="25">
        <f t="shared" si="33"/>
        <v>82</v>
      </c>
      <c r="AE52" s="24">
        <v>19</v>
      </c>
      <c r="AF52" s="24">
        <v>15</v>
      </c>
      <c r="AG52" s="24">
        <v>13</v>
      </c>
      <c r="AH52" s="24">
        <v>21</v>
      </c>
      <c r="AI52" s="24">
        <v>14</v>
      </c>
      <c r="AJ52" s="25">
        <v>88</v>
      </c>
      <c r="AK52" s="25">
        <v>40</v>
      </c>
      <c r="AL52" s="25">
        <v>29</v>
      </c>
      <c r="AM52" s="25">
        <v>28</v>
      </c>
      <c r="AN52" s="34" t="s">
        <v>27</v>
      </c>
      <c r="AO52" s="25">
        <v>31</v>
      </c>
      <c r="AP52" s="25">
        <v>22</v>
      </c>
      <c r="AQ52" s="25">
        <v>23</v>
      </c>
      <c r="AR52" s="25">
        <v>18</v>
      </c>
      <c r="AS52" s="25">
        <v>23</v>
      </c>
      <c r="AT52" s="25">
        <v>14</v>
      </c>
      <c r="AU52" s="25">
        <v>10</v>
      </c>
      <c r="AV52" s="25">
        <v>13</v>
      </c>
      <c r="AW52" s="14"/>
    </row>
    <row r="53" spans="2:49" ht="30" customHeight="1">
      <c r="B53" s="34" t="s">
        <v>28</v>
      </c>
      <c r="C53" s="23">
        <f t="shared" si="34"/>
        <v>1886</v>
      </c>
      <c r="D53" s="25">
        <f t="shared" si="29"/>
        <v>198</v>
      </c>
      <c r="E53" s="24">
        <v>33</v>
      </c>
      <c r="F53" s="24">
        <v>45</v>
      </c>
      <c r="G53" s="24">
        <v>46</v>
      </c>
      <c r="H53" s="24">
        <v>40</v>
      </c>
      <c r="I53" s="24">
        <v>34</v>
      </c>
      <c r="J53" s="25">
        <f t="shared" si="30"/>
        <v>191</v>
      </c>
      <c r="K53" s="24">
        <v>41</v>
      </c>
      <c r="L53" s="24">
        <v>42</v>
      </c>
      <c r="M53" s="24">
        <v>33</v>
      </c>
      <c r="N53" s="24">
        <v>35</v>
      </c>
      <c r="O53" s="24">
        <v>40</v>
      </c>
      <c r="P53" s="34" t="s">
        <v>28</v>
      </c>
      <c r="Q53" s="25">
        <f t="shared" si="31"/>
        <v>205</v>
      </c>
      <c r="R53" s="24">
        <v>49</v>
      </c>
      <c r="S53" s="24">
        <v>39</v>
      </c>
      <c r="T53" s="24">
        <v>41</v>
      </c>
      <c r="U53" s="24">
        <v>39</v>
      </c>
      <c r="V53" s="24">
        <v>37</v>
      </c>
      <c r="W53" s="25">
        <f t="shared" si="32"/>
        <v>195</v>
      </c>
      <c r="X53" s="24">
        <v>37</v>
      </c>
      <c r="Y53" s="24">
        <v>39</v>
      </c>
      <c r="Z53" s="24">
        <v>40</v>
      </c>
      <c r="AA53" s="24">
        <v>37</v>
      </c>
      <c r="AB53" s="24">
        <v>42</v>
      </c>
      <c r="AC53" s="34" t="s">
        <v>28</v>
      </c>
      <c r="AD53" s="25">
        <f t="shared" si="33"/>
        <v>256</v>
      </c>
      <c r="AE53" s="24">
        <v>59</v>
      </c>
      <c r="AF53" s="24">
        <v>49</v>
      </c>
      <c r="AG53" s="24">
        <v>51</v>
      </c>
      <c r="AH53" s="24">
        <v>41</v>
      </c>
      <c r="AI53" s="24">
        <v>56</v>
      </c>
      <c r="AJ53" s="25">
        <v>211</v>
      </c>
      <c r="AK53" s="25">
        <v>118</v>
      </c>
      <c r="AL53" s="25">
        <v>75</v>
      </c>
      <c r="AM53" s="25">
        <v>57</v>
      </c>
      <c r="AN53" s="34" t="s">
        <v>28</v>
      </c>
      <c r="AO53" s="25">
        <v>70</v>
      </c>
      <c r="AP53" s="25">
        <v>60</v>
      </c>
      <c r="AQ53" s="25">
        <v>72</v>
      </c>
      <c r="AR53" s="25">
        <v>48</v>
      </c>
      <c r="AS53" s="25">
        <v>47</v>
      </c>
      <c r="AT53" s="25">
        <v>34</v>
      </c>
      <c r="AU53" s="25">
        <v>20</v>
      </c>
      <c r="AV53" s="25">
        <v>29</v>
      </c>
      <c r="AW53" s="14"/>
    </row>
    <row r="54" spans="2:49" ht="30" customHeight="1">
      <c r="B54" s="34" t="s">
        <v>29</v>
      </c>
      <c r="C54" s="23">
        <f t="shared" si="34"/>
        <v>1274</v>
      </c>
      <c r="D54" s="25">
        <f t="shared" si="29"/>
        <v>121</v>
      </c>
      <c r="E54" s="24">
        <v>19</v>
      </c>
      <c r="F54" s="24">
        <v>17</v>
      </c>
      <c r="G54" s="24">
        <v>20</v>
      </c>
      <c r="H54" s="24">
        <v>32</v>
      </c>
      <c r="I54" s="24">
        <v>33</v>
      </c>
      <c r="J54" s="25">
        <f t="shared" si="30"/>
        <v>148</v>
      </c>
      <c r="K54" s="24">
        <v>29</v>
      </c>
      <c r="L54" s="24">
        <v>29</v>
      </c>
      <c r="M54" s="24">
        <v>31</v>
      </c>
      <c r="N54" s="24">
        <v>30</v>
      </c>
      <c r="O54" s="24">
        <v>29</v>
      </c>
      <c r="P54" s="34" t="s">
        <v>29</v>
      </c>
      <c r="Q54" s="25">
        <f t="shared" si="31"/>
        <v>136</v>
      </c>
      <c r="R54" s="24">
        <v>29</v>
      </c>
      <c r="S54" s="24">
        <v>32</v>
      </c>
      <c r="T54" s="24">
        <v>31</v>
      </c>
      <c r="U54" s="24">
        <v>19</v>
      </c>
      <c r="V54" s="24">
        <v>25</v>
      </c>
      <c r="W54" s="25">
        <f t="shared" si="32"/>
        <v>117</v>
      </c>
      <c r="X54" s="24">
        <v>25</v>
      </c>
      <c r="Y54" s="24">
        <v>32</v>
      </c>
      <c r="Z54" s="24">
        <v>19</v>
      </c>
      <c r="AA54" s="24">
        <v>24</v>
      </c>
      <c r="AB54" s="24">
        <v>17</v>
      </c>
      <c r="AC54" s="34" t="s">
        <v>29</v>
      </c>
      <c r="AD54" s="25">
        <f t="shared" si="33"/>
        <v>142</v>
      </c>
      <c r="AE54" s="24">
        <v>21</v>
      </c>
      <c r="AF54" s="24">
        <v>26</v>
      </c>
      <c r="AG54" s="24">
        <v>32</v>
      </c>
      <c r="AH54" s="24">
        <v>31</v>
      </c>
      <c r="AI54" s="24">
        <v>32</v>
      </c>
      <c r="AJ54" s="25">
        <v>158</v>
      </c>
      <c r="AK54" s="25">
        <v>80</v>
      </c>
      <c r="AL54" s="25">
        <v>44</v>
      </c>
      <c r="AM54" s="25">
        <v>36</v>
      </c>
      <c r="AN54" s="34" t="s">
        <v>29</v>
      </c>
      <c r="AO54" s="25">
        <v>49</v>
      </c>
      <c r="AP54" s="25">
        <v>51</v>
      </c>
      <c r="AQ54" s="25">
        <v>44</v>
      </c>
      <c r="AR54" s="25">
        <v>34</v>
      </c>
      <c r="AS54" s="25">
        <v>41</v>
      </c>
      <c r="AT54" s="25">
        <v>25</v>
      </c>
      <c r="AU54" s="25">
        <v>19</v>
      </c>
      <c r="AV54" s="25">
        <v>29</v>
      </c>
      <c r="AW54" s="14"/>
    </row>
    <row r="55" spans="2:49" ht="30" customHeight="1">
      <c r="B55" s="34" t="s">
        <v>30</v>
      </c>
      <c r="C55" s="23">
        <f t="shared" si="34"/>
        <v>3243</v>
      </c>
      <c r="D55" s="25">
        <f t="shared" si="29"/>
        <v>328</v>
      </c>
      <c r="E55" s="24">
        <v>77</v>
      </c>
      <c r="F55" s="24">
        <v>64</v>
      </c>
      <c r="G55" s="24">
        <v>56</v>
      </c>
      <c r="H55" s="24">
        <v>61</v>
      </c>
      <c r="I55" s="24">
        <v>70</v>
      </c>
      <c r="J55" s="25">
        <f t="shared" si="30"/>
        <v>331</v>
      </c>
      <c r="K55" s="24">
        <v>70</v>
      </c>
      <c r="L55" s="24">
        <v>66</v>
      </c>
      <c r="M55" s="24">
        <v>63</v>
      </c>
      <c r="N55" s="24">
        <v>69</v>
      </c>
      <c r="O55" s="24">
        <v>63</v>
      </c>
      <c r="P55" s="34" t="s">
        <v>30</v>
      </c>
      <c r="Q55" s="25">
        <f t="shared" si="31"/>
        <v>304</v>
      </c>
      <c r="R55" s="24">
        <v>65</v>
      </c>
      <c r="S55" s="24">
        <v>45</v>
      </c>
      <c r="T55" s="24">
        <v>67</v>
      </c>
      <c r="U55" s="24">
        <v>65</v>
      </c>
      <c r="V55" s="24">
        <v>62</v>
      </c>
      <c r="W55" s="25">
        <f t="shared" si="32"/>
        <v>359</v>
      </c>
      <c r="X55" s="24">
        <v>63</v>
      </c>
      <c r="Y55" s="24">
        <v>78</v>
      </c>
      <c r="Z55" s="24">
        <v>73</v>
      </c>
      <c r="AA55" s="24">
        <v>71</v>
      </c>
      <c r="AB55" s="24">
        <v>74</v>
      </c>
      <c r="AC55" s="34" t="s">
        <v>30</v>
      </c>
      <c r="AD55" s="25">
        <f t="shared" si="33"/>
        <v>444</v>
      </c>
      <c r="AE55" s="24">
        <v>81</v>
      </c>
      <c r="AF55" s="24">
        <v>96</v>
      </c>
      <c r="AG55" s="24">
        <v>102</v>
      </c>
      <c r="AH55" s="24">
        <v>64</v>
      </c>
      <c r="AI55" s="24">
        <v>101</v>
      </c>
      <c r="AJ55" s="25">
        <v>344</v>
      </c>
      <c r="AK55" s="25">
        <v>208</v>
      </c>
      <c r="AL55" s="25">
        <v>104</v>
      </c>
      <c r="AM55" s="25">
        <v>142</v>
      </c>
      <c r="AN55" s="34" t="s">
        <v>30</v>
      </c>
      <c r="AO55" s="25">
        <v>126</v>
      </c>
      <c r="AP55" s="25">
        <v>116</v>
      </c>
      <c r="AQ55" s="25">
        <v>98</v>
      </c>
      <c r="AR55" s="25">
        <v>75</v>
      </c>
      <c r="AS55" s="25">
        <v>77</v>
      </c>
      <c r="AT55" s="25">
        <v>74</v>
      </c>
      <c r="AU55" s="25">
        <v>54</v>
      </c>
      <c r="AV55" s="25">
        <v>59</v>
      </c>
      <c r="AW55" s="14"/>
    </row>
    <row r="56" spans="2:49" ht="30" customHeight="1">
      <c r="B56" s="34" t="s">
        <v>31</v>
      </c>
      <c r="C56" s="23">
        <f t="shared" si="34"/>
        <v>2307</v>
      </c>
      <c r="D56" s="25">
        <f t="shared" si="29"/>
        <v>249</v>
      </c>
      <c r="E56" s="24">
        <v>51</v>
      </c>
      <c r="F56" s="24">
        <v>46</v>
      </c>
      <c r="G56" s="24">
        <v>48</v>
      </c>
      <c r="H56" s="24">
        <v>57</v>
      </c>
      <c r="I56" s="24">
        <v>47</v>
      </c>
      <c r="J56" s="25">
        <f t="shared" si="30"/>
        <v>265</v>
      </c>
      <c r="K56" s="24">
        <v>62</v>
      </c>
      <c r="L56" s="24">
        <v>58</v>
      </c>
      <c r="M56" s="24">
        <v>55</v>
      </c>
      <c r="N56" s="24">
        <v>50</v>
      </c>
      <c r="O56" s="24">
        <v>40</v>
      </c>
      <c r="P56" s="34" t="s">
        <v>31</v>
      </c>
      <c r="Q56" s="25">
        <f t="shared" si="31"/>
        <v>259</v>
      </c>
      <c r="R56" s="24">
        <v>43</v>
      </c>
      <c r="S56" s="24">
        <v>59</v>
      </c>
      <c r="T56" s="24">
        <v>59</v>
      </c>
      <c r="U56" s="24">
        <v>49</v>
      </c>
      <c r="V56" s="24">
        <v>49</v>
      </c>
      <c r="W56" s="25">
        <f t="shared" si="32"/>
        <v>261</v>
      </c>
      <c r="X56" s="24">
        <v>55</v>
      </c>
      <c r="Y56" s="24">
        <v>44</v>
      </c>
      <c r="Z56" s="24">
        <v>54</v>
      </c>
      <c r="AA56" s="24">
        <v>59</v>
      </c>
      <c r="AB56" s="24">
        <v>49</v>
      </c>
      <c r="AC56" s="34" t="s">
        <v>31</v>
      </c>
      <c r="AD56" s="25">
        <f t="shared" si="33"/>
        <v>291</v>
      </c>
      <c r="AE56" s="24">
        <v>63</v>
      </c>
      <c r="AF56" s="24">
        <v>67</v>
      </c>
      <c r="AG56" s="24">
        <v>54</v>
      </c>
      <c r="AH56" s="24">
        <v>53</v>
      </c>
      <c r="AI56" s="24">
        <v>54</v>
      </c>
      <c r="AJ56" s="25">
        <v>191</v>
      </c>
      <c r="AK56" s="25">
        <v>140</v>
      </c>
      <c r="AL56" s="25">
        <v>80</v>
      </c>
      <c r="AM56" s="25">
        <v>84</v>
      </c>
      <c r="AN56" s="34" t="s">
        <v>31</v>
      </c>
      <c r="AO56" s="25">
        <v>72</v>
      </c>
      <c r="AP56" s="25">
        <v>65</v>
      </c>
      <c r="AQ56" s="25">
        <v>81</v>
      </c>
      <c r="AR56" s="25">
        <v>79</v>
      </c>
      <c r="AS56" s="25">
        <v>69</v>
      </c>
      <c r="AT56" s="25">
        <v>44</v>
      </c>
      <c r="AU56" s="25">
        <v>43</v>
      </c>
      <c r="AV56" s="25">
        <v>34</v>
      </c>
      <c r="AW56" s="14"/>
    </row>
    <row r="57" spans="2:49" ht="30" customHeight="1">
      <c r="B57" s="34" t="s">
        <v>32</v>
      </c>
      <c r="C57" s="23">
        <f t="shared" si="34"/>
        <v>1140</v>
      </c>
      <c r="D57" s="25">
        <f t="shared" si="29"/>
        <v>112</v>
      </c>
      <c r="E57" s="24">
        <v>24</v>
      </c>
      <c r="F57" s="24">
        <v>21</v>
      </c>
      <c r="G57" s="24">
        <v>25</v>
      </c>
      <c r="H57" s="24">
        <v>22</v>
      </c>
      <c r="I57" s="24">
        <v>20</v>
      </c>
      <c r="J57" s="25">
        <f t="shared" si="30"/>
        <v>128</v>
      </c>
      <c r="K57" s="24">
        <v>22</v>
      </c>
      <c r="L57" s="24">
        <v>28</v>
      </c>
      <c r="M57" s="24">
        <v>24</v>
      </c>
      <c r="N57" s="24">
        <v>22</v>
      </c>
      <c r="O57" s="24">
        <v>32</v>
      </c>
      <c r="P57" s="34" t="s">
        <v>32</v>
      </c>
      <c r="Q57" s="25">
        <f t="shared" si="31"/>
        <v>129</v>
      </c>
      <c r="R57" s="24">
        <v>23</v>
      </c>
      <c r="S57" s="24">
        <v>25</v>
      </c>
      <c r="T57" s="24">
        <v>26</v>
      </c>
      <c r="U57" s="24">
        <v>29</v>
      </c>
      <c r="V57" s="24">
        <v>26</v>
      </c>
      <c r="W57" s="25">
        <f t="shared" si="32"/>
        <v>146</v>
      </c>
      <c r="X57" s="24">
        <v>25</v>
      </c>
      <c r="Y57" s="24">
        <v>26</v>
      </c>
      <c r="Z57" s="24">
        <v>29</v>
      </c>
      <c r="AA57" s="24">
        <v>31</v>
      </c>
      <c r="AB57" s="24">
        <v>35</v>
      </c>
      <c r="AC57" s="34" t="s">
        <v>32</v>
      </c>
      <c r="AD57" s="25">
        <f t="shared" si="33"/>
        <v>116</v>
      </c>
      <c r="AE57" s="24">
        <v>24</v>
      </c>
      <c r="AF57" s="24">
        <v>26</v>
      </c>
      <c r="AG57" s="24">
        <v>26</v>
      </c>
      <c r="AH57" s="24">
        <v>24</v>
      </c>
      <c r="AI57" s="24">
        <v>16</v>
      </c>
      <c r="AJ57" s="25">
        <v>104</v>
      </c>
      <c r="AK57" s="25">
        <v>63</v>
      </c>
      <c r="AL57" s="25">
        <v>37</v>
      </c>
      <c r="AM57" s="25">
        <v>42</v>
      </c>
      <c r="AN57" s="34" t="s">
        <v>32</v>
      </c>
      <c r="AO57" s="25">
        <v>28</v>
      </c>
      <c r="AP57" s="25">
        <v>59</v>
      </c>
      <c r="AQ57" s="25">
        <v>47</v>
      </c>
      <c r="AR57" s="25">
        <v>40</v>
      </c>
      <c r="AS57" s="25">
        <v>30</v>
      </c>
      <c r="AT57" s="25">
        <v>21</v>
      </c>
      <c r="AU57" s="25">
        <v>24</v>
      </c>
      <c r="AV57" s="25">
        <v>14</v>
      </c>
      <c r="AW57" s="14"/>
    </row>
    <row r="58" spans="2:49" ht="30" customHeight="1">
      <c r="B58" s="34" t="s">
        <v>33</v>
      </c>
      <c r="C58" s="23">
        <f t="shared" si="34"/>
        <v>6528</v>
      </c>
      <c r="D58" s="25">
        <f t="shared" si="29"/>
        <v>661</v>
      </c>
      <c r="E58" s="24">
        <v>135</v>
      </c>
      <c r="F58" s="24">
        <v>134</v>
      </c>
      <c r="G58" s="24">
        <v>126</v>
      </c>
      <c r="H58" s="24">
        <v>138</v>
      </c>
      <c r="I58" s="24">
        <v>128</v>
      </c>
      <c r="J58" s="25">
        <f t="shared" si="30"/>
        <v>674</v>
      </c>
      <c r="K58" s="24">
        <v>125</v>
      </c>
      <c r="L58" s="24">
        <v>143</v>
      </c>
      <c r="M58" s="24">
        <v>124</v>
      </c>
      <c r="N58" s="24">
        <v>138</v>
      </c>
      <c r="O58" s="24">
        <v>144</v>
      </c>
      <c r="P58" s="34" t="s">
        <v>33</v>
      </c>
      <c r="Q58" s="25">
        <f t="shared" si="31"/>
        <v>658</v>
      </c>
      <c r="R58" s="24">
        <v>144</v>
      </c>
      <c r="S58" s="24">
        <v>151</v>
      </c>
      <c r="T58" s="24">
        <v>136</v>
      </c>
      <c r="U58" s="24">
        <v>113</v>
      </c>
      <c r="V58" s="24">
        <v>114</v>
      </c>
      <c r="W58" s="25">
        <f t="shared" si="32"/>
        <v>680</v>
      </c>
      <c r="X58" s="24">
        <v>119</v>
      </c>
      <c r="Y58" s="24">
        <v>146</v>
      </c>
      <c r="Z58" s="24">
        <v>128</v>
      </c>
      <c r="AA58" s="24">
        <v>135</v>
      </c>
      <c r="AB58" s="24">
        <v>152</v>
      </c>
      <c r="AC58" s="34" t="s">
        <v>33</v>
      </c>
      <c r="AD58" s="25">
        <f t="shared" si="33"/>
        <v>856</v>
      </c>
      <c r="AE58" s="24">
        <v>149</v>
      </c>
      <c r="AF58" s="24">
        <v>194</v>
      </c>
      <c r="AG58" s="24">
        <v>163</v>
      </c>
      <c r="AH58" s="24">
        <v>162</v>
      </c>
      <c r="AI58" s="24">
        <v>188</v>
      </c>
      <c r="AJ58" s="25">
        <v>763</v>
      </c>
      <c r="AK58" s="25">
        <v>487</v>
      </c>
      <c r="AL58" s="25">
        <v>279</v>
      </c>
      <c r="AM58" s="25">
        <v>253</v>
      </c>
      <c r="AN58" s="34" t="s">
        <v>33</v>
      </c>
      <c r="AO58" s="25">
        <v>234</v>
      </c>
      <c r="AP58" s="25">
        <v>203</v>
      </c>
      <c r="AQ58" s="25">
        <v>173</v>
      </c>
      <c r="AR58" s="25">
        <v>147</v>
      </c>
      <c r="AS58" s="25">
        <v>154</v>
      </c>
      <c r="AT58" s="25">
        <v>113</v>
      </c>
      <c r="AU58" s="25">
        <v>86</v>
      </c>
      <c r="AV58" s="25">
        <v>107</v>
      </c>
      <c r="AW58" s="14"/>
    </row>
    <row r="59" spans="2:49" ht="30" customHeight="1">
      <c r="B59" s="34" t="s">
        <v>34</v>
      </c>
      <c r="C59" s="23">
        <f t="shared" si="34"/>
        <v>1989</v>
      </c>
      <c r="D59" s="25">
        <f t="shared" si="29"/>
        <v>196</v>
      </c>
      <c r="E59" s="24">
        <v>28</v>
      </c>
      <c r="F59" s="24">
        <v>28</v>
      </c>
      <c r="G59" s="24">
        <v>44</v>
      </c>
      <c r="H59" s="24">
        <v>44</v>
      </c>
      <c r="I59" s="24">
        <v>52</v>
      </c>
      <c r="J59" s="25">
        <f t="shared" si="30"/>
        <v>206</v>
      </c>
      <c r="K59" s="24">
        <v>37</v>
      </c>
      <c r="L59" s="24">
        <v>44</v>
      </c>
      <c r="M59" s="24">
        <v>36</v>
      </c>
      <c r="N59" s="24">
        <v>47</v>
      </c>
      <c r="O59" s="24">
        <v>42</v>
      </c>
      <c r="P59" s="34" t="s">
        <v>34</v>
      </c>
      <c r="Q59" s="25">
        <f t="shared" si="31"/>
        <v>226</v>
      </c>
      <c r="R59" s="24">
        <v>44</v>
      </c>
      <c r="S59" s="24">
        <v>37</v>
      </c>
      <c r="T59" s="24">
        <v>55</v>
      </c>
      <c r="U59" s="24">
        <v>47</v>
      </c>
      <c r="V59" s="24">
        <v>43</v>
      </c>
      <c r="W59" s="25">
        <f t="shared" si="32"/>
        <v>252</v>
      </c>
      <c r="X59" s="24">
        <v>46</v>
      </c>
      <c r="Y59" s="24">
        <v>46</v>
      </c>
      <c r="Z59" s="24">
        <v>51</v>
      </c>
      <c r="AA59" s="24">
        <v>52</v>
      </c>
      <c r="AB59" s="24">
        <v>57</v>
      </c>
      <c r="AC59" s="34" t="s">
        <v>34</v>
      </c>
      <c r="AD59" s="25">
        <f t="shared" si="33"/>
        <v>249</v>
      </c>
      <c r="AE59" s="24">
        <v>46</v>
      </c>
      <c r="AF59" s="24">
        <v>37</v>
      </c>
      <c r="AG59" s="24">
        <v>51</v>
      </c>
      <c r="AH59" s="24">
        <v>49</v>
      </c>
      <c r="AI59" s="24">
        <v>66</v>
      </c>
      <c r="AJ59" s="25">
        <v>214</v>
      </c>
      <c r="AK59" s="25">
        <v>111</v>
      </c>
      <c r="AL59" s="25">
        <v>66</v>
      </c>
      <c r="AM59" s="25">
        <v>58</v>
      </c>
      <c r="AN59" s="34" t="s">
        <v>34</v>
      </c>
      <c r="AO59" s="25">
        <v>65</v>
      </c>
      <c r="AP59" s="25">
        <v>64</v>
      </c>
      <c r="AQ59" s="25">
        <v>62</v>
      </c>
      <c r="AR59" s="25">
        <v>60</v>
      </c>
      <c r="AS59" s="25">
        <v>47</v>
      </c>
      <c r="AT59" s="25">
        <v>50</v>
      </c>
      <c r="AU59" s="25">
        <v>37</v>
      </c>
      <c r="AV59" s="25">
        <v>26</v>
      </c>
      <c r="AW59" s="14"/>
    </row>
    <row r="60" spans="2:49" ht="30" customHeight="1">
      <c r="B60" s="34" t="s">
        <v>35</v>
      </c>
      <c r="C60" s="23">
        <f t="shared" si="34"/>
        <v>6644</v>
      </c>
      <c r="D60" s="25">
        <f t="shared" si="29"/>
        <v>793</v>
      </c>
      <c r="E60" s="24">
        <v>156</v>
      </c>
      <c r="F60" s="24">
        <v>167</v>
      </c>
      <c r="G60" s="24">
        <v>148</v>
      </c>
      <c r="H60" s="24">
        <v>163</v>
      </c>
      <c r="I60" s="24">
        <v>159</v>
      </c>
      <c r="J60" s="25">
        <f t="shared" si="30"/>
        <v>745</v>
      </c>
      <c r="K60" s="24">
        <v>163</v>
      </c>
      <c r="L60" s="24">
        <v>150</v>
      </c>
      <c r="M60" s="24">
        <v>150</v>
      </c>
      <c r="N60" s="24">
        <v>152</v>
      </c>
      <c r="O60" s="24">
        <v>130</v>
      </c>
      <c r="P60" s="34" t="s">
        <v>35</v>
      </c>
      <c r="Q60" s="25">
        <f t="shared" si="31"/>
        <v>727</v>
      </c>
      <c r="R60" s="24">
        <v>142</v>
      </c>
      <c r="S60" s="24">
        <v>142</v>
      </c>
      <c r="T60" s="24">
        <v>145</v>
      </c>
      <c r="U60" s="24">
        <v>147</v>
      </c>
      <c r="V60" s="24">
        <v>151</v>
      </c>
      <c r="W60" s="25">
        <f t="shared" si="32"/>
        <v>773</v>
      </c>
      <c r="X60" s="24">
        <v>151</v>
      </c>
      <c r="Y60" s="24">
        <v>126</v>
      </c>
      <c r="Z60" s="24">
        <v>168</v>
      </c>
      <c r="AA60" s="24">
        <v>168</v>
      </c>
      <c r="AB60" s="24">
        <v>160</v>
      </c>
      <c r="AC60" s="34" t="s">
        <v>35</v>
      </c>
      <c r="AD60" s="25">
        <f t="shared" si="33"/>
        <v>905</v>
      </c>
      <c r="AE60" s="24">
        <v>188</v>
      </c>
      <c r="AF60" s="24">
        <v>187</v>
      </c>
      <c r="AG60" s="24">
        <v>194</v>
      </c>
      <c r="AH60" s="24">
        <v>164</v>
      </c>
      <c r="AI60" s="24">
        <v>172</v>
      </c>
      <c r="AJ60" s="25">
        <v>654</v>
      </c>
      <c r="AK60" s="25">
        <v>376</v>
      </c>
      <c r="AL60" s="25">
        <v>242</v>
      </c>
      <c r="AM60" s="25">
        <v>235</v>
      </c>
      <c r="AN60" s="34" t="s">
        <v>35</v>
      </c>
      <c r="AO60" s="25">
        <v>226</v>
      </c>
      <c r="AP60" s="25">
        <v>222</v>
      </c>
      <c r="AQ60" s="25">
        <v>189</v>
      </c>
      <c r="AR60" s="25">
        <v>152</v>
      </c>
      <c r="AS60" s="25">
        <v>136</v>
      </c>
      <c r="AT60" s="25">
        <v>92</v>
      </c>
      <c r="AU60" s="25">
        <v>89</v>
      </c>
      <c r="AV60" s="25">
        <v>88</v>
      </c>
      <c r="AW60" s="14"/>
    </row>
    <row r="61" spans="2:49" ht="30" customHeight="1">
      <c r="B61" s="34" t="s">
        <v>36</v>
      </c>
      <c r="C61" s="23">
        <f t="shared" si="34"/>
        <v>4829</v>
      </c>
      <c r="D61" s="25">
        <f t="shared" si="29"/>
        <v>503</v>
      </c>
      <c r="E61" s="24">
        <v>104</v>
      </c>
      <c r="F61" s="24">
        <v>100</v>
      </c>
      <c r="G61" s="24">
        <v>97</v>
      </c>
      <c r="H61" s="24">
        <v>78</v>
      </c>
      <c r="I61" s="24">
        <v>124</v>
      </c>
      <c r="J61" s="25">
        <f t="shared" si="30"/>
        <v>506</v>
      </c>
      <c r="K61" s="24">
        <v>120</v>
      </c>
      <c r="L61" s="24">
        <v>96</v>
      </c>
      <c r="M61" s="24">
        <v>107</v>
      </c>
      <c r="N61" s="24">
        <v>101</v>
      </c>
      <c r="O61" s="24">
        <v>82</v>
      </c>
      <c r="P61" s="34" t="s">
        <v>36</v>
      </c>
      <c r="Q61" s="25">
        <f t="shared" si="31"/>
        <v>511</v>
      </c>
      <c r="R61" s="24">
        <v>95</v>
      </c>
      <c r="S61" s="24">
        <v>102</v>
      </c>
      <c r="T61" s="24">
        <v>102</v>
      </c>
      <c r="U61" s="24">
        <v>109</v>
      </c>
      <c r="V61" s="24">
        <v>103</v>
      </c>
      <c r="W61" s="25">
        <f t="shared" si="32"/>
        <v>592</v>
      </c>
      <c r="X61" s="24">
        <v>120</v>
      </c>
      <c r="Y61" s="24">
        <v>113</v>
      </c>
      <c r="Z61" s="24">
        <v>99</v>
      </c>
      <c r="AA61" s="24">
        <v>116</v>
      </c>
      <c r="AB61" s="24">
        <v>144</v>
      </c>
      <c r="AC61" s="34" t="s">
        <v>36</v>
      </c>
      <c r="AD61" s="25">
        <f t="shared" si="33"/>
        <v>546</v>
      </c>
      <c r="AE61" s="24">
        <v>104</v>
      </c>
      <c r="AF61" s="24">
        <v>89</v>
      </c>
      <c r="AG61" s="24">
        <v>126</v>
      </c>
      <c r="AH61" s="24">
        <v>121</v>
      </c>
      <c r="AI61" s="24">
        <v>106</v>
      </c>
      <c r="AJ61" s="25">
        <v>455</v>
      </c>
      <c r="AK61" s="25">
        <v>289</v>
      </c>
      <c r="AL61" s="25">
        <v>160</v>
      </c>
      <c r="AM61" s="25">
        <v>164</v>
      </c>
      <c r="AN61" s="34" t="s">
        <v>36</v>
      </c>
      <c r="AO61" s="25">
        <v>212</v>
      </c>
      <c r="AP61" s="25">
        <v>189</v>
      </c>
      <c r="AQ61" s="25">
        <v>160</v>
      </c>
      <c r="AR61" s="25">
        <v>131</v>
      </c>
      <c r="AS61" s="25">
        <v>117</v>
      </c>
      <c r="AT61" s="25">
        <v>111</v>
      </c>
      <c r="AU61" s="25">
        <v>81</v>
      </c>
      <c r="AV61" s="25">
        <v>102</v>
      </c>
      <c r="AW61" s="14"/>
    </row>
    <row r="62" spans="2:49" ht="30" customHeight="1">
      <c r="B62" s="34" t="s">
        <v>37</v>
      </c>
      <c r="C62" s="23">
        <f t="shared" si="34"/>
        <v>653</v>
      </c>
      <c r="D62" s="25">
        <f t="shared" si="29"/>
        <v>63</v>
      </c>
      <c r="E62" s="24">
        <v>13</v>
      </c>
      <c r="F62" s="24">
        <v>9</v>
      </c>
      <c r="G62" s="24">
        <v>17</v>
      </c>
      <c r="H62" s="24">
        <v>18</v>
      </c>
      <c r="I62" s="24">
        <v>6</v>
      </c>
      <c r="J62" s="25">
        <f t="shared" si="30"/>
        <v>45</v>
      </c>
      <c r="K62" s="24">
        <v>8</v>
      </c>
      <c r="L62" s="24">
        <v>8</v>
      </c>
      <c r="M62" s="24">
        <v>11</v>
      </c>
      <c r="N62" s="24">
        <v>9</v>
      </c>
      <c r="O62" s="24">
        <v>9</v>
      </c>
      <c r="P62" s="34" t="s">
        <v>37</v>
      </c>
      <c r="Q62" s="25">
        <f t="shared" si="31"/>
        <v>68</v>
      </c>
      <c r="R62" s="24">
        <v>14</v>
      </c>
      <c r="S62" s="24">
        <v>12</v>
      </c>
      <c r="T62" s="24">
        <v>16</v>
      </c>
      <c r="U62" s="24">
        <v>15</v>
      </c>
      <c r="V62" s="24">
        <v>11</v>
      </c>
      <c r="W62" s="25">
        <f t="shared" si="32"/>
        <v>82</v>
      </c>
      <c r="X62" s="24">
        <v>15</v>
      </c>
      <c r="Y62" s="24">
        <v>14</v>
      </c>
      <c r="Z62" s="24">
        <v>15</v>
      </c>
      <c r="AA62" s="24">
        <v>17</v>
      </c>
      <c r="AB62" s="24">
        <v>21</v>
      </c>
      <c r="AC62" s="34" t="s">
        <v>37</v>
      </c>
      <c r="AD62" s="25">
        <f t="shared" si="33"/>
        <v>74</v>
      </c>
      <c r="AE62" s="24">
        <v>20</v>
      </c>
      <c r="AF62" s="24">
        <v>19</v>
      </c>
      <c r="AG62" s="24">
        <v>12</v>
      </c>
      <c r="AH62" s="24">
        <v>6</v>
      </c>
      <c r="AI62" s="24">
        <v>17</v>
      </c>
      <c r="AJ62" s="25">
        <v>76</v>
      </c>
      <c r="AK62" s="25">
        <v>51</v>
      </c>
      <c r="AL62" s="25">
        <v>21</v>
      </c>
      <c r="AM62" s="25">
        <v>16</v>
      </c>
      <c r="AN62" s="34" t="s">
        <v>37</v>
      </c>
      <c r="AO62" s="25">
        <v>31</v>
      </c>
      <c r="AP62" s="25">
        <v>21</v>
      </c>
      <c r="AQ62" s="25">
        <v>17</v>
      </c>
      <c r="AR62" s="25">
        <v>19</v>
      </c>
      <c r="AS62" s="25">
        <v>17</v>
      </c>
      <c r="AT62" s="25">
        <v>14</v>
      </c>
      <c r="AU62" s="25">
        <v>26</v>
      </c>
      <c r="AV62" s="25">
        <v>12</v>
      </c>
      <c r="AW62" s="14"/>
    </row>
    <row r="63" spans="2:49" ht="30" customHeight="1">
      <c r="B63" s="34" t="s">
        <v>38</v>
      </c>
      <c r="C63" s="23">
        <f t="shared" si="34"/>
        <v>312</v>
      </c>
      <c r="D63" s="25">
        <f t="shared" si="29"/>
        <v>41</v>
      </c>
      <c r="E63" s="24">
        <v>6</v>
      </c>
      <c r="F63" s="24">
        <v>9</v>
      </c>
      <c r="G63" s="24">
        <v>12</v>
      </c>
      <c r="H63" s="24">
        <v>7</v>
      </c>
      <c r="I63" s="24">
        <v>7</v>
      </c>
      <c r="J63" s="25">
        <f t="shared" si="30"/>
        <v>30</v>
      </c>
      <c r="K63" s="24">
        <v>5</v>
      </c>
      <c r="L63" s="24">
        <v>7</v>
      </c>
      <c r="M63" s="24">
        <v>4</v>
      </c>
      <c r="N63" s="24">
        <v>5</v>
      </c>
      <c r="O63" s="24">
        <v>9</v>
      </c>
      <c r="P63" s="34" t="s">
        <v>38</v>
      </c>
      <c r="Q63" s="25">
        <f t="shared" si="31"/>
        <v>34</v>
      </c>
      <c r="R63" s="24">
        <v>7</v>
      </c>
      <c r="S63" s="24">
        <v>7</v>
      </c>
      <c r="T63" s="24">
        <v>8</v>
      </c>
      <c r="U63" s="24">
        <v>5</v>
      </c>
      <c r="V63" s="24">
        <v>7</v>
      </c>
      <c r="W63" s="25">
        <f t="shared" si="32"/>
        <v>31</v>
      </c>
      <c r="X63" s="24">
        <v>6</v>
      </c>
      <c r="Y63" s="24">
        <v>5</v>
      </c>
      <c r="Z63" s="24">
        <v>6</v>
      </c>
      <c r="AA63" s="24">
        <v>6</v>
      </c>
      <c r="AB63" s="24">
        <v>8</v>
      </c>
      <c r="AC63" s="34" t="s">
        <v>38</v>
      </c>
      <c r="AD63" s="25">
        <f t="shared" si="33"/>
        <v>22</v>
      </c>
      <c r="AE63" s="24">
        <v>7</v>
      </c>
      <c r="AF63" s="24">
        <v>7</v>
      </c>
      <c r="AG63" s="24">
        <v>1</v>
      </c>
      <c r="AH63" s="24">
        <v>5</v>
      </c>
      <c r="AI63" s="24">
        <v>2</v>
      </c>
      <c r="AJ63" s="25">
        <v>39</v>
      </c>
      <c r="AK63" s="25">
        <v>30</v>
      </c>
      <c r="AL63" s="25">
        <v>15</v>
      </c>
      <c r="AM63" s="25">
        <v>7</v>
      </c>
      <c r="AN63" s="34" t="s">
        <v>38</v>
      </c>
      <c r="AO63" s="25">
        <v>13</v>
      </c>
      <c r="AP63" s="25">
        <v>13</v>
      </c>
      <c r="AQ63" s="25">
        <v>9</v>
      </c>
      <c r="AR63" s="25">
        <v>6</v>
      </c>
      <c r="AS63" s="25">
        <v>6</v>
      </c>
      <c r="AT63" s="25">
        <v>8</v>
      </c>
      <c r="AU63" s="25">
        <v>6</v>
      </c>
      <c r="AV63" s="25">
        <v>2</v>
      </c>
      <c r="AW63" s="14"/>
    </row>
    <row r="64" spans="2:49" ht="30" customHeight="1">
      <c r="B64" s="34" t="s">
        <v>39</v>
      </c>
      <c r="C64" s="23">
        <f t="shared" si="34"/>
        <v>2063</v>
      </c>
      <c r="D64" s="25">
        <f t="shared" si="29"/>
        <v>236</v>
      </c>
      <c r="E64" s="24">
        <v>36</v>
      </c>
      <c r="F64" s="24">
        <v>50</v>
      </c>
      <c r="G64" s="24">
        <v>54</v>
      </c>
      <c r="H64" s="24">
        <v>50</v>
      </c>
      <c r="I64" s="24">
        <v>46</v>
      </c>
      <c r="J64" s="25">
        <f t="shared" si="30"/>
        <v>210</v>
      </c>
      <c r="K64" s="24">
        <v>42</v>
      </c>
      <c r="L64" s="24">
        <v>35</v>
      </c>
      <c r="M64" s="24">
        <v>44</v>
      </c>
      <c r="N64" s="24">
        <v>41</v>
      </c>
      <c r="O64" s="24">
        <v>48</v>
      </c>
      <c r="P64" s="34" t="s">
        <v>39</v>
      </c>
      <c r="Q64" s="25">
        <f t="shared" si="31"/>
        <v>249</v>
      </c>
      <c r="R64" s="24">
        <v>40</v>
      </c>
      <c r="S64" s="24">
        <v>50</v>
      </c>
      <c r="T64" s="24">
        <v>51</v>
      </c>
      <c r="U64" s="24">
        <v>55</v>
      </c>
      <c r="V64" s="24">
        <v>53</v>
      </c>
      <c r="W64" s="25">
        <f t="shared" si="32"/>
        <v>244</v>
      </c>
      <c r="X64" s="24">
        <v>42</v>
      </c>
      <c r="Y64" s="24">
        <v>54</v>
      </c>
      <c r="Z64" s="24">
        <v>40</v>
      </c>
      <c r="AA64" s="24">
        <v>54</v>
      </c>
      <c r="AB64" s="24">
        <v>54</v>
      </c>
      <c r="AC64" s="34" t="s">
        <v>39</v>
      </c>
      <c r="AD64" s="25">
        <f t="shared" si="33"/>
        <v>202</v>
      </c>
      <c r="AE64" s="24">
        <v>42</v>
      </c>
      <c r="AF64" s="24">
        <v>39</v>
      </c>
      <c r="AG64" s="24">
        <v>45</v>
      </c>
      <c r="AH64" s="24">
        <v>43</v>
      </c>
      <c r="AI64" s="24">
        <v>33</v>
      </c>
      <c r="AJ64" s="25">
        <v>193</v>
      </c>
      <c r="AK64" s="25">
        <v>122</v>
      </c>
      <c r="AL64" s="25">
        <v>86</v>
      </c>
      <c r="AM64" s="25">
        <v>69</v>
      </c>
      <c r="AN64" s="34" t="s">
        <v>39</v>
      </c>
      <c r="AO64" s="25">
        <v>81</v>
      </c>
      <c r="AP64" s="25">
        <v>65</v>
      </c>
      <c r="AQ64" s="25">
        <v>66</v>
      </c>
      <c r="AR64" s="25">
        <v>65</v>
      </c>
      <c r="AS64" s="25">
        <v>58</v>
      </c>
      <c r="AT64" s="25">
        <v>45</v>
      </c>
      <c r="AU64" s="25">
        <v>34</v>
      </c>
      <c r="AV64" s="25">
        <v>38</v>
      </c>
      <c r="AW64" s="14"/>
    </row>
    <row r="65" spans="2:49" ht="30" customHeight="1">
      <c r="B65" s="34" t="s">
        <v>40</v>
      </c>
      <c r="C65" s="23">
        <f t="shared" si="34"/>
        <v>14499</v>
      </c>
      <c r="D65" s="25">
        <f t="shared" si="29"/>
        <v>1601</v>
      </c>
      <c r="E65" s="24">
        <v>332</v>
      </c>
      <c r="F65" s="24">
        <v>312</v>
      </c>
      <c r="G65" s="24">
        <v>340</v>
      </c>
      <c r="H65" s="24">
        <v>326</v>
      </c>
      <c r="I65" s="24">
        <v>291</v>
      </c>
      <c r="J65" s="25">
        <f t="shared" si="30"/>
        <v>1442</v>
      </c>
      <c r="K65" s="24">
        <v>301</v>
      </c>
      <c r="L65" s="24">
        <v>286</v>
      </c>
      <c r="M65" s="24">
        <v>291</v>
      </c>
      <c r="N65" s="24">
        <v>281</v>
      </c>
      <c r="O65" s="24">
        <v>283</v>
      </c>
      <c r="P65" s="34" t="s">
        <v>40</v>
      </c>
      <c r="Q65" s="25">
        <f t="shared" si="31"/>
        <v>1524</v>
      </c>
      <c r="R65" s="24">
        <v>315</v>
      </c>
      <c r="S65" s="24">
        <v>312</v>
      </c>
      <c r="T65" s="24">
        <v>306</v>
      </c>
      <c r="U65" s="24">
        <v>284</v>
      </c>
      <c r="V65" s="24">
        <v>307</v>
      </c>
      <c r="W65" s="25">
        <f t="shared" si="32"/>
        <v>1676</v>
      </c>
      <c r="X65" s="24">
        <v>302</v>
      </c>
      <c r="Y65" s="24">
        <v>311</v>
      </c>
      <c r="Z65" s="24">
        <v>321</v>
      </c>
      <c r="AA65" s="24">
        <v>386</v>
      </c>
      <c r="AB65" s="24">
        <v>356</v>
      </c>
      <c r="AC65" s="34" t="s">
        <v>40</v>
      </c>
      <c r="AD65" s="25">
        <f t="shared" si="33"/>
        <v>1818</v>
      </c>
      <c r="AE65" s="24">
        <v>344</v>
      </c>
      <c r="AF65" s="24">
        <v>370</v>
      </c>
      <c r="AG65" s="24">
        <v>328</v>
      </c>
      <c r="AH65" s="24">
        <v>407</v>
      </c>
      <c r="AI65" s="24">
        <v>369</v>
      </c>
      <c r="AJ65" s="25">
        <v>1613</v>
      </c>
      <c r="AK65" s="25">
        <v>951</v>
      </c>
      <c r="AL65" s="25">
        <v>515</v>
      </c>
      <c r="AM65" s="25">
        <v>496</v>
      </c>
      <c r="AN65" s="34" t="s">
        <v>40</v>
      </c>
      <c r="AO65" s="25">
        <v>564</v>
      </c>
      <c r="AP65" s="25">
        <v>493</v>
      </c>
      <c r="AQ65" s="25">
        <v>437</v>
      </c>
      <c r="AR65" s="25">
        <v>384</v>
      </c>
      <c r="AS65" s="25">
        <v>324</v>
      </c>
      <c r="AT65" s="25">
        <v>259</v>
      </c>
      <c r="AU65" s="25">
        <v>202</v>
      </c>
      <c r="AV65" s="25">
        <v>200</v>
      </c>
      <c r="AW65" s="14"/>
    </row>
    <row r="66" spans="2:49" ht="30" customHeight="1">
      <c r="B66" s="34" t="s">
        <v>41</v>
      </c>
      <c r="C66" s="23">
        <f t="shared" si="34"/>
        <v>660</v>
      </c>
      <c r="D66" s="25">
        <f t="shared" si="29"/>
        <v>61</v>
      </c>
      <c r="E66" s="24">
        <v>13</v>
      </c>
      <c r="F66" s="24">
        <v>14</v>
      </c>
      <c r="G66" s="24">
        <v>12</v>
      </c>
      <c r="H66" s="24">
        <v>12</v>
      </c>
      <c r="I66" s="24">
        <v>10</v>
      </c>
      <c r="J66" s="25">
        <f t="shared" si="30"/>
        <v>60</v>
      </c>
      <c r="K66" s="24">
        <v>12</v>
      </c>
      <c r="L66" s="24">
        <v>9</v>
      </c>
      <c r="M66" s="24">
        <v>9</v>
      </c>
      <c r="N66" s="24">
        <v>12</v>
      </c>
      <c r="O66" s="24">
        <v>18</v>
      </c>
      <c r="P66" s="34" t="s">
        <v>41</v>
      </c>
      <c r="Q66" s="25">
        <f t="shared" si="31"/>
        <v>58</v>
      </c>
      <c r="R66" s="24">
        <v>12</v>
      </c>
      <c r="S66" s="24">
        <v>13</v>
      </c>
      <c r="T66" s="24">
        <v>8</v>
      </c>
      <c r="U66" s="24">
        <v>14</v>
      </c>
      <c r="V66" s="24">
        <v>11</v>
      </c>
      <c r="W66" s="25">
        <f t="shared" si="32"/>
        <v>80</v>
      </c>
      <c r="X66" s="24">
        <v>13</v>
      </c>
      <c r="Y66" s="24">
        <v>15</v>
      </c>
      <c r="Z66" s="24">
        <v>16</v>
      </c>
      <c r="AA66" s="24">
        <v>17</v>
      </c>
      <c r="AB66" s="24">
        <v>19</v>
      </c>
      <c r="AC66" s="34" t="s">
        <v>41</v>
      </c>
      <c r="AD66" s="25">
        <f t="shared" si="33"/>
        <v>97</v>
      </c>
      <c r="AE66" s="24">
        <v>20</v>
      </c>
      <c r="AF66" s="24">
        <v>18</v>
      </c>
      <c r="AG66" s="24">
        <v>19</v>
      </c>
      <c r="AH66" s="24">
        <v>16</v>
      </c>
      <c r="AI66" s="24">
        <v>24</v>
      </c>
      <c r="AJ66" s="25">
        <v>75</v>
      </c>
      <c r="AK66" s="25">
        <v>46</v>
      </c>
      <c r="AL66" s="25">
        <v>30</v>
      </c>
      <c r="AM66" s="25">
        <v>21</v>
      </c>
      <c r="AN66" s="34" t="s">
        <v>41</v>
      </c>
      <c r="AO66" s="25">
        <v>22</v>
      </c>
      <c r="AP66" s="25">
        <v>21</v>
      </c>
      <c r="AQ66" s="25">
        <v>15</v>
      </c>
      <c r="AR66" s="25">
        <v>18</v>
      </c>
      <c r="AS66" s="25">
        <v>14</v>
      </c>
      <c r="AT66" s="25">
        <v>20</v>
      </c>
      <c r="AU66" s="25">
        <v>12</v>
      </c>
      <c r="AV66" s="25">
        <v>10</v>
      </c>
      <c r="AW66" s="14"/>
    </row>
    <row r="67" spans="2:49" ht="30" customHeight="1">
      <c r="B67" s="34" t="s">
        <v>42</v>
      </c>
      <c r="C67" s="23">
        <f t="shared" si="34"/>
        <v>1626</v>
      </c>
      <c r="D67" s="25">
        <f t="shared" si="29"/>
        <v>141</v>
      </c>
      <c r="E67" s="24">
        <v>37</v>
      </c>
      <c r="F67" s="24">
        <v>29</v>
      </c>
      <c r="G67" s="24">
        <v>23</v>
      </c>
      <c r="H67" s="24">
        <v>24</v>
      </c>
      <c r="I67" s="24">
        <v>28</v>
      </c>
      <c r="J67" s="25">
        <f t="shared" si="30"/>
        <v>165</v>
      </c>
      <c r="K67" s="24">
        <v>30</v>
      </c>
      <c r="L67" s="24">
        <v>31</v>
      </c>
      <c r="M67" s="24">
        <v>36</v>
      </c>
      <c r="N67" s="24">
        <v>32</v>
      </c>
      <c r="O67" s="24">
        <v>36</v>
      </c>
      <c r="P67" s="34" t="s">
        <v>42</v>
      </c>
      <c r="Q67" s="25">
        <f t="shared" si="31"/>
        <v>194</v>
      </c>
      <c r="R67" s="24">
        <v>33</v>
      </c>
      <c r="S67" s="24">
        <v>39</v>
      </c>
      <c r="T67" s="24">
        <v>37</v>
      </c>
      <c r="U67" s="24">
        <v>45</v>
      </c>
      <c r="V67" s="24">
        <v>40</v>
      </c>
      <c r="W67" s="25">
        <f t="shared" si="32"/>
        <v>182</v>
      </c>
      <c r="X67" s="24">
        <v>36</v>
      </c>
      <c r="Y67" s="24">
        <v>30</v>
      </c>
      <c r="Z67" s="24">
        <v>40</v>
      </c>
      <c r="AA67" s="24">
        <v>37</v>
      </c>
      <c r="AB67" s="24">
        <v>39</v>
      </c>
      <c r="AC67" s="34" t="s">
        <v>42</v>
      </c>
      <c r="AD67" s="25">
        <f t="shared" si="33"/>
        <v>208</v>
      </c>
      <c r="AE67" s="24">
        <v>37</v>
      </c>
      <c r="AF67" s="24">
        <v>57</v>
      </c>
      <c r="AG67" s="24">
        <v>48</v>
      </c>
      <c r="AH67" s="24">
        <v>43</v>
      </c>
      <c r="AI67" s="24">
        <v>23</v>
      </c>
      <c r="AJ67" s="25">
        <v>156</v>
      </c>
      <c r="AK67" s="25">
        <v>108</v>
      </c>
      <c r="AL67" s="25">
        <v>60</v>
      </c>
      <c r="AM67" s="25">
        <v>62</v>
      </c>
      <c r="AN67" s="34" t="s">
        <v>42</v>
      </c>
      <c r="AO67" s="25">
        <v>58</v>
      </c>
      <c r="AP67" s="25">
        <v>47</v>
      </c>
      <c r="AQ67" s="25">
        <v>62</v>
      </c>
      <c r="AR67" s="25">
        <v>63</v>
      </c>
      <c r="AS67" s="25">
        <v>48</v>
      </c>
      <c r="AT67" s="25">
        <v>27</v>
      </c>
      <c r="AU67" s="25">
        <v>18</v>
      </c>
      <c r="AV67" s="25">
        <v>27</v>
      </c>
      <c r="AW67" s="14"/>
    </row>
    <row r="68" spans="2:49" ht="30" customHeight="1">
      <c r="B68" s="34" t="s">
        <v>43</v>
      </c>
      <c r="C68" s="23">
        <f t="shared" si="34"/>
        <v>609</v>
      </c>
      <c r="D68" s="25">
        <f t="shared" si="29"/>
        <v>49</v>
      </c>
      <c r="E68" s="24">
        <v>15</v>
      </c>
      <c r="F68" s="24">
        <v>10</v>
      </c>
      <c r="G68" s="24">
        <v>8</v>
      </c>
      <c r="H68" s="24">
        <v>10</v>
      </c>
      <c r="I68" s="24">
        <v>6</v>
      </c>
      <c r="J68" s="25">
        <f t="shared" si="30"/>
        <v>45</v>
      </c>
      <c r="K68" s="24">
        <v>10</v>
      </c>
      <c r="L68" s="24">
        <v>8</v>
      </c>
      <c r="M68" s="24">
        <v>8</v>
      </c>
      <c r="N68" s="24">
        <v>9</v>
      </c>
      <c r="O68" s="24">
        <v>10</v>
      </c>
      <c r="P68" s="34" t="s">
        <v>43</v>
      </c>
      <c r="Q68" s="25">
        <f t="shared" si="31"/>
        <v>45</v>
      </c>
      <c r="R68" s="24">
        <v>11</v>
      </c>
      <c r="S68" s="24">
        <v>10</v>
      </c>
      <c r="T68" s="24">
        <v>10</v>
      </c>
      <c r="U68" s="24">
        <v>6</v>
      </c>
      <c r="V68" s="24">
        <v>8</v>
      </c>
      <c r="W68" s="25">
        <f t="shared" si="32"/>
        <v>61</v>
      </c>
      <c r="X68" s="24">
        <v>12</v>
      </c>
      <c r="Y68" s="24">
        <v>12</v>
      </c>
      <c r="Z68" s="24">
        <v>11</v>
      </c>
      <c r="AA68" s="24">
        <v>11</v>
      </c>
      <c r="AB68" s="24">
        <v>15</v>
      </c>
      <c r="AC68" s="34" t="s">
        <v>43</v>
      </c>
      <c r="AD68" s="25">
        <f t="shared" si="33"/>
        <v>77</v>
      </c>
      <c r="AE68" s="24">
        <v>11</v>
      </c>
      <c r="AF68" s="24">
        <v>17</v>
      </c>
      <c r="AG68" s="24">
        <v>16</v>
      </c>
      <c r="AH68" s="24">
        <v>15</v>
      </c>
      <c r="AI68" s="24">
        <v>18</v>
      </c>
      <c r="AJ68" s="25">
        <v>78</v>
      </c>
      <c r="AK68" s="25">
        <v>46</v>
      </c>
      <c r="AL68" s="25">
        <v>31</v>
      </c>
      <c r="AM68" s="25">
        <v>25</v>
      </c>
      <c r="AN68" s="34" t="s">
        <v>43</v>
      </c>
      <c r="AO68" s="25">
        <v>20</v>
      </c>
      <c r="AP68" s="25">
        <v>22</v>
      </c>
      <c r="AQ68" s="25">
        <v>22</v>
      </c>
      <c r="AR68" s="25">
        <v>17</v>
      </c>
      <c r="AS68" s="25">
        <v>17</v>
      </c>
      <c r="AT68" s="25">
        <v>19</v>
      </c>
      <c r="AU68" s="25">
        <v>16</v>
      </c>
      <c r="AV68" s="25">
        <v>19</v>
      </c>
      <c r="AW68" s="14"/>
    </row>
    <row r="69" spans="2:49" ht="30" customHeight="1">
      <c r="B69" s="34" t="s">
        <v>44</v>
      </c>
      <c r="C69" s="23">
        <f t="shared" si="34"/>
        <v>814</v>
      </c>
      <c r="D69" s="25">
        <f t="shared" si="29"/>
        <v>90</v>
      </c>
      <c r="E69" s="24">
        <v>17</v>
      </c>
      <c r="F69" s="24">
        <v>16</v>
      </c>
      <c r="G69" s="24">
        <v>13</v>
      </c>
      <c r="H69" s="24">
        <v>22</v>
      </c>
      <c r="I69" s="24">
        <v>22</v>
      </c>
      <c r="J69" s="25">
        <f t="shared" si="30"/>
        <v>83</v>
      </c>
      <c r="K69" s="24">
        <v>19</v>
      </c>
      <c r="L69" s="24">
        <v>22</v>
      </c>
      <c r="M69" s="24">
        <v>15</v>
      </c>
      <c r="N69" s="24">
        <v>11</v>
      </c>
      <c r="O69" s="24">
        <v>16</v>
      </c>
      <c r="P69" s="34" t="s">
        <v>44</v>
      </c>
      <c r="Q69" s="25">
        <f t="shared" si="31"/>
        <v>106</v>
      </c>
      <c r="R69" s="24">
        <v>21</v>
      </c>
      <c r="S69" s="24">
        <v>18</v>
      </c>
      <c r="T69" s="24">
        <v>28</v>
      </c>
      <c r="U69" s="24">
        <v>20</v>
      </c>
      <c r="V69" s="24">
        <v>19</v>
      </c>
      <c r="W69" s="25">
        <f t="shared" si="32"/>
        <v>106</v>
      </c>
      <c r="X69" s="24">
        <v>29</v>
      </c>
      <c r="Y69" s="24">
        <v>15</v>
      </c>
      <c r="Z69" s="24">
        <v>22</v>
      </c>
      <c r="AA69" s="24">
        <v>21</v>
      </c>
      <c r="AB69" s="24">
        <v>19</v>
      </c>
      <c r="AC69" s="34" t="s">
        <v>44</v>
      </c>
      <c r="AD69" s="25">
        <f t="shared" si="33"/>
        <v>100</v>
      </c>
      <c r="AE69" s="24">
        <v>23</v>
      </c>
      <c r="AF69" s="24">
        <v>13</v>
      </c>
      <c r="AG69" s="24">
        <v>19</v>
      </c>
      <c r="AH69" s="24">
        <v>18</v>
      </c>
      <c r="AI69" s="24">
        <v>27</v>
      </c>
      <c r="AJ69" s="25">
        <v>76</v>
      </c>
      <c r="AK69" s="25">
        <v>52</v>
      </c>
      <c r="AL69" s="25">
        <v>27</v>
      </c>
      <c r="AM69" s="25">
        <v>29</v>
      </c>
      <c r="AN69" s="34" t="s">
        <v>44</v>
      </c>
      <c r="AO69" s="25">
        <v>36</v>
      </c>
      <c r="AP69" s="25">
        <v>23</v>
      </c>
      <c r="AQ69" s="25">
        <v>13</v>
      </c>
      <c r="AR69" s="25">
        <v>24</v>
      </c>
      <c r="AS69" s="25">
        <v>16</v>
      </c>
      <c r="AT69" s="25">
        <v>18</v>
      </c>
      <c r="AU69" s="25">
        <v>9</v>
      </c>
      <c r="AV69" s="25">
        <v>6</v>
      </c>
      <c r="AW69" s="14"/>
    </row>
    <row r="70" spans="2:49" ht="30" customHeight="1">
      <c r="B70" s="34" t="s">
        <v>45</v>
      </c>
      <c r="C70" s="23">
        <f t="shared" si="34"/>
        <v>791</v>
      </c>
      <c r="D70" s="25">
        <f t="shared" si="29"/>
        <v>62</v>
      </c>
      <c r="E70" s="24">
        <v>13</v>
      </c>
      <c r="F70" s="24">
        <v>12</v>
      </c>
      <c r="G70" s="24">
        <v>13</v>
      </c>
      <c r="H70" s="24">
        <v>12</v>
      </c>
      <c r="I70" s="24">
        <v>12</v>
      </c>
      <c r="J70" s="25">
        <f t="shared" si="30"/>
        <v>75</v>
      </c>
      <c r="K70" s="24">
        <v>16</v>
      </c>
      <c r="L70" s="24">
        <v>13</v>
      </c>
      <c r="M70" s="24">
        <v>15</v>
      </c>
      <c r="N70" s="24">
        <v>14</v>
      </c>
      <c r="O70" s="24">
        <v>17</v>
      </c>
      <c r="P70" s="34" t="s">
        <v>45</v>
      </c>
      <c r="Q70" s="25">
        <f t="shared" si="31"/>
        <v>80</v>
      </c>
      <c r="R70" s="24">
        <v>13</v>
      </c>
      <c r="S70" s="24">
        <v>16</v>
      </c>
      <c r="T70" s="24">
        <v>19</v>
      </c>
      <c r="U70" s="24">
        <v>17</v>
      </c>
      <c r="V70" s="24">
        <v>15</v>
      </c>
      <c r="W70" s="25">
        <f t="shared" si="32"/>
        <v>96</v>
      </c>
      <c r="X70" s="24">
        <v>18</v>
      </c>
      <c r="Y70" s="24">
        <v>22</v>
      </c>
      <c r="Z70" s="24">
        <v>20</v>
      </c>
      <c r="AA70" s="24">
        <v>19</v>
      </c>
      <c r="AB70" s="24">
        <v>17</v>
      </c>
      <c r="AC70" s="34" t="s">
        <v>45</v>
      </c>
      <c r="AD70" s="25">
        <f t="shared" si="33"/>
        <v>102</v>
      </c>
      <c r="AE70" s="24">
        <v>23</v>
      </c>
      <c r="AF70" s="24">
        <v>12</v>
      </c>
      <c r="AG70" s="24">
        <v>20</v>
      </c>
      <c r="AH70" s="24">
        <v>20</v>
      </c>
      <c r="AI70" s="24">
        <v>27</v>
      </c>
      <c r="AJ70" s="25">
        <v>82</v>
      </c>
      <c r="AK70" s="25">
        <v>56</v>
      </c>
      <c r="AL70" s="25">
        <v>37</v>
      </c>
      <c r="AM70" s="25">
        <v>26</v>
      </c>
      <c r="AN70" s="34" t="s">
        <v>45</v>
      </c>
      <c r="AO70" s="25">
        <v>20</v>
      </c>
      <c r="AP70" s="25">
        <v>33</v>
      </c>
      <c r="AQ70" s="25">
        <v>22</v>
      </c>
      <c r="AR70" s="25">
        <v>37</v>
      </c>
      <c r="AS70" s="25">
        <v>26</v>
      </c>
      <c r="AT70" s="25">
        <v>10</v>
      </c>
      <c r="AU70" s="25">
        <v>8</v>
      </c>
      <c r="AV70" s="25">
        <v>19</v>
      </c>
      <c r="AW70" s="14"/>
    </row>
    <row r="71" spans="2:49" ht="30" customHeight="1">
      <c r="B71" s="34" t="s">
        <v>46</v>
      </c>
      <c r="C71" s="23">
        <f t="shared" si="34"/>
        <v>1465</v>
      </c>
      <c r="D71" s="25">
        <f t="shared" si="29"/>
        <v>155</v>
      </c>
      <c r="E71" s="24">
        <v>30</v>
      </c>
      <c r="F71" s="24">
        <v>28</v>
      </c>
      <c r="G71" s="24">
        <v>31</v>
      </c>
      <c r="H71" s="24">
        <v>30</v>
      </c>
      <c r="I71" s="24">
        <v>36</v>
      </c>
      <c r="J71" s="25">
        <f t="shared" si="30"/>
        <v>173</v>
      </c>
      <c r="K71" s="24">
        <v>40</v>
      </c>
      <c r="L71" s="24">
        <v>39</v>
      </c>
      <c r="M71" s="24">
        <v>27</v>
      </c>
      <c r="N71" s="24">
        <v>32</v>
      </c>
      <c r="O71" s="24">
        <v>35</v>
      </c>
      <c r="P71" s="34" t="s">
        <v>46</v>
      </c>
      <c r="Q71" s="25">
        <f t="shared" si="31"/>
        <v>149</v>
      </c>
      <c r="R71" s="24">
        <v>27</v>
      </c>
      <c r="S71" s="24">
        <v>27</v>
      </c>
      <c r="T71" s="24">
        <v>31</v>
      </c>
      <c r="U71" s="24">
        <v>35</v>
      </c>
      <c r="V71" s="24">
        <v>29</v>
      </c>
      <c r="W71" s="25">
        <f t="shared" si="32"/>
        <v>154</v>
      </c>
      <c r="X71" s="24">
        <v>26</v>
      </c>
      <c r="Y71" s="24">
        <v>27</v>
      </c>
      <c r="Z71" s="24">
        <v>29</v>
      </c>
      <c r="AA71" s="24">
        <v>25</v>
      </c>
      <c r="AB71" s="24">
        <v>47</v>
      </c>
      <c r="AC71" s="34" t="s">
        <v>46</v>
      </c>
      <c r="AD71" s="25">
        <f t="shared" si="33"/>
        <v>221</v>
      </c>
      <c r="AE71" s="24">
        <v>49</v>
      </c>
      <c r="AF71" s="24">
        <v>35</v>
      </c>
      <c r="AG71" s="24">
        <v>38</v>
      </c>
      <c r="AH71" s="24">
        <v>46</v>
      </c>
      <c r="AI71" s="24">
        <v>53</v>
      </c>
      <c r="AJ71" s="25">
        <v>157</v>
      </c>
      <c r="AK71" s="25">
        <v>73</v>
      </c>
      <c r="AL71" s="25">
        <v>59</v>
      </c>
      <c r="AM71" s="25">
        <v>40</v>
      </c>
      <c r="AN71" s="34" t="s">
        <v>46</v>
      </c>
      <c r="AO71" s="25">
        <v>40</v>
      </c>
      <c r="AP71" s="25">
        <v>37</v>
      </c>
      <c r="AQ71" s="25">
        <v>32</v>
      </c>
      <c r="AR71" s="25">
        <v>32</v>
      </c>
      <c r="AS71" s="25">
        <v>28</v>
      </c>
      <c r="AT71" s="25">
        <v>31</v>
      </c>
      <c r="AU71" s="25">
        <v>20</v>
      </c>
      <c r="AV71" s="25">
        <v>64</v>
      </c>
      <c r="AW71" s="14"/>
    </row>
    <row r="72" spans="2:49" ht="30" customHeight="1">
      <c r="B72" s="34" t="s">
        <v>47</v>
      </c>
      <c r="C72" s="23">
        <f t="shared" si="34"/>
        <v>402</v>
      </c>
      <c r="D72" s="25">
        <f t="shared" si="29"/>
        <v>21</v>
      </c>
      <c r="E72" s="24">
        <v>0</v>
      </c>
      <c r="F72" s="24">
        <v>7</v>
      </c>
      <c r="G72" s="24">
        <v>6</v>
      </c>
      <c r="H72" s="24">
        <v>3</v>
      </c>
      <c r="I72" s="24">
        <v>5</v>
      </c>
      <c r="J72" s="25">
        <f t="shared" si="30"/>
        <v>38</v>
      </c>
      <c r="K72" s="24">
        <v>3</v>
      </c>
      <c r="L72" s="24">
        <v>12</v>
      </c>
      <c r="M72" s="24">
        <v>7</v>
      </c>
      <c r="N72" s="24">
        <v>7</v>
      </c>
      <c r="O72" s="24">
        <v>9</v>
      </c>
      <c r="P72" s="34" t="s">
        <v>47</v>
      </c>
      <c r="Q72" s="25">
        <f t="shared" si="31"/>
        <v>50</v>
      </c>
      <c r="R72" s="24">
        <v>11</v>
      </c>
      <c r="S72" s="24">
        <v>12</v>
      </c>
      <c r="T72" s="24">
        <v>7</v>
      </c>
      <c r="U72" s="24">
        <v>9</v>
      </c>
      <c r="V72" s="24">
        <v>11</v>
      </c>
      <c r="W72" s="25">
        <f t="shared" si="32"/>
        <v>55</v>
      </c>
      <c r="X72" s="24">
        <v>11</v>
      </c>
      <c r="Y72" s="24">
        <v>13</v>
      </c>
      <c r="Z72" s="24">
        <v>13</v>
      </c>
      <c r="AA72" s="24">
        <v>13</v>
      </c>
      <c r="AB72" s="24">
        <v>5</v>
      </c>
      <c r="AC72" s="34" t="s">
        <v>47</v>
      </c>
      <c r="AD72" s="25">
        <f t="shared" si="33"/>
        <v>27</v>
      </c>
      <c r="AE72" s="24">
        <v>13</v>
      </c>
      <c r="AF72" s="24">
        <v>4</v>
      </c>
      <c r="AG72" s="24">
        <v>3</v>
      </c>
      <c r="AH72" s="24">
        <v>4</v>
      </c>
      <c r="AI72" s="24">
        <v>3</v>
      </c>
      <c r="AJ72" s="25">
        <v>44</v>
      </c>
      <c r="AK72" s="25">
        <v>25</v>
      </c>
      <c r="AL72" s="25">
        <v>22</v>
      </c>
      <c r="AM72" s="25">
        <v>15</v>
      </c>
      <c r="AN72" s="34" t="s">
        <v>47</v>
      </c>
      <c r="AO72" s="25">
        <v>24</v>
      </c>
      <c r="AP72" s="25">
        <v>12</v>
      </c>
      <c r="AQ72" s="25">
        <v>10</v>
      </c>
      <c r="AR72" s="25">
        <v>13</v>
      </c>
      <c r="AS72" s="25">
        <v>15</v>
      </c>
      <c r="AT72" s="25">
        <v>12</v>
      </c>
      <c r="AU72" s="25">
        <v>10</v>
      </c>
      <c r="AV72" s="25">
        <v>9</v>
      </c>
      <c r="AW72" s="14"/>
    </row>
    <row r="73" spans="2:49" ht="30" customHeight="1">
      <c r="B73" s="34" t="s">
        <v>48</v>
      </c>
      <c r="C73" s="23">
        <f t="shared" si="34"/>
        <v>2106</v>
      </c>
      <c r="D73" s="25">
        <f t="shared" si="29"/>
        <v>256</v>
      </c>
      <c r="E73" s="24">
        <v>45</v>
      </c>
      <c r="F73" s="24">
        <v>42</v>
      </c>
      <c r="G73" s="24">
        <v>54</v>
      </c>
      <c r="H73" s="24">
        <v>53</v>
      </c>
      <c r="I73" s="24">
        <v>62</v>
      </c>
      <c r="J73" s="25">
        <f t="shared" si="30"/>
        <v>209</v>
      </c>
      <c r="K73" s="24">
        <v>42</v>
      </c>
      <c r="L73" s="24">
        <v>37</v>
      </c>
      <c r="M73" s="24">
        <v>49</v>
      </c>
      <c r="N73" s="24">
        <v>38</v>
      </c>
      <c r="O73" s="24">
        <v>43</v>
      </c>
      <c r="P73" s="34" t="s">
        <v>48</v>
      </c>
      <c r="Q73" s="25">
        <f t="shared" si="31"/>
        <v>218</v>
      </c>
      <c r="R73" s="24">
        <v>45</v>
      </c>
      <c r="S73" s="24">
        <v>40</v>
      </c>
      <c r="T73" s="24">
        <v>46</v>
      </c>
      <c r="U73" s="24">
        <v>53</v>
      </c>
      <c r="V73" s="24">
        <v>34</v>
      </c>
      <c r="W73" s="25">
        <f t="shared" si="32"/>
        <v>240</v>
      </c>
      <c r="X73" s="24">
        <v>42</v>
      </c>
      <c r="Y73" s="24">
        <v>46</v>
      </c>
      <c r="Z73" s="24">
        <v>52</v>
      </c>
      <c r="AA73" s="24">
        <v>55</v>
      </c>
      <c r="AB73" s="24">
        <v>45</v>
      </c>
      <c r="AC73" s="34" t="s">
        <v>48</v>
      </c>
      <c r="AD73" s="25">
        <f t="shared" si="33"/>
        <v>299</v>
      </c>
      <c r="AE73" s="24">
        <v>63</v>
      </c>
      <c r="AF73" s="24">
        <v>53</v>
      </c>
      <c r="AG73" s="24">
        <v>66</v>
      </c>
      <c r="AH73" s="24">
        <v>71</v>
      </c>
      <c r="AI73" s="24">
        <v>46</v>
      </c>
      <c r="AJ73" s="25">
        <v>231</v>
      </c>
      <c r="AK73" s="25">
        <v>140</v>
      </c>
      <c r="AL73" s="25">
        <v>77</v>
      </c>
      <c r="AM73" s="25">
        <v>68</v>
      </c>
      <c r="AN73" s="34" t="s">
        <v>48</v>
      </c>
      <c r="AO73" s="25">
        <v>78</v>
      </c>
      <c r="AP73" s="25">
        <v>51</v>
      </c>
      <c r="AQ73" s="25">
        <v>54</v>
      </c>
      <c r="AR73" s="25">
        <v>47</v>
      </c>
      <c r="AS73" s="25">
        <v>42</v>
      </c>
      <c r="AT73" s="25">
        <v>35</v>
      </c>
      <c r="AU73" s="25">
        <v>26</v>
      </c>
      <c r="AV73" s="25">
        <v>35</v>
      </c>
      <c r="AW73" s="14"/>
    </row>
    <row r="74" spans="2:49" ht="30" customHeight="1">
      <c r="B74" s="34" t="s">
        <v>49</v>
      </c>
      <c r="C74" s="23">
        <f t="shared" si="34"/>
        <v>4769</v>
      </c>
      <c r="D74" s="25">
        <f t="shared" si="29"/>
        <v>546</v>
      </c>
      <c r="E74" s="24">
        <v>117</v>
      </c>
      <c r="F74" s="24">
        <v>115</v>
      </c>
      <c r="G74" s="24">
        <v>119</v>
      </c>
      <c r="H74" s="24">
        <v>104</v>
      </c>
      <c r="I74" s="24">
        <v>91</v>
      </c>
      <c r="J74" s="25">
        <f t="shared" si="30"/>
        <v>560</v>
      </c>
      <c r="K74" s="24">
        <v>103</v>
      </c>
      <c r="L74" s="24">
        <v>121</v>
      </c>
      <c r="M74" s="24">
        <v>123</v>
      </c>
      <c r="N74" s="24">
        <v>116</v>
      </c>
      <c r="O74" s="24">
        <v>97</v>
      </c>
      <c r="P74" s="34" t="s">
        <v>49</v>
      </c>
      <c r="Q74" s="25">
        <f t="shared" si="31"/>
        <v>549</v>
      </c>
      <c r="R74" s="24">
        <v>109</v>
      </c>
      <c r="S74" s="24">
        <v>116</v>
      </c>
      <c r="T74" s="24">
        <v>112</v>
      </c>
      <c r="U74" s="24">
        <v>105</v>
      </c>
      <c r="V74" s="24">
        <v>107</v>
      </c>
      <c r="W74" s="25">
        <f t="shared" si="32"/>
        <v>592</v>
      </c>
      <c r="X74" s="24">
        <v>117</v>
      </c>
      <c r="Y74" s="24">
        <v>112</v>
      </c>
      <c r="Z74" s="24">
        <v>129</v>
      </c>
      <c r="AA74" s="24">
        <v>111</v>
      </c>
      <c r="AB74" s="24">
        <v>123</v>
      </c>
      <c r="AC74" s="34" t="s">
        <v>49</v>
      </c>
      <c r="AD74" s="25">
        <f t="shared" si="33"/>
        <v>572</v>
      </c>
      <c r="AE74" s="24">
        <v>123</v>
      </c>
      <c r="AF74" s="24">
        <v>131</v>
      </c>
      <c r="AG74" s="24">
        <v>116</v>
      </c>
      <c r="AH74" s="24">
        <v>101</v>
      </c>
      <c r="AI74" s="24">
        <v>101</v>
      </c>
      <c r="AJ74" s="25">
        <v>479</v>
      </c>
      <c r="AK74" s="25">
        <v>249</v>
      </c>
      <c r="AL74" s="25">
        <v>180</v>
      </c>
      <c r="AM74" s="25">
        <v>157</v>
      </c>
      <c r="AN74" s="34" t="s">
        <v>49</v>
      </c>
      <c r="AO74" s="25">
        <v>186</v>
      </c>
      <c r="AP74" s="25">
        <v>159</v>
      </c>
      <c r="AQ74" s="25">
        <v>127</v>
      </c>
      <c r="AR74" s="25">
        <v>107</v>
      </c>
      <c r="AS74" s="25">
        <v>101</v>
      </c>
      <c r="AT74" s="25">
        <v>67</v>
      </c>
      <c r="AU74" s="25">
        <v>61</v>
      </c>
      <c r="AV74" s="25">
        <v>77</v>
      </c>
      <c r="AW74" s="14"/>
    </row>
    <row r="75" spans="2:49" ht="30" customHeight="1">
      <c r="B75" s="34" t="s">
        <v>50</v>
      </c>
      <c r="C75" s="23">
        <f t="shared" si="34"/>
        <v>1269</v>
      </c>
      <c r="D75" s="25">
        <f t="shared" si="29"/>
        <v>115</v>
      </c>
      <c r="E75" s="24">
        <v>25</v>
      </c>
      <c r="F75" s="24">
        <v>22</v>
      </c>
      <c r="G75" s="24">
        <v>18</v>
      </c>
      <c r="H75" s="24">
        <v>23</v>
      </c>
      <c r="I75" s="24">
        <v>27</v>
      </c>
      <c r="J75" s="25">
        <f t="shared" si="30"/>
        <v>104</v>
      </c>
      <c r="K75" s="24">
        <v>18</v>
      </c>
      <c r="L75" s="24">
        <v>23</v>
      </c>
      <c r="M75" s="24">
        <v>20</v>
      </c>
      <c r="N75" s="24">
        <v>17</v>
      </c>
      <c r="O75" s="24">
        <v>26</v>
      </c>
      <c r="P75" s="34" t="s">
        <v>50</v>
      </c>
      <c r="Q75" s="25">
        <f t="shared" si="31"/>
        <v>141</v>
      </c>
      <c r="R75" s="24">
        <v>26</v>
      </c>
      <c r="S75" s="24">
        <v>22</v>
      </c>
      <c r="T75" s="24">
        <v>24</v>
      </c>
      <c r="U75" s="24">
        <v>28</v>
      </c>
      <c r="V75" s="24">
        <v>41</v>
      </c>
      <c r="W75" s="25">
        <f t="shared" si="32"/>
        <v>182</v>
      </c>
      <c r="X75" s="24">
        <v>31</v>
      </c>
      <c r="Y75" s="24">
        <v>37</v>
      </c>
      <c r="Z75" s="24">
        <v>35</v>
      </c>
      <c r="AA75" s="24">
        <v>36</v>
      </c>
      <c r="AB75" s="24">
        <v>43</v>
      </c>
      <c r="AC75" s="34" t="s">
        <v>50</v>
      </c>
      <c r="AD75" s="25">
        <f t="shared" si="33"/>
        <v>172</v>
      </c>
      <c r="AE75" s="24">
        <v>35</v>
      </c>
      <c r="AF75" s="24">
        <v>42</v>
      </c>
      <c r="AG75" s="24">
        <v>48</v>
      </c>
      <c r="AH75" s="24">
        <v>44</v>
      </c>
      <c r="AI75" s="24">
        <v>3</v>
      </c>
      <c r="AJ75" s="25">
        <v>170</v>
      </c>
      <c r="AK75" s="25">
        <v>96</v>
      </c>
      <c r="AL75" s="25">
        <v>42</v>
      </c>
      <c r="AM75" s="25">
        <v>27</v>
      </c>
      <c r="AN75" s="34" t="s">
        <v>50</v>
      </c>
      <c r="AO75" s="25">
        <v>48</v>
      </c>
      <c r="AP75" s="25">
        <v>37</v>
      </c>
      <c r="AQ75" s="25">
        <v>31</v>
      </c>
      <c r="AR75" s="25">
        <v>26</v>
      </c>
      <c r="AS75" s="25">
        <v>28</v>
      </c>
      <c r="AT75" s="25">
        <v>19</v>
      </c>
      <c r="AU75" s="25">
        <v>19</v>
      </c>
      <c r="AV75" s="25">
        <v>12</v>
      </c>
      <c r="AW75" s="14"/>
    </row>
    <row r="76" spans="2:49" ht="30" customHeight="1">
      <c r="B76" s="34" t="s">
        <v>51</v>
      </c>
      <c r="C76" s="23">
        <f t="shared" si="28"/>
        <v>463</v>
      </c>
      <c r="D76" s="25">
        <f t="shared" si="29"/>
        <v>46</v>
      </c>
      <c r="E76" s="24">
        <v>11</v>
      </c>
      <c r="F76" s="24">
        <v>10</v>
      </c>
      <c r="G76" s="24">
        <v>9</v>
      </c>
      <c r="H76" s="24">
        <v>11</v>
      </c>
      <c r="I76" s="24">
        <v>5</v>
      </c>
      <c r="J76" s="25">
        <f t="shared" si="30"/>
        <v>28</v>
      </c>
      <c r="K76" s="24">
        <v>4</v>
      </c>
      <c r="L76" s="24">
        <v>3</v>
      </c>
      <c r="M76" s="24">
        <v>8</v>
      </c>
      <c r="N76" s="24">
        <v>7</v>
      </c>
      <c r="O76" s="24">
        <v>6</v>
      </c>
      <c r="P76" s="34" t="s">
        <v>51</v>
      </c>
      <c r="Q76" s="25">
        <f t="shared" si="31"/>
        <v>33</v>
      </c>
      <c r="R76" s="24">
        <v>9</v>
      </c>
      <c r="S76" s="24">
        <v>6</v>
      </c>
      <c r="T76" s="24">
        <v>6</v>
      </c>
      <c r="U76" s="24">
        <v>5</v>
      </c>
      <c r="V76" s="24">
        <v>7</v>
      </c>
      <c r="W76" s="25">
        <f t="shared" si="32"/>
        <v>44</v>
      </c>
      <c r="X76" s="24">
        <v>7</v>
      </c>
      <c r="Y76" s="24">
        <v>6</v>
      </c>
      <c r="Z76" s="24">
        <v>11</v>
      </c>
      <c r="AA76" s="24">
        <v>9</v>
      </c>
      <c r="AB76" s="24">
        <v>11</v>
      </c>
      <c r="AC76" s="34" t="s">
        <v>51</v>
      </c>
      <c r="AD76" s="25">
        <f t="shared" si="33"/>
        <v>53</v>
      </c>
      <c r="AE76" s="24">
        <v>15</v>
      </c>
      <c r="AF76" s="24">
        <v>7</v>
      </c>
      <c r="AG76" s="24">
        <v>19</v>
      </c>
      <c r="AH76" s="24">
        <v>8</v>
      </c>
      <c r="AI76" s="24">
        <v>4</v>
      </c>
      <c r="AJ76" s="25">
        <v>37</v>
      </c>
      <c r="AK76" s="25">
        <v>32</v>
      </c>
      <c r="AL76" s="25">
        <v>20</v>
      </c>
      <c r="AM76" s="25">
        <v>24</v>
      </c>
      <c r="AN76" s="34" t="s">
        <v>51</v>
      </c>
      <c r="AO76" s="25">
        <v>17</v>
      </c>
      <c r="AP76" s="25">
        <v>20</v>
      </c>
      <c r="AQ76" s="25">
        <v>18</v>
      </c>
      <c r="AR76" s="25">
        <v>19</v>
      </c>
      <c r="AS76" s="25">
        <v>19</v>
      </c>
      <c r="AT76" s="25">
        <v>20</v>
      </c>
      <c r="AU76" s="25">
        <v>15</v>
      </c>
      <c r="AV76" s="25">
        <v>18</v>
      </c>
      <c r="AW76" s="14"/>
    </row>
    <row r="77" spans="2:49" s="4" customFormat="1" ht="30" customHeight="1">
      <c r="B77" s="34" t="s">
        <v>52</v>
      </c>
      <c r="C77" s="23">
        <f t="shared" si="28"/>
        <v>1270</v>
      </c>
      <c r="D77" s="25">
        <f t="shared" si="29"/>
        <v>131</v>
      </c>
      <c r="E77" s="24">
        <v>30</v>
      </c>
      <c r="F77" s="24">
        <v>31</v>
      </c>
      <c r="G77" s="24">
        <v>25</v>
      </c>
      <c r="H77" s="24">
        <v>25</v>
      </c>
      <c r="I77" s="24">
        <v>20</v>
      </c>
      <c r="J77" s="25">
        <f t="shared" si="30"/>
        <v>104</v>
      </c>
      <c r="K77" s="24">
        <v>20</v>
      </c>
      <c r="L77" s="24">
        <v>20</v>
      </c>
      <c r="M77" s="24">
        <v>17</v>
      </c>
      <c r="N77" s="24">
        <v>22</v>
      </c>
      <c r="O77" s="24">
        <v>25</v>
      </c>
      <c r="P77" s="34" t="s">
        <v>52</v>
      </c>
      <c r="Q77" s="25">
        <f t="shared" si="31"/>
        <v>92</v>
      </c>
      <c r="R77" s="24">
        <v>16</v>
      </c>
      <c r="S77" s="24">
        <v>20</v>
      </c>
      <c r="T77" s="24">
        <v>16</v>
      </c>
      <c r="U77" s="24">
        <v>23</v>
      </c>
      <c r="V77" s="24">
        <v>17</v>
      </c>
      <c r="W77" s="25">
        <f t="shared" si="32"/>
        <v>127</v>
      </c>
      <c r="X77" s="24">
        <v>21</v>
      </c>
      <c r="Y77" s="24">
        <v>24</v>
      </c>
      <c r="Z77" s="24">
        <v>26</v>
      </c>
      <c r="AA77" s="24">
        <v>21</v>
      </c>
      <c r="AB77" s="24">
        <v>35</v>
      </c>
      <c r="AC77" s="34" t="s">
        <v>52</v>
      </c>
      <c r="AD77" s="25">
        <f t="shared" si="33"/>
        <v>153</v>
      </c>
      <c r="AE77" s="24">
        <v>26</v>
      </c>
      <c r="AF77" s="24">
        <v>33</v>
      </c>
      <c r="AG77" s="24">
        <v>37</v>
      </c>
      <c r="AH77" s="24">
        <v>33</v>
      </c>
      <c r="AI77" s="24">
        <v>24</v>
      </c>
      <c r="AJ77" s="25">
        <v>169</v>
      </c>
      <c r="AK77" s="25">
        <v>122</v>
      </c>
      <c r="AL77" s="25">
        <v>43</v>
      </c>
      <c r="AM77" s="25">
        <v>34</v>
      </c>
      <c r="AN77" s="34" t="s">
        <v>52</v>
      </c>
      <c r="AO77" s="25">
        <v>41</v>
      </c>
      <c r="AP77" s="25">
        <v>31</v>
      </c>
      <c r="AQ77" s="25">
        <v>40</v>
      </c>
      <c r="AR77" s="25">
        <v>46</v>
      </c>
      <c r="AS77" s="25">
        <v>40</v>
      </c>
      <c r="AT77" s="25">
        <v>30</v>
      </c>
      <c r="AU77" s="25">
        <v>22</v>
      </c>
      <c r="AV77" s="25">
        <v>45</v>
      </c>
      <c r="AW77" s="14"/>
    </row>
    <row r="78" spans="2:49" s="5" customFormat="1" ht="30" customHeight="1">
      <c r="B78" s="34" t="s">
        <v>53</v>
      </c>
      <c r="C78" s="23">
        <f t="shared" si="28"/>
        <v>2081</v>
      </c>
      <c r="D78" s="25">
        <f t="shared" si="29"/>
        <v>214</v>
      </c>
      <c r="E78" s="24">
        <v>54</v>
      </c>
      <c r="F78" s="24">
        <v>52</v>
      </c>
      <c r="G78" s="24">
        <v>28</v>
      </c>
      <c r="H78" s="24">
        <v>47</v>
      </c>
      <c r="I78" s="24">
        <v>33</v>
      </c>
      <c r="J78" s="25">
        <f t="shared" si="30"/>
        <v>187</v>
      </c>
      <c r="K78" s="24">
        <v>30</v>
      </c>
      <c r="L78" s="24">
        <v>39</v>
      </c>
      <c r="M78" s="24">
        <v>38</v>
      </c>
      <c r="N78" s="24">
        <v>42</v>
      </c>
      <c r="O78" s="24">
        <v>38</v>
      </c>
      <c r="P78" s="34" t="s">
        <v>53</v>
      </c>
      <c r="Q78" s="25">
        <f t="shared" si="31"/>
        <v>183</v>
      </c>
      <c r="R78" s="24">
        <v>41</v>
      </c>
      <c r="S78" s="24">
        <v>32</v>
      </c>
      <c r="T78" s="24">
        <v>33</v>
      </c>
      <c r="U78" s="24">
        <v>36</v>
      </c>
      <c r="V78" s="24">
        <v>41</v>
      </c>
      <c r="W78" s="25">
        <f t="shared" si="32"/>
        <v>218</v>
      </c>
      <c r="X78" s="24">
        <v>31</v>
      </c>
      <c r="Y78" s="24">
        <v>42</v>
      </c>
      <c r="Z78" s="24">
        <v>43</v>
      </c>
      <c r="AA78" s="24">
        <v>50</v>
      </c>
      <c r="AB78" s="24">
        <v>52</v>
      </c>
      <c r="AC78" s="34" t="s">
        <v>53</v>
      </c>
      <c r="AD78" s="25">
        <f t="shared" si="33"/>
        <v>266</v>
      </c>
      <c r="AE78" s="24">
        <v>41</v>
      </c>
      <c r="AF78" s="24">
        <v>54</v>
      </c>
      <c r="AG78" s="24">
        <v>59</v>
      </c>
      <c r="AH78" s="24">
        <v>50</v>
      </c>
      <c r="AI78" s="24">
        <v>62</v>
      </c>
      <c r="AJ78" s="25">
        <v>223</v>
      </c>
      <c r="AK78" s="25">
        <v>127</v>
      </c>
      <c r="AL78" s="25">
        <v>71</v>
      </c>
      <c r="AM78" s="25">
        <v>83</v>
      </c>
      <c r="AN78" s="34" t="s">
        <v>53</v>
      </c>
      <c r="AO78" s="25">
        <v>83</v>
      </c>
      <c r="AP78" s="25">
        <v>64</v>
      </c>
      <c r="AQ78" s="25">
        <v>80</v>
      </c>
      <c r="AR78" s="25">
        <v>65</v>
      </c>
      <c r="AS78" s="25">
        <v>77</v>
      </c>
      <c r="AT78" s="25">
        <v>59</v>
      </c>
      <c r="AU78" s="25">
        <v>39</v>
      </c>
      <c r="AV78" s="25">
        <v>42</v>
      </c>
      <c r="AW78" s="13"/>
    </row>
    <row r="79" spans="2:49" s="4" customFormat="1" ht="30" customHeight="1">
      <c r="B79" s="34" t="s">
        <v>54</v>
      </c>
      <c r="C79" s="23">
        <f t="shared" si="28"/>
        <v>3388</v>
      </c>
      <c r="D79" s="25">
        <f t="shared" si="29"/>
        <v>303</v>
      </c>
      <c r="E79" s="24">
        <v>50</v>
      </c>
      <c r="F79" s="24">
        <v>67</v>
      </c>
      <c r="G79" s="24">
        <v>65</v>
      </c>
      <c r="H79" s="24">
        <v>55</v>
      </c>
      <c r="I79" s="24">
        <v>66</v>
      </c>
      <c r="J79" s="25">
        <f t="shared" si="30"/>
        <v>343</v>
      </c>
      <c r="K79" s="24">
        <v>82</v>
      </c>
      <c r="L79" s="24">
        <v>63</v>
      </c>
      <c r="M79" s="24">
        <v>70</v>
      </c>
      <c r="N79" s="24">
        <v>63</v>
      </c>
      <c r="O79" s="24">
        <v>65</v>
      </c>
      <c r="P79" s="34" t="s">
        <v>54</v>
      </c>
      <c r="Q79" s="25">
        <f t="shared" si="31"/>
        <v>320</v>
      </c>
      <c r="R79" s="24">
        <v>54</v>
      </c>
      <c r="S79" s="24">
        <v>61</v>
      </c>
      <c r="T79" s="24">
        <v>69</v>
      </c>
      <c r="U79" s="24">
        <v>67</v>
      </c>
      <c r="V79" s="24">
        <v>69</v>
      </c>
      <c r="W79" s="25">
        <f t="shared" si="32"/>
        <v>347</v>
      </c>
      <c r="X79" s="24">
        <v>83</v>
      </c>
      <c r="Y79" s="24">
        <v>61</v>
      </c>
      <c r="Z79" s="24">
        <v>77</v>
      </c>
      <c r="AA79" s="24">
        <v>62</v>
      </c>
      <c r="AB79" s="24">
        <v>64</v>
      </c>
      <c r="AC79" s="34" t="s">
        <v>54</v>
      </c>
      <c r="AD79" s="25">
        <f t="shared" si="33"/>
        <v>410</v>
      </c>
      <c r="AE79" s="24">
        <v>90</v>
      </c>
      <c r="AF79" s="24">
        <v>72</v>
      </c>
      <c r="AG79" s="24">
        <v>57</v>
      </c>
      <c r="AH79" s="24">
        <v>95</v>
      </c>
      <c r="AI79" s="24">
        <v>96</v>
      </c>
      <c r="AJ79" s="25">
        <v>358</v>
      </c>
      <c r="AK79" s="25">
        <v>256</v>
      </c>
      <c r="AL79" s="25">
        <v>133</v>
      </c>
      <c r="AM79" s="25">
        <v>138</v>
      </c>
      <c r="AN79" s="34" t="s">
        <v>54</v>
      </c>
      <c r="AO79" s="25">
        <v>142</v>
      </c>
      <c r="AP79" s="25">
        <v>106</v>
      </c>
      <c r="AQ79" s="25">
        <v>128</v>
      </c>
      <c r="AR79" s="25">
        <v>114</v>
      </c>
      <c r="AS79" s="25">
        <v>95</v>
      </c>
      <c r="AT79" s="25">
        <v>74</v>
      </c>
      <c r="AU79" s="25">
        <v>55</v>
      </c>
      <c r="AV79" s="25">
        <v>66</v>
      </c>
      <c r="AW79" s="14"/>
    </row>
    <row r="80" spans="2:49" ht="30" customHeight="1">
      <c r="B80" s="35" t="s">
        <v>55</v>
      </c>
      <c r="C80" s="31">
        <f t="shared" si="28"/>
        <v>7235</v>
      </c>
      <c r="D80" s="33">
        <f t="shared" si="29"/>
        <v>733</v>
      </c>
      <c r="E80" s="32">
        <v>140</v>
      </c>
      <c r="F80" s="32">
        <v>160</v>
      </c>
      <c r="G80" s="32">
        <v>157</v>
      </c>
      <c r="H80" s="32">
        <v>126</v>
      </c>
      <c r="I80" s="32">
        <v>150</v>
      </c>
      <c r="J80" s="33">
        <f t="shared" si="30"/>
        <v>724</v>
      </c>
      <c r="K80" s="32">
        <v>156</v>
      </c>
      <c r="L80" s="32">
        <v>150</v>
      </c>
      <c r="M80" s="32">
        <v>136</v>
      </c>
      <c r="N80" s="32">
        <v>135</v>
      </c>
      <c r="O80" s="32">
        <v>147</v>
      </c>
      <c r="P80" s="35" t="s">
        <v>55</v>
      </c>
      <c r="Q80" s="33">
        <f t="shared" si="31"/>
        <v>701</v>
      </c>
      <c r="R80" s="32">
        <v>141</v>
      </c>
      <c r="S80" s="32">
        <v>141</v>
      </c>
      <c r="T80" s="32">
        <v>136</v>
      </c>
      <c r="U80" s="32">
        <v>135</v>
      </c>
      <c r="V80" s="32">
        <v>148</v>
      </c>
      <c r="W80" s="33">
        <f t="shared" si="32"/>
        <v>793</v>
      </c>
      <c r="X80" s="32">
        <v>141</v>
      </c>
      <c r="Y80" s="32">
        <v>142</v>
      </c>
      <c r="Z80" s="32">
        <v>158</v>
      </c>
      <c r="AA80" s="32">
        <v>183</v>
      </c>
      <c r="AB80" s="32">
        <v>169</v>
      </c>
      <c r="AC80" s="35" t="s">
        <v>55</v>
      </c>
      <c r="AD80" s="33">
        <f t="shared" si="33"/>
        <v>902</v>
      </c>
      <c r="AE80" s="32">
        <v>187</v>
      </c>
      <c r="AF80" s="32">
        <v>165</v>
      </c>
      <c r="AG80" s="32">
        <v>179</v>
      </c>
      <c r="AH80" s="32">
        <v>189</v>
      </c>
      <c r="AI80" s="32">
        <v>182</v>
      </c>
      <c r="AJ80" s="33">
        <v>886</v>
      </c>
      <c r="AK80" s="33">
        <v>524</v>
      </c>
      <c r="AL80" s="33">
        <v>303</v>
      </c>
      <c r="AM80" s="33">
        <v>250</v>
      </c>
      <c r="AN80" s="35" t="s">
        <v>55</v>
      </c>
      <c r="AO80" s="33">
        <v>229</v>
      </c>
      <c r="AP80" s="33">
        <v>250</v>
      </c>
      <c r="AQ80" s="33">
        <v>214</v>
      </c>
      <c r="AR80" s="33">
        <v>192</v>
      </c>
      <c r="AS80" s="33">
        <v>161</v>
      </c>
      <c r="AT80" s="33">
        <v>142</v>
      </c>
      <c r="AU80" s="33">
        <v>119</v>
      </c>
      <c r="AV80" s="33">
        <v>112</v>
      </c>
      <c r="AW80" s="14"/>
    </row>
    <row r="81" spans="2:49" ht="27.95" customHeight="1">
      <c r="B81" s="42"/>
      <c r="C81" s="42"/>
      <c r="D81" s="42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 s="14"/>
    </row>
    <row r="82" spans="2:49" ht="20.100000000000001" customHeight="1">
      <c r="B82" s="44"/>
      <c r="C82" s="44"/>
      <c r="D82" s="41"/>
      <c r="L82" s="1"/>
      <c r="M82" s="1"/>
      <c r="N82" s="1"/>
      <c r="Q82"/>
      <c r="R82"/>
      <c r="S82"/>
      <c r="T82"/>
      <c r="U82"/>
      <c r="V82"/>
      <c r="W82"/>
      <c r="AW82" s="14"/>
    </row>
    <row r="83" spans="2:49" ht="8.1" customHeight="1">
      <c r="B83" s="44"/>
      <c r="C83" s="44"/>
      <c r="D83" s="41"/>
      <c r="L83" s="1"/>
      <c r="M83" s="1"/>
      <c r="N83" s="1"/>
      <c r="Q83"/>
      <c r="R83"/>
      <c r="S83"/>
      <c r="T83"/>
      <c r="U83"/>
      <c r="V83"/>
      <c r="W83"/>
      <c r="AW83" s="14"/>
    </row>
    <row r="84" spans="2:49" s="4" customFormat="1" ht="20.100000000000001" customHeight="1">
      <c r="B84" s="27" t="s">
        <v>57</v>
      </c>
      <c r="C84" s="28" t="s">
        <v>59</v>
      </c>
      <c r="D84" s="41"/>
      <c r="E84" s="9"/>
      <c r="F84" s="9"/>
      <c r="G84" s="9"/>
      <c r="H84" s="9"/>
      <c r="I84" s="8"/>
      <c r="J84" s="2"/>
      <c r="K84" s="2"/>
      <c r="L84" s="2"/>
      <c r="M84" s="2"/>
      <c r="N84" s="2"/>
      <c r="O84" s="2"/>
      <c r="P84" s="27" t="s">
        <v>57</v>
      </c>
      <c r="Q84" s="28" t="s">
        <v>59</v>
      </c>
      <c r="R84" s="2"/>
      <c r="S84" s="9"/>
      <c r="T84" s="9"/>
      <c r="U84" s="9"/>
      <c r="V84" s="9"/>
      <c r="W84" s="8"/>
      <c r="X84" s="2"/>
      <c r="Y84" s="2"/>
      <c r="Z84" s="2"/>
      <c r="AA84" s="2"/>
      <c r="AB84" s="2"/>
      <c r="AC84" s="27" t="s">
        <v>57</v>
      </c>
      <c r="AD84" s="28" t="s">
        <v>59</v>
      </c>
      <c r="AE84"/>
      <c r="AF84" s="9"/>
      <c r="AG84" s="9"/>
      <c r="AH84" s="9"/>
      <c r="AI84" s="9"/>
      <c r="AJ84" s="2"/>
      <c r="AK84" s="2"/>
      <c r="AL84" s="2"/>
      <c r="AM84" s="3"/>
      <c r="AN84" s="27" t="s">
        <v>57</v>
      </c>
      <c r="AO84" s="28" t="s">
        <v>59</v>
      </c>
      <c r="AP84"/>
      <c r="AQ84"/>
      <c r="AR84"/>
      <c r="AS84"/>
      <c r="AT84"/>
      <c r="AU84" s="9"/>
      <c r="AV84" s="2"/>
      <c r="AW84" s="14"/>
    </row>
    <row r="85" spans="2:49" s="4" customFormat="1" ht="12" customHeight="1">
      <c r="B85" s="9"/>
      <c r="C85" s="10"/>
      <c r="D85" s="41"/>
      <c r="E85" s="9"/>
      <c r="F85" s="9"/>
      <c r="G85" s="9"/>
      <c r="H85" s="9"/>
      <c r="I85" s="8"/>
      <c r="J85" s="2"/>
      <c r="K85" s="2"/>
      <c r="L85" s="2"/>
      <c r="M85" s="2"/>
      <c r="N85" s="2"/>
      <c r="O85" s="2"/>
      <c r="P85" s="2"/>
      <c r="Q85"/>
      <c r="R85"/>
      <c r="S85"/>
      <c r="T85"/>
      <c r="U85"/>
      <c r="V85"/>
      <c r="W85"/>
      <c r="X85" s="2"/>
      <c r="Y85" s="2"/>
      <c r="Z85" s="2"/>
      <c r="AA85" s="2"/>
      <c r="AB85" s="2"/>
      <c r="AC85" s="2"/>
      <c r="AD85" s="3"/>
      <c r="AE85"/>
      <c r="AF85" s="9"/>
      <c r="AG85" s="9"/>
      <c r="AH85" s="9"/>
      <c r="AI85" s="9"/>
      <c r="AJ85" s="2"/>
      <c r="AK85" s="2"/>
      <c r="AL85" s="2"/>
      <c r="AM85" s="3"/>
      <c r="AN85"/>
      <c r="AO85"/>
      <c r="AP85"/>
      <c r="AQ85"/>
      <c r="AR85"/>
      <c r="AS85"/>
      <c r="AT85"/>
      <c r="AU85" s="9"/>
      <c r="AV85" s="2"/>
      <c r="AW85" s="14"/>
    </row>
    <row r="86" spans="2:49" s="4" customFormat="1" ht="24.95" customHeight="1">
      <c r="B86" s="17" t="s">
        <v>18</v>
      </c>
      <c r="C86" s="17" t="s">
        <v>0</v>
      </c>
      <c r="D86" s="19" t="s">
        <v>1</v>
      </c>
      <c r="E86" s="18">
        <v>0</v>
      </c>
      <c r="F86" s="18">
        <v>1</v>
      </c>
      <c r="G86" s="18">
        <v>2</v>
      </c>
      <c r="H86" s="18">
        <v>3</v>
      </c>
      <c r="I86" s="18">
        <v>4</v>
      </c>
      <c r="J86" s="18" t="s">
        <v>2</v>
      </c>
      <c r="K86" s="18">
        <v>5</v>
      </c>
      <c r="L86" s="18">
        <v>6</v>
      </c>
      <c r="M86" s="18">
        <v>7</v>
      </c>
      <c r="N86" s="18">
        <v>8</v>
      </c>
      <c r="O86" s="18">
        <v>9</v>
      </c>
      <c r="P86" s="17" t="s">
        <v>18</v>
      </c>
      <c r="Q86" s="18" t="s">
        <v>3</v>
      </c>
      <c r="R86" s="20">
        <v>10</v>
      </c>
      <c r="S86" s="20">
        <v>11</v>
      </c>
      <c r="T86" s="20">
        <v>12</v>
      </c>
      <c r="U86" s="20">
        <v>13</v>
      </c>
      <c r="V86" s="20">
        <v>14</v>
      </c>
      <c r="W86" s="18" t="s">
        <v>4</v>
      </c>
      <c r="X86" s="20">
        <v>15</v>
      </c>
      <c r="Y86" s="20">
        <v>16</v>
      </c>
      <c r="Z86" s="20">
        <v>17</v>
      </c>
      <c r="AA86" s="20">
        <v>18</v>
      </c>
      <c r="AB86" s="20">
        <v>19</v>
      </c>
      <c r="AC86" s="17" t="s">
        <v>18</v>
      </c>
      <c r="AD86" s="18" t="s">
        <v>5</v>
      </c>
      <c r="AE86" s="20">
        <v>20</v>
      </c>
      <c r="AF86" s="20">
        <v>21</v>
      </c>
      <c r="AG86" s="20">
        <v>22</v>
      </c>
      <c r="AH86" s="20">
        <v>23</v>
      </c>
      <c r="AI86" s="20">
        <v>24</v>
      </c>
      <c r="AJ86" s="18" t="s">
        <v>6</v>
      </c>
      <c r="AK86" s="18" t="s">
        <v>7</v>
      </c>
      <c r="AL86" s="18" t="s">
        <v>21</v>
      </c>
      <c r="AM86" s="18" t="s">
        <v>8</v>
      </c>
      <c r="AN86" s="17" t="s">
        <v>18</v>
      </c>
      <c r="AO86" s="18" t="s">
        <v>9</v>
      </c>
      <c r="AP86" s="18" t="s">
        <v>10</v>
      </c>
      <c r="AQ86" s="18" t="s">
        <v>11</v>
      </c>
      <c r="AR86" s="18" t="s">
        <v>12</v>
      </c>
      <c r="AS86" s="18" t="s">
        <v>13</v>
      </c>
      <c r="AT86" s="18" t="s">
        <v>14</v>
      </c>
      <c r="AU86" s="18" t="s">
        <v>15</v>
      </c>
      <c r="AV86" s="18" t="s">
        <v>16</v>
      </c>
      <c r="AW86" s="14"/>
    </row>
    <row r="87" spans="2:49" s="5" customFormat="1" ht="24.95" customHeight="1">
      <c r="B87" s="25" t="s">
        <v>19</v>
      </c>
      <c r="C87" s="25">
        <f>SUM(C88+C89+C90+C91+C92+C93+C94+C95+C96+C97+C98+C99+C100+C101+C102+C103+C104+C105+C106+C107+C108+C109+C110+C111+C112+C113+C114+C115+C116+C117+C118+C119+C120)</f>
        <v>108826</v>
      </c>
      <c r="D87" s="25">
        <f t="shared" ref="D87:AV87" si="35">SUM(D88+D89+D90+D91+D92+D93+D94+D95+D96+D97+D98+D99+D100+D101+D102+D103+D104+D105+D106+D107+D108+D109+D110+D111+D112+D113+D114+D115+D116+D117+D118+D119+D120)</f>
        <v>9573</v>
      </c>
      <c r="E87" s="25">
        <f t="shared" si="35"/>
        <v>1927</v>
      </c>
      <c r="F87" s="25">
        <f t="shared" si="35"/>
        <v>1924</v>
      </c>
      <c r="G87" s="25">
        <f t="shared" si="35"/>
        <v>1918</v>
      </c>
      <c r="H87" s="25">
        <f t="shared" si="35"/>
        <v>1907</v>
      </c>
      <c r="I87" s="25">
        <f t="shared" si="35"/>
        <v>1897</v>
      </c>
      <c r="J87" s="25">
        <f t="shared" si="35"/>
        <v>9341</v>
      </c>
      <c r="K87" s="25">
        <f t="shared" si="35"/>
        <v>1884</v>
      </c>
      <c r="L87" s="25">
        <f t="shared" si="35"/>
        <v>1875</v>
      </c>
      <c r="M87" s="25">
        <f t="shared" si="35"/>
        <v>1865</v>
      </c>
      <c r="N87" s="25">
        <f t="shared" si="35"/>
        <v>1859</v>
      </c>
      <c r="O87" s="25">
        <f t="shared" si="35"/>
        <v>1858</v>
      </c>
      <c r="P87" s="25" t="s">
        <v>19</v>
      </c>
      <c r="Q87" s="25">
        <f t="shared" si="35"/>
        <v>9489</v>
      </c>
      <c r="R87" s="25">
        <f t="shared" si="35"/>
        <v>1867</v>
      </c>
      <c r="S87" s="25">
        <f t="shared" si="35"/>
        <v>1886</v>
      </c>
      <c r="T87" s="25">
        <f t="shared" si="35"/>
        <v>1906</v>
      </c>
      <c r="U87" s="25">
        <f t="shared" si="35"/>
        <v>1897</v>
      </c>
      <c r="V87" s="25">
        <f t="shared" si="35"/>
        <v>1933</v>
      </c>
      <c r="W87" s="25">
        <f t="shared" si="35"/>
        <v>10656</v>
      </c>
      <c r="X87" s="25">
        <f t="shared" si="35"/>
        <v>1965</v>
      </c>
      <c r="Y87" s="25">
        <f t="shared" si="35"/>
        <v>2012</v>
      </c>
      <c r="Z87" s="25">
        <f t="shared" si="35"/>
        <v>2101</v>
      </c>
      <c r="AA87" s="25">
        <f t="shared" si="35"/>
        <v>2225</v>
      </c>
      <c r="AB87" s="25">
        <f t="shared" si="35"/>
        <v>2353</v>
      </c>
      <c r="AC87" s="25" t="s">
        <v>19</v>
      </c>
      <c r="AD87" s="25">
        <f t="shared" si="35"/>
        <v>12404</v>
      </c>
      <c r="AE87" s="25">
        <f t="shared" si="35"/>
        <v>2430</v>
      </c>
      <c r="AF87" s="25">
        <f t="shared" si="35"/>
        <v>2481</v>
      </c>
      <c r="AG87" s="25">
        <f t="shared" si="35"/>
        <v>2495</v>
      </c>
      <c r="AH87" s="25">
        <f t="shared" si="35"/>
        <v>2494</v>
      </c>
      <c r="AI87" s="25">
        <f t="shared" si="35"/>
        <v>2504</v>
      </c>
      <c r="AJ87" s="25">
        <f t="shared" si="35"/>
        <v>11846</v>
      </c>
      <c r="AK87" s="25">
        <f t="shared" si="35"/>
        <v>8436</v>
      </c>
      <c r="AL87" s="25">
        <f t="shared" si="35"/>
        <v>5678</v>
      </c>
      <c r="AM87" s="25">
        <f t="shared" si="35"/>
        <v>5190</v>
      </c>
      <c r="AN87" s="25" t="s">
        <v>19</v>
      </c>
      <c r="AO87" s="25">
        <f t="shared" si="35"/>
        <v>5108</v>
      </c>
      <c r="AP87" s="25">
        <f t="shared" si="35"/>
        <v>4433</v>
      </c>
      <c r="AQ87" s="25">
        <f t="shared" si="35"/>
        <v>4018</v>
      </c>
      <c r="AR87" s="25">
        <f t="shared" si="35"/>
        <v>3389</v>
      </c>
      <c r="AS87" s="25">
        <f t="shared" si="35"/>
        <v>2918</v>
      </c>
      <c r="AT87" s="25">
        <f t="shared" si="35"/>
        <v>2409</v>
      </c>
      <c r="AU87" s="25">
        <f t="shared" si="35"/>
        <v>1864</v>
      </c>
      <c r="AV87" s="25">
        <f t="shared" si="35"/>
        <v>2074</v>
      </c>
      <c r="AW87" s="13"/>
    </row>
    <row r="88" spans="2:49" ht="30" customHeight="1">
      <c r="B88" s="34" t="s">
        <v>23</v>
      </c>
      <c r="C88" s="23">
        <f t="shared" ref="C88:C120" si="36">SUM(D88+J88+Q88+W88+AD88+AJ88+AK88+AL88+AM88+AO88+AP88+AQ88+AR88+AS88+AT88+AU88+AV88)</f>
        <v>16356</v>
      </c>
      <c r="D88" s="25">
        <f t="shared" ref="D88:D120" si="37">SUM(I88+H88+G88+F88+E88)</f>
        <v>1251</v>
      </c>
      <c r="E88" s="24">
        <v>250</v>
      </c>
      <c r="F88" s="24">
        <v>285</v>
      </c>
      <c r="G88" s="24">
        <v>234</v>
      </c>
      <c r="H88" s="24">
        <v>247</v>
      </c>
      <c r="I88" s="24">
        <v>235</v>
      </c>
      <c r="J88" s="25">
        <f>SUM(O88+N88+M88+L88+K88)</f>
        <v>1118</v>
      </c>
      <c r="K88" s="24">
        <v>208</v>
      </c>
      <c r="L88" s="24">
        <v>226</v>
      </c>
      <c r="M88" s="24">
        <v>217</v>
      </c>
      <c r="N88" s="24">
        <v>237</v>
      </c>
      <c r="O88" s="24">
        <v>230</v>
      </c>
      <c r="P88" s="34" t="s">
        <v>23</v>
      </c>
      <c r="Q88" s="25">
        <f t="shared" ref="Q88:Q120" si="38">SUM(V88+U88+T88+S88+R88)</f>
        <v>1187</v>
      </c>
      <c r="R88" s="24">
        <v>238</v>
      </c>
      <c r="S88" s="24">
        <v>239</v>
      </c>
      <c r="T88" s="24">
        <v>222</v>
      </c>
      <c r="U88" s="24">
        <v>242</v>
      </c>
      <c r="V88" s="24">
        <v>246</v>
      </c>
      <c r="W88" s="25">
        <f t="shared" ref="W88:W120" si="39">SUM(AB88+AA88+Z88+Y88+X88)</f>
        <v>1395</v>
      </c>
      <c r="X88" s="36">
        <v>245</v>
      </c>
      <c r="Y88" s="36">
        <v>248</v>
      </c>
      <c r="Z88" s="36">
        <v>280</v>
      </c>
      <c r="AA88" s="36">
        <v>292</v>
      </c>
      <c r="AB88" s="36">
        <v>330</v>
      </c>
      <c r="AC88" s="34" t="s">
        <v>23</v>
      </c>
      <c r="AD88" s="25">
        <f t="shared" ref="AD88:AD120" si="40">SUM(AI88+AH88+AG88+AF88+AE88)</f>
        <v>1811</v>
      </c>
      <c r="AE88" s="24">
        <v>389</v>
      </c>
      <c r="AF88" s="24">
        <v>359</v>
      </c>
      <c r="AG88" s="24">
        <v>358</v>
      </c>
      <c r="AH88" s="24">
        <v>341</v>
      </c>
      <c r="AI88" s="24">
        <v>364</v>
      </c>
      <c r="AJ88" s="25">
        <v>1996</v>
      </c>
      <c r="AK88" s="25">
        <v>1437</v>
      </c>
      <c r="AL88" s="25">
        <v>947</v>
      </c>
      <c r="AM88" s="25">
        <v>883</v>
      </c>
      <c r="AN88" s="34" t="s">
        <v>23</v>
      </c>
      <c r="AO88" s="25">
        <v>826</v>
      </c>
      <c r="AP88" s="25">
        <v>693</v>
      </c>
      <c r="AQ88" s="25">
        <v>648</v>
      </c>
      <c r="AR88" s="25">
        <v>531</v>
      </c>
      <c r="AS88" s="25">
        <v>517</v>
      </c>
      <c r="AT88" s="25">
        <v>430</v>
      </c>
      <c r="AU88" s="25">
        <v>319</v>
      </c>
      <c r="AV88" s="25">
        <v>367</v>
      </c>
      <c r="AW88" s="14"/>
    </row>
    <row r="89" spans="2:49" ht="30" customHeight="1">
      <c r="B89" s="34" t="s">
        <v>24</v>
      </c>
      <c r="C89" s="23">
        <f t="shared" si="36"/>
        <v>4727</v>
      </c>
      <c r="D89" s="25">
        <f t="shared" si="37"/>
        <v>421</v>
      </c>
      <c r="E89" s="24">
        <v>111</v>
      </c>
      <c r="F89" s="24">
        <v>73</v>
      </c>
      <c r="G89" s="24">
        <v>68</v>
      </c>
      <c r="H89" s="24">
        <v>83</v>
      </c>
      <c r="I89" s="24">
        <v>86</v>
      </c>
      <c r="J89" s="25">
        <f t="shared" ref="J89:J120" si="41">SUM(O89+N89+M89+L89+K89)</f>
        <v>414</v>
      </c>
      <c r="K89" s="24">
        <v>87</v>
      </c>
      <c r="L89" s="24">
        <v>94</v>
      </c>
      <c r="M89" s="24">
        <v>84</v>
      </c>
      <c r="N89" s="24">
        <v>72</v>
      </c>
      <c r="O89" s="24">
        <v>77</v>
      </c>
      <c r="P89" s="34" t="s">
        <v>24</v>
      </c>
      <c r="Q89" s="25">
        <f t="shared" si="38"/>
        <v>436</v>
      </c>
      <c r="R89" s="24">
        <v>75</v>
      </c>
      <c r="S89" s="24">
        <v>79</v>
      </c>
      <c r="T89" s="24">
        <v>92</v>
      </c>
      <c r="U89" s="24">
        <v>92</v>
      </c>
      <c r="V89" s="24">
        <v>98</v>
      </c>
      <c r="W89" s="25">
        <f t="shared" si="39"/>
        <v>459</v>
      </c>
      <c r="X89" s="36">
        <v>85</v>
      </c>
      <c r="Y89" s="36">
        <v>87</v>
      </c>
      <c r="Z89" s="36">
        <v>91</v>
      </c>
      <c r="AA89" s="36">
        <v>104</v>
      </c>
      <c r="AB89" s="36">
        <v>92</v>
      </c>
      <c r="AC89" s="34" t="s">
        <v>24</v>
      </c>
      <c r="AD89" s="25">
        <f t="shared" si="40"/>
        <v>613</v>
      </c>
      <c r="AE89" s="24">
        <v>131</v>
      </c>
      <c r="AF89" s="24">
        <v>122</v>
      </c>
      <c r="AG89" s="24">
        <v>116</v>
      </c>
      <c r="AH89" s="24">
        <v>118</v>
      </c>
      <c r="AI89" s="24">
        <v>126</v>
      </c>
      <c r="AJ89" s="25">
        <v>522</v>
      </c>
      <c r="AK89" s="25">
        <v>328</v>
      </c>
      <c r="AL89" s="25">
        <v>240</v>
      </c>
      <c r="AM89" s="25">
        <v>209</v>
      </c>
      <c r="AN89" s="34" t="s">
        <v>24</v>
      </c>
      <c r="AO89" s="25">
        <v>224</v>
      </c>
      <c r="AP89" s="25">
        <v>211</v>
      </c>
      <c r="AQ89" s="25">
        <v>173</v>
      </c>
      <c r="AR89" s="25">
        <v>122</v>
      </c>
      <c r="AS89" s="25">
        <v>112</v>
      </c>
      <c r="AT89" s="25">
        <v>95</v>
      </c>
      <c r="AU89" s="25">
        <v>77</v>
      </c>
      <c r="AV89" s="25">
        <v>71</v>
      </c>
      <c r="AW89" s="14"/>
    </row>
    <row r="90" spans="2:49" ht="30" customHeight="1">
      <c r="B90" s="34" t="s">
        <v>25</v>
      </c>
      <c r="C90" s="23">
        <f t="shared" si="36"/>
        <v>1210</v>
      </c>
      <c r="D90" s="25">
        <f t="shared" si="37"/>
        <v>92</v>
      </c>
      <c r="E90" s="24">
        <v>18</v>
      </c>
      <c r="F90" s="24">
        <v>23</v>
      </c>
      <c r="G90" s="24">
        <v>18</v>
      </c>
      <c r="H90" s="24">
        <v>16</v>
      </c>
      <c r="I90" s="24">
        <v>17</v>
      </c>
      <c r="J90" s="25">
        <f t="shared" si="41"/>
        <v>99</v>
      </c>
      <c r="K90" s="24">
        <v>14</v>
      </c>
      <c r="L90" s="24">
        <v>24</v>
      </c>
      <c r="M90" s="24">
        <v>15</v>
      </c>
      <c r="N90" s="24">
        <v>25</v>
      </c>
      <c r="O90" s="24">
        <v>21</v>
      </c>
      <c r="P90" s="34" t="s">
        <v>25</v>
      </c>
      <c r="Q90" s="25">
        <f t="shared" si="38"/>
        <v>141</v>
      </c>
      <c r="R90" s="24">
        <v>29</v>
      </c>
      <c r="S90" s="24">
        <v>25</v>
      </c>
      <c r="T90" s="24">
        <v>29</v>
      </c>
      <c r="U90" s="24">
        <v>32</v>
      </c>
      <c r="V90" s="24">
        <v>26</v>
      </c>
      <c r="W90" s="25">
        <f t="shared" si="39"/>
        <v>140</v>
      </c>
      <c r="X90" s="36">
        <v>19</v>
      </c>
      <c r="Y90" s="36">
        <v>30</v>
      </c>
      <c r="Z90" s="36">
        <v>32</v>
      </c>
      <c r="AA90" s="36">
        <v>22</v>
      </c>
      <c r="AB90" s="36">
        <v>37</v>
      </c>
      <c r="AC90" s="34" t="s">
        <v>25</v>
      </c>
      <c r="AD90" s="25">
        <f t="shared" si="40"/>
        <v>136</v>
      </c>
      <c r="AE90" s="24">
        <v>23</v>
      </c>
      <c r="AF90" s="24">
        <v>28</v>
      </c>
      <c r="AG90" s="24">
        <v>17</v>
      </c>
      <c r="AH90" s="24">
        <v>42</v>
      </c>
      <c r="AI90" s="24">
        <v>26</v>
      </c>
      <c r="AJ90" s="25">
        <v>110</v>
      </c>
      <c r="AK90" s="25">
        <v>94</v>
      </c>
      <c r="AL90" s="25">
        <v>58</v>
      </c>
      <c r="AM90" s="25">
        <v>65</v>
      </c>
      <c r="AN90" s="34" t="s">
        <v>25</v>
      </c>
      <c r="AO90" s="25">
        <v>63</v>
      </c>
      <c r="AP90" s="25">
        <v>37</v>
      </c>
      <c r="AQ90" s="25">
        <v>36</v>
      </c>
      <c r="AR90" s="25">
        <v>41</v>
      </c>
      <c r="AS90" s="25">
        <v>37</v>
      </c>
      <c r="AT90" s="25">
        <v>27</v>
      </c>
      <c r="AU90" s="25">
        <v>17</v>
      </c>
      <c r="AV90" s="25">
        <v>17</v>
      </c>
      <c r="AW90" s="14"/>
    </row>
    <row r="91" spans="2:49" ht="30" customHeight="1">
      <c r="B91" s="34" t="s">
        <v>26</v>
      </c>
      <c r="C91" s="23">
        <f t="shared" si="36"/>
        <v>533</v>
      </c>
      <c r="D91" s="25">
        <f t="shared" si="37"/>
        <v>33</v>
      </c>
      <c r="E91" s="24">
        <v>4</v>
      </c>
      <c r="F91" s="24">
        <v>5</v>
      </c>
      <c r="G91" s="24">
        <v>9</v>
      </c>
      <c r="H91" s="24">
        <v>10</v>
      </c>
      <c r="I91" s="24">
        <v>5</v>
      </c>
      <c r="J91" s="25">
        <f t="shared" si="41"/>
        <v>46</v>
      </c>
      <c r="K91" s="24">
        <v>9</v>
      </c>
      <c r="L91" s="24">
        <v>11</v>
      </c>
      <c r="M91" s="24">
        <v>7</v>
      </c>
      <c r="N91" s="24">
        <v>10</v>
      </c>
      <c r="O91" s="24">
        <v>9</v>
      </c>
      <c r="P91" s="34" t="s">
        <v>26</v>
      </c>
      <c r="Q91" s="25">
        <f t="shared" si="38"/>
        <v>36</v>
      </c>
      <c r="R91" s="24">
        <v>7</v>
      </c>
      <c r="S91" s="24">
        <v>6</v>
      </c>
      <c r="T91" s="24">
        <v>8</v>
      </c>
      <c r="U91" s="24">
        <v>8</v>
      </c>
      <c r="V91" s="24">
        <v>7</v>
      </c>
      <c r="W91" s="25">
        <f t="shared" si="39"/>
        <v>46</v>
      </c>
      <c r="X91" s="36">
        <v>7</v>
      </c>
      <c r="Y91" s="36">
        <v>9</v>
      </c>
      <c r="Z91" s="36">
        <v>11</v>
      </c>
      <c r="AA91" s="36">
        <v>11</v>
      </c>
      <c r="AB91" s="36">
        <v>8</v>
      </c>
      <c r="AC91" s="34" t="s">
        <v>26</v>
      </c>
      <c r="AD91" s="25">
        <f t="shared" si="40"/>
        <v>41</v>
      </c>
      <c r="AE91" s="24">
        <v>10</v>
      </c>
      <c r="AF91" s="24">
        <v>6</v>
      </c>
      <c r="AG91" s="24">
        <v>6</v>
      </c>
      <c r="AH91" s="24">
        <v>12</v>
      </c>
      <c r="AI91" s="24">
        <v>7</v>
      </c>
      <c r="AJ91" s="25">
        <v>53</v>
      </c>
      <c r="AK91" s="25">
        <v>43</v>
      </c>
      <c r="AL91" s="25">
        <v>28</v>
      </c>
      <c r="AM91" s="25">
        <v>25</v>
      </c>
      <c r="AN91" s="34" t="s">
        <v>26</v>
      </c>
      <c r="AO91" s="25">
        <v>19</v>
      </c>
      <c r="AP91" s="25">
        <v>28</v>
      </c>
      <c r="AQ91" s="25">
        <v>35</v>
      </c>
      <c r="AR91" s="25">
        <v>23</v>
      </c>
      <c r="AS91" s="25">
        <v>23</v>
      </c>
      <c r="AT91" s="25">
        <v>24</v>
      </c>
      <c r="AU91" s="25">
        <v>13</v>
      </c>
      <c r="AV91" s="25">
        <v>17</v>
      </c>
      <c r="AW91" s="14"/>
    </row>
    <row r="92" spans="2:49" ht="30" customHeight="1">
      <c r="B92" s="34" t="s">
        <v>27</v>
      </c>
      <c r="C92" s="23">
        <f t="shared" si="36"/>
        <v>734</v>
      </c>
      <c r="D92" s="25">
        <f t="shared" si="37"/>
        <v>55</v>
      </c>
      <c r="E92" s="24">
        <v>9</v>
      </c>
      <c r="F92" s="24">
        <v>12</v>
      </c>
      <c r="G92" s="24">
        <v>11</v>
      </c>
      <c r="H92" s="24">
        <v>14</v>
      </c>
      <c r="I92" s="24">
        <v>9</v>
      </c>
      <c r="J92" s="25">
        <f t="shared" si="41"/>
        <v>75</v>
      </c>
      <c r="K92" s="24">
        <v>11</v>
      </c>
      <c r="L92" s="24">
        <v>22</v>
      </c>
      <c r="M92" s="24">
        <v>12</v>
      </c>
      <c r="N92" s="24">
        <v>18</v>
      </c>
      <c r="O92" s="24">
        <v>12</v>
      </c>
      <c r="P92" s="34" t="s">
        <v>27</v>
      </c>
      <c r="Q92" s="25">
        <f t="shared" si="38"/>
        <v>68</v>
      </c>
      <c r="R92" s="24">
        <v>15</v>
      </c>
      <c r="S92" s="24">
        <v>10</v>
      </c>
      <c r="T92" s="24">
        <v>12</v>
      </c>
      <c r="U92" s="24">
        <v>12</v>
      </c>
      <c r="V92" s="24">
        <v>19</v>
      </c>
      <c r="W92" s="25">
        <f t="shared" si="39"/>
        <v>79</v>
      </c>
      <c r="X92" s="36">
        <v>15</v>
      </c>
      <c r="Y92" s="36">
        <v>18</v>
      </c>
      <c r="Z92" s="36">
        <v>13</v>
      </c>
      <c r="AA92" s="36">
        <v>20</v>
      </c>
      <c r="AB92" s="36">
        <v>13</v>
      </c>
      <c r="AC92" s="34" t="s">
        <v>27</v>
      </c>
      <c r="AD92" s="25">
        <f t="shared" si="40"/>
        <v>67</v>
      </c>
      <c r="AE92" s="24">
        <v>7</v>
      </c>
      <c r="AF92" s="24">
        <v>14</v>
      </c>
      <c r="AG92" s="24">
        <v>9</v>
      </c>
      <c r="AH92" s="24">
        <v>19</v>
      </c>
      <c r="AI92" s="24">
        <v>18</v>
      </c>
      <c r="AJ92" s="25">
        <v>80</v>
      </c>
      <c r="AK92" s="25">
        <v>52</v>
      </c>
      <c r="AL92" s="25">
        <v>44</v>
      </c>
      <c r="AM92" s="25">
        <v>39</v>
      </c>
      <c r="AN92" s="34" t="s">
        <v>27</v>
      </c>
      <c r="AO92" s="25">
        <v>28</v>
      </c>
      <c r="AP92" s="25">
        <v>22</v>
      </c>
      <c r="AQ92" s="25">
        <v>31</v>
      </c>
      <c r="AR92" s="25">
        <v>25</v>
      </c>
      <c r="AS92" s="25">
        <v>17</v>
      </c>
      <c r="AT92" s="25">
        <v>21</v>
      </c>
      <c r="AU92" s="25">
        <v>13</v>
      </c>
      <c r="AV92" s="25">
        <v>18</v>
      </c>
      <c r="AW92" s="14"/>
    </row>
    <row r="93" spans="2:49" ht="30" customHeight="1">
      <c r="B93" s="34" t="s">
        <v>28</v>
      </c>
      <c r="C93" s="23">
        <f t="shared" si="36"/>
        <v>2143</v>
      </c>
      <c r="D93" s="25">
        <f t="shared" si="37"/>
        <v>201</v>
      </c>
      <c r="E93" s="24">
        <v>39</v>
      </c>
      <c r="F93" s="24">
        <v>42</v>
      </c>
      <c r="G93" s="24">
        <v>38</v>
      </c>
      <c r="H93" s="24">
        <v>40</v>
      </c>
      <c r="I93" s="24">
        <v>42</v>
      </c>
      <c r="J93" s="25">
        <f t="shared" si="41"/>
        <v>174</v>
      </c>
      <c r="K93" s="24">
        <v>38</v>
      </c>
      <c r="L93" s="24">
        <v>34</v>
      </c>
      <c r="M93" s="24">
        <v>40</v>
      </c>
      <c r="N93" s="24">
        <v>32</v>
      </c>
      <c r="O93" s="24">
        <v>30</v>
      </c>
      <c r="P93" s="34" t="s">
        <v>28</v>
      </c>
      <c r="Q93" s="25">
        <f t="shared" si="38"/>
        <v>186</v>
      </c>
      <c r="R93" s="24">
        <v>42</v>
      </c>
      <c r="S93" s="24">
        <v>30</v>
      </c>
      <c r="T93" s="24">
        <v>35</v>
      </c>
      <c r="U93" s="24">
        <v>35</v>
      </c>
      <c r="V93" s="24">
        <v>44</v>
      </c>
      <c r="W93" s="25">
        <f t="shared" si="39"/>
        <v>212</v>
      </c>
      <c r="X93" s="36">
        <v>36</v>
      </c>
      <c r="Y93" s="36">
        <v>41</v>
      </c>
      <c r="Z93" s="36">
        <v>46</v>
      </c>
      <c r="AA93" s="36">
        <v>43</v>
      </c>
      <c r="AB93" s="36">
        <v>46</v>
      </c>
      <c r="AC93" s="34" t="s">
        <v>28</v>
      </c>
      <c r="AD93" s="25">
        <f t="shared" si="40"/>
        <v>255</v>
      </c>
      <c r="AE93" s="24">
        <v>51</v>
      </c>
      <c r="AF93" s="24">
        <v>41</v>
      </c>
      <c r="AG93" s="24">
        <v>48</v>
      </c>
      <c r="AH93" s="24">
        <v>68</v>
      </c>
      <c r="AI93" s="24">
        <v>47</v>
      </c>
      <c r="AJ93" s="25">
        <v>194</v>
      </c>
      <c r="AK93" s="25">
        <v>171</v>
      </c>
      <c r="AL93" s="25">
        <v>124</v>
      </c>
      <c r="AM93" s="25">
        <v>96</v>
      </c>
      <c r="AN93" s="34" t="s">
        <v>28</v>
      </c>
      <c r="AO93" s="25">
        <v>93</v>
      </c>
      <c r="AP93" s="25">
        <v>85</v>
      </c>
      <c r="AQ93" s="25">
        <v>102</v>
      </c>
      <c r="AR93" s="25">
        <v>68</v>
      </c>
      <c r="AS93" s="25">
        <v>57</v>
      </c>
      <c r="AT93" s="25">
        <v>48</v>
      </c>
      <c r="AU93" s="25">
        <v>34</v>
      </c>
      <c r="AV93" s="25">
        <v>43</v>
      </c>
      <c r="AW93" s="14"/>
    </row>
    <row r="94" spans="2:49" ht="30" customHeight="1">
      <c r="B94" s="34" t="s">
        <v>29</v>
      </c>
      <c r="C94" s="23">
        <f t="shared" si="36"/>
        <v>1516</v>
      </c>
      <c r="D94" s="25">
        <f t="shared" si="37"/>
        <v>142</v>
      </c>
      <c r="E94" s="24">
        <v>30</v>
      </c>
      <c r="F94" s="24">
        <v>21</v>
      </c>
      <c r="G94" s="24">
        <v>33</v>
      </c>
      <c r="H94" s="24">
        <v>30</v>
      </c>
      <c r="I94" s="24">
        <v>28</v>
      </c>
      <c r="J94" s="25">
        <f t="shared" si="41"/>
        <v>144</v>
      </c>
      <c r="K94" s="24">
        <v>35</v>
      </c>
      <c r="L94" s="24">
        <v>29</v>
      </c>
      <c r="M94" s="24">
        <v>29</v>
      </c>
      <c r="N94" s="24">
        <v>29</v>
      </c>
      <c r="O94" s="24">
        <v>22</v>
      </c>
      <c r="P94" s="34" t="s">
        <v>29</v>
      </c>
      <c r="Q94" s="25">
        <f t="shared" si="38"/>
        <v>146</v>
      </c>
      <c r="R94" s="24">
        <v>33</v>
      </c>
      <c r="S94" s="24">
        <v>25</v>
      </c>
      <c r="T94" s="24">
        <v>30</v>
      </c>
      <c r="U94" s="24">
        <v>33</v>
      </c>
      <c r="V94" s="24">
        <v>25</v>
      </c>
      <c r="W94" s="25">
        <f t="shared" si="39"/>
        <v>145</v>
      </c>
      <c r="X94" s="36">
        <v>32</v>
      </c>
      <c r="Y94" s="36">
        <v>31</v>
      </c>
      <c r="Z94" s="36">
        <v>29</v>
      </c>
      <c r="AA94" s="36">
        <v>25</v>
      </c>
      <c r="AB94" s="36">
        <v>28</v>
      </c>
      <c r="AC94" s="34" t="s">
        <v>29</v>
      </c>
      <c r="AD94" s="25">
        <f t="shared" si="40"/>
        <v>179</v>
      </c>
      <c r="AE94" s="24">
        <v>36</v>
      </c>
      <c r="AF94" s="24">
        <v>41</v>
      </c>
      <c r="AG94" s="24">
        <v>27</v>
      </c>
      <c r="AH94" s="24">
        <v>40</v>
      </c>
      <c r="AI94" s="24">
        <v>35</v>
      </c>
      <c r="AJ94" s="25">
        <v>147</v>
      </c>
      <c r="AK94" s="25">
        <v>104</v>
      </c>
      <c r="AL94" s="25">
        <v>68</v>
      </c>
      <c r="AM94" s="25">
        <v>64</v>
      </c>
      <c r="AN94" s="34" t="s">
        <v>29</v>
      </c>
      <c r="AO94" s="25">
        <v>72</v>
      </c>
      <c r="AP94" s="25">
        <v>70</v>
      </c>
      <c r="AQ94" s="25">
        <v>53</v>
      </c>
      <c r="AR94" s="25">
        <v>57</v>
      </c>
      <c r="AS94" s="25">
        <v>40</v>
      </c>
      <c r="AT94" s="25">
        <v>39</v>
      </c>
      <c r="AU94" s="25">
        <v>17</v>
      </c>
      <c r="AV94" s="25">
        <v>29</v>
      </c>
      <c r="AW94" s="14"/>
    </row>
    <row r="95" spans="2:49" ht="30" customHeight="1">
      <c r="B95" s="34" t="s">
        <v>30</v>
      </c>
      <c r="C95" s="23">
        <f t="shared" si="36"/>
        <v>3645</v>
      </c>
      <c r="D95" s="25">
        <f t="shared" si="37"/>
        <v>306</v>
      </c>
      <c r="E95" s="24">
        <v>55</v>
      </c>
      <c r="F95" s="24">
        <v>52</v>
      </c>
      <c r="G95" s="24">
        <v>77</v>
      </c>
      <c r="H95" s="24">
        <v>68</v>
      </c>
      <c r="I95" s="24">
        <v>54</v>
      </c>
      <c r="J95" s="25">
        <f t="shared" si="41"/>
        <v>290</v>
      </c>
      <c r="K95" s="24">
        <v>60</v>
      </c>
      <c r="L95" s="24">
        <v>48</v>
      </c>
      <c r="M95" s="24">
        <v>67</v>
      </c>
      <c r="N95" s="24">
        <v>55</v>
      </c>
      <c r="O95" s="24">
        <v>60</v>
      </c>
      <c r="P95" s="34" t="s">
        <v>30</v>
      </c>
      <c r="Q95" s="25">
        <f t="shared" si="38"/>
        <v>317</v>
      </c>
      <c r="R95" s="24">
        <v>54</v>
      </c>
      <c r="S95" s="24">
        <v>65</v>
      </c>
      <c r="T95" s="24">
        <v>67</v>
      </c>
      <c r="U95" s="24">
        <v>60</v>
      </c>
      <c r="V95" s="24">
        <v>71</v>
      </c>
      <c r="W95" s="25">
        <f t="shared" si="39"/>
        <v>386</v>
      </c>
      <c r="X95" s="36">
        <v>83</v>
      </c>
      <c r="Y95" s="36">
        <v>77</v>
      </c>
      <c r="Z95" s="36">
        <v>64</v>
      </c>
      <c r="AA95" s="36">
        <v>82</v>
      </c>
      <c r="AB95" s="36">
        <v>80</v>
      </c>
      <c r="AC95" s="34" t="s">
        <v>30</v>
      </c>
      <c r="AD95" s="25">
        <f t="shared" si="40"/>
        <v>378</v>
      </c>
      <c r="AE95" s="24">
        <v>71</v>
      </c>
      <c r="AF95" s="24">
        <v>90</v>
      </c>
      <c r="AG95" s="24">
        <v>72</v>
      </c>
      <c r="AH95" s="24">
        <v>69</v>
      </c>
      <c r="AI95" s="24">
        <v>76</v>
      </c>
      <c r="AJ95" s="25">
        <v>386</v>
      </c>
      <c r="AK95" s="25">
        <v>278</v>
      </c>
      <c r="AL95" s="25">
        <v>193</v>
      </c>
      <c r="AM95" s="25">
        <v>172</v>
      </c>
      <c r="AN95" s="34" t="s">
        <v>30</v>
      </c>
      <c r="AO95" s="25">
        <v>168</v>
      </c>
      <c r="AP95" s="25">
        <v>137</v>
      </c>
      <c r="AQ95" s="25">
        <v>139</v>
      </c>
      <c r="AR95" s="25">
        <v>125</v>
      </c>
      <c r="AS95" s="25">
        <v>102</v>
      </c>
      <c r="AT95" s="25">
        <v>100</v>
      </c>
      <c r="AU95" s="25">
        <v>84</v>
      </c>
      <c r="AV95" s="25">
        <v>84</v>
      </c>
      <c r="AW95" s="14"/>
    </row>
    <row r="96" spans="2:49" ht="30" customHeight="1">
      <c r="B96" s="34" t="s">
        <v>31</v>
      </c>
      <c r="C96" s="23">
        <f t="shared" si="36"/>
        <v>2642</v>
      </c>
      <c r="D96" s="25">
        <f t="shared" si="37"/>
        <v>250</v>
      </c>
      <c r="E96" s="24">
        <v>38</v>
      </c>
      <c r="F96" s="24">
        <v>53</v>
      </c>
      <c r="G96" s="24">
        <v>49</v>
      </c>
      <c r="H96" s="24">
        <v>53</v>
      </c>
      <c r="I96" s="24">
        <v>57</v>
      </c>
      <c r="J96" s="25">
        <f t="shared" si="41"/>
        <v>257</v>
      </c>
      <c r="K96" s="24">
        <v>62</v>
      </c>
      <c r="L96" s="24">
        <v>51</v>
      </c>
      <c r="M96" s="24">
        <v>55</v>
      </c>
      <c r="N96" s="24">
        <v>47</v>
      </c>
      <c r="O96" s="24">
        <v>42</v>
      </c>
      <c r="P96" s="34" t="s">
        <v>31</v>
      </c>
      <c r="Q96" s="25">
        <f t="shared" si="38"/>
        <v>266</v>
      </c>
      <c r="R96" s="24">
        <v>66</v>
      </c>
      <c r="S96" s="24">
        <v>46</v>
      </c>
      <c r="T96" s="24">
        <v>52</v>
      </c>
      <c r="U96" s="24">
        <v>47</v>
      </c>
      <c r="V96" s="24">
        <v>55</v>
      </c>
      <c r="W96" s="25">
        <f t="shared" si="39"/>
        <v>220</v>
      </c>
      <c r="X96" s="36">
        <v>50</v>
      </c>
      <c r="Y96" s="36">
        <v>44</v>
      </c>
      <c r="Z96" s="36">
        <v>44</v>
      </c>
      <c r="AA96" s="36">
        <v>39</v>
      </c>
      <c r="AB96" s="36">
        <v>43</v>
      </c>
      <c r="AC96" s="34" t="s">
        <v>31</v>
      </c>
      <c r="AD96" s="25">
        <f t="shared" si="40"/>
        <v>294</v>
      </c>
      <c r="AE96" s="24">
        <v>36</v>
      </c>
      <c r="AF96" s="24">
        <v>65</v>
      </c>
      <c r="AG96" s="24">
        <v>69</v>
      </c>
      <c r="AH96" s="24">
        <v>50</v>
      </c>
      <c r="AI96" s="24">
        <v>74</v>
      </c>
      <c r="AJ96" s="25">
        <v>289</v>
      </c>
      <c r="AK96" s="25">
        <v>176</v>
      </c>
      <c r="AL96" s="25">
        <v>124</v>
      </c>
      <c r="AM96" s="25">
        <v>124</v>
      </c>
      <c r="AN96" s="34" t="s">
        <v>31</v>
      </c>
      <c r="AO96" s="25">
        <v>120</v>
      </c>
      <c r="AP96" s="25">
        <v>91</v>
      </c>
      <c r="AQ96" s="25">
        <v>119</v>
      </c>
      <c r="AR96" s="25">
        <v>62</v>
      </c>
      <c r="AS96" s="25">
        <v>77</v>
      </c>
      <c r="AT96" s="25">
        <v>67</v>
      </c>
      <c r="AU96" s="25">
        <v>50</v>
      </c>
      <c r="AV96" s="25">
        <v>56</v>
      </c>
      <c r="AW96" s="14"/>
    </row>
    <row r="97" spans="2:49" ht="30" customHeight="1">
      <c r="B97" s="34" t="s">
        <v>32</v>
      </c>
      <c r="C97" s="23">
        <f t="shared" si="36"/>
        <v>1325</v>
      </c>
      <c r="D97" s="25">
        <f t="shared" si="37"/>
        <v>125</v>
      </c>
      <c r="E97" s="24">
        <v>20</v>
      </c>
      <c r="F97" s="24">
        <v>18</v>
      </c>
      <c r="G97" s="24">
        <v>32</v>
      </c>
      <c r="H97" s="24">
        <v>24</v>
      </c>
      <c r="I97" s="24">
        <v>31</v>
      </c>
      <c r="J97" s="25">
        <f t="shared" si="41"/>
        <v>115</v>
      </c>
      <c r="K97" s="24">
        <v>23</v>
      </c>
      <c r="L97" s="24">
        <v>24</v>
      </c>
      <c r="M97" s="24">
        <v>21</v>
      </c>
      <c r="N97" s="24">
        <v>26</v>
      </c>
      <c r="O97" s="24">
        <v>21</v>
      </c>
      <c r="P97" s="34" t="s">
        <v>32</v>
      </c>
      <c r="Q97" s="25">
        <f t="shared" si="38"/>
        <v>121</v>
      </c>
      <c r="R97" s="24">
        <v>27</v>
      </c>
      <c r="S97" s="24">
        <v>19</v>
      </c>
      <c r="T97" s="24">
        <v>28</v>
      </c>
      <c r="U97" s="24">
        <v>25</v>
      </c>
      <c r="V97" s="24">
        <v>22</v>
      </c>
      <c r="W97" s="25">
        <f t="shared" si="39"/>
        <v>159</v>
      </c>
      <c r="X97" s="36">
        <v>28</v>
      </c>
      <c r="Y97" s="36">
        <v>24</v>
      </c>
      <c r="Z97" s="36">
        <v>31</v>
      </c>
      <c r="AA97" s="36">
        <v>31</v>
      </c>
      <c r="AB97" s="36">
        <v>45</v>
      </c>
      <c r="AC97" s="34" t="s">
        <v>32</v>
      </c>
      <c r="AD97" s="25">
        <f t="shared" si="40"/>
        <v>137</v>
      </c>
      <c r="AE97" s="24">
        <v>26</v>
      </c>
      <c r="AF97" s="24">
        <v>43</v>
      </c>
      <c r="AG97" s="24">
        <v>21</v>
      </c>
      <c r="AH97" s="24">
        <v>20</v>
      </c>
      <c r="AI97" s="24">
        <v>27</v>
      </c>
      <c r="AJ97" s="25">
        <v>91</v>
      </c>
      <c r="AK97" s="25">
        <v>92</v>
      </c>
      <c r="AL97" s="25">
        <v>64</v>
      </c>
      <c r="AM97" s="25">
        <v>46</v>
      </c>
      <c r="AN97" s="34" t="s">
        <v>32</v>
      </c>
      <c r="AO97" s="25">
        <v>57</v>
      </c>
      <c r="AP97" s="25">
        <v>82</v>
      </c>
      <c r="AQ97" s="25">
        <v>55</v>
      </c>
      <c r="AR97" s="25">
        <v>42</v>
      </c>
      <c r="AS97" s="25">
        <v>40</v>
      </c>
      <c r="AT97" s="25">
        <v>41</v>
      </c>
      <c r="AU97" s="25">
        <v>25</v>
      </c>
      <c r="AV97" s="25">
        <v>33</v>
      </c>
      <c r="AW97" s="14"/>
    </row>
    <row r="98" spans="2:49" ht="30" customHeight="1">
      <c r="B98" s="34" t="s">
        <v>33</v>
      </c>
      <c r="C98" s="23">
        <f t="shared" si="36"/>
        <v>7296</v>
      </c>
      <c r="D98" s="25">
        <f t="shared" si="37"/>
        <v>628</v>
      </c>
      <c r="E98" s="24">
        <v>125</v>
      </c>
      <c r="F98" s="24">
        <v>129</v>
      </c>
      <c r="G98" s="24">
        <v>118</v>
      </c>
      <c r="H98" s="24">
        <v>129</v>
      </c>
      <c r="I98" s="24">
        <v>127</v>
      </c>
      <c r="J98" s="25">
        <f t="shared" si="41"/>
        <v>659</v>
      </c>
      <c r="K98" s="24">
        <v>143</v>
      </c>
      <c r="L98" s="24">
        <v>128</v>
      </c>
      <c r="M98" s="24">
        <v>141</v>
      </c>
      <c r="N98" s="24">
        <v>129</v>
      </c>
      <c r="O98" s="24">
        <v>118</v>
      </c>
      <c r="P98" s="34" t="s">
        <v>33</v>
      </c>
      <c r="Q98" s="25">
        <f t="shared" si="38"/>
        <v>609</v>
      </c>
      <c r="R98" s="24">
        <v>122</v>
      </c>
      <c r="S98" s="24">
        <v>138</v>
      </c>
      <c r="T98" s="24">
        <v>125</v>
      </c>
      <c r="U98" s="24">
        <v>130</v>
      </c>
      <c r="V98" s="24">
        <v>94</v>
      </c>
      <c r="W98" s="25">
        <f t="shared" si="39"/>
        <v>697</v>
      </c>
      <c r="X98" s="36">
        <v>134</v>
      </c>
      <c r="Y98" s="36">
        <v>127</v>
      </c>
      <c r="Z98" s="36">
        <v>140</v>
      </c>
      <c r="AA98" s="36">
        <v>139</v>
      </c>
      <c r="AB98" s="36">
        <v>157</v>
      </c>
      <c r="AC98" s="34" t="s">
        <v>33</v>
      </c>
      <c r="AD98" s="25">
        <f t="shared" si="40"/>
        <v>778</v>
      </c>
      <c r="AE98" s="24">
        <v>148</v>
      </c>
      <c r="AF98" s="24">
        <v>139</v>
      </c>
      <c r="AG98" s="24">
        <v>180</v>
      </c>
      <c r="AH98" s="24">
        <v>159</v>
      </c>
      <c r="AI98" s="24">
        <v>152</v>
      </c>
      <c r="AJ98" s="25">
        <v>883</v>
      </c>
      <c r="AK98" s="25">
        <v>638</v>
      </c>
      <c r="AL98" s="25">
        <v>389</v>
      </c>
      <c r="AM98" s="25">
        <v>391</v>
      </c>
      <c r="AN98" s="34" t="s">
        <v>33</v>
      </c>
      <c r="AO98" s="25">
        <v>313</v>
      </c>
      <c r="AP98" s="25">
        <v>273</v>
      </c>
      <c r="AQ98" s="25">
        <v>264</v>
      </c>
      <c r="AR98" s="25">
        <v>214</v>
      </c>
      <c r="AS98" s="25">
        <v>157</v>
      </c>
      <c r="AT98" s="25">
        <v>150</v>
      </c>
      <c r="AU98" s="25">
        <v>130</v>
      </c>
      <c r="AV98" s="25">
        <v>123</v>
      </c>
      <c r="AW98" s="14"/>
    </row>
    <row r="99" spans="2:49" ht="30" customHeight="1">
      <c r="B99" s="34" t="s">
        <v>34</v>
      </c>
      <c r="C99" s="23">
        <f t="shared" si="36"/>
        <v>2046</v>
      </c>
      <c r="D99" s="25">
        <f t="shared" si="37"/>
        <v>167</v>
      </c>
      <c r="E99" s="24">
        <v>26</v>
      </c>
      <c r="F99" s="24">
        <v>34</v>
      </c>
      <c r="G99" s="24">
        <v>28</v>
      </c>
      <c r="H99" s="24">
        <v>45</v>
      </c>
      <c r="I99" s="24">
        <v>34</v>
      </c>
      <c r="J99" s="25">
        <f t="shared" si="41"/>
        <v>199</v>
      </c>
      <c r="K99" s="24">
        <v>42</v>
      </c>
      <c r="L99" s="24">
        <v>39</v>
      </c>
      <c r="M99" s="24">
        <v>33</v>
      </c>
      <c r="N99" s="24">
        <v>37</v>
      </c>
      <c r="O99" s="24">
        <v>48</v>
      </c>
      <c r="P99" s="34" t="s">
        <v>34</v>
      </c>
      <c r="Q99" s="25">
        <f t="shared" si="38"/>
        <v>207</v>
      </c>
      <c r="R99" s="24">
        <v>41</v>
      </c>
      <c r="S99" s="24">
        <v>39</v>
      </c>
      <c r="T99" s="24">
        <v>43</v>
      </c>
      <c r="U99" s="24">
        <v>42</v>
      </c>
      <c r="V99" s="24">
        <v>42</v>
      </c>
      <c r="W99" s="25">
        <f t="shared" si="39"/>
        <v>195</v>
      </c>
      <c r="X99" s="36">
        <v>47</v>
      </c>
      <c r="Y99" s="36">
        <v>34</v>
      </c>
      <c r="Z99" s="36">
        <v>35</v>
      </c>
      <c r="AA99" s="36">
        <v>36</v>
      </c>
      <c r="AB99" s="36">
        <v>43</v>
      </c>
      <c r="AC99" s="34" t="s">
        <v>34</v>
      </c>
      <c r="AD99" s="25">
        <f t="shared" si="40"/>
        <v>218</v>
      </c>
      <c r="AE99" s="24">
        <v>38</v>
      </c>
      <c r="AF99" s="24">
        <v>37</v>
      </c>
      <c r="AG99" s="24">
        <v>70</v>
      </c>
      <c r="AH99" s="24">
        <v>31</v>
      </c>
      <c r="AI99" s="24">
        <v>42</v>
      </c>
      <c r="AJ99" s="25">
        <v>215</v>
      </c>
      <c r="AK99" s="25">
        <v>148</v>
      </c>
      <c r="AL99" s="25">
        <v>89</v>
      </c>
      <c r="AM99" s="25">
        <v>88</v>
      </c>
      <c r="AN99" s="34" t="s">
        <v>34</v>
      </c>
      <c r="AO99" s="25">
        <v>106</v>
      </c>
      <c r="AP99" s="25">
        <v>85</v>
      </c>
      <c r="AQ99" s="25">
        <v>75</v>
      </c>
      <c r="AR99" s="25">
        <v>56</v>
      </c>
      <c r="AS99" s="25">
        <v>69</v>
      </c>
      <c r="AT99" s="25">
        <v>45</v>
      </c>
      <c r="AU99" s="25">
        <v>40</v>
      </c>
      <c r="AV99" s="25">
        <v>44</v>
      </c>
      <c r="AW99" s="14"/>
    </row>
    <row r="100" spans="2:49" ht="30" customHeight="1">
      <c r="B100" s="34" t="s">
        <v>35</v>
      </c>
      <c r="C100" s="23">
        <f t="shared" si="36"/>
        <v>7457</v>
      </c>
      <c r="D100" s="25">
        <f t="shared" si="37"/>
        <v>734</v>
      </c>
      <c r="E100" s="24">
        <v>172</v>
      </c>
      <c r="F100" s="24">
        <v>164</v>
      </c>
      <c r="G100" s="24">
        <v>131</v>
      </c>
      <c r="H100" s="24">
        <v>115</v>
      </c>
      <c r="I100" s="24">
        <v>152</v>
      </c>
      <c r="J100" s="25">
        <f t="shared" si="41"/>
        <v>668</v>
      </c>
      <c r="K100" s="24">
        <v>151</v>
      </c>
      <c r="L100" s="24">
        <v>121</v>
      </c>
      <c r="M100" s="24">
        <v>123</v>
      </c>
      <c r="N100" s="24">
        <v>141</v>
      </c>
      <c r="O100" s="24">
        <v>132</v>
      </c>
      <c r="P100" s="34" t="s">
        <v>35</v>
      </c>
      <c r="Q100" s="25">
        <f t="shared" si="38"/>
        <v>667</v>
      </c>
      <c r="R100" s="24">
        <v>119</v>
      </c>
      <c r="S100" s="24">
        <v>133</v>
      </c>
      <c r="T100" s="24">
        <v>133</v>
      </c>
      <c r="U100" s="24">
        <v>140</v>
      </c>
      <c r="V100" s="24">
        <v>142</v>
      </c>
      <c r="W100" s="25">
        <f t="shared" si="39"/>
        <v>794</v>
      </c>
      <c r="X100" s="36">
        <v>151</v>
      </c>
      <c r="Y100" s="36">
        <v>136</v>
      </c>
      <c r="Z100" s="36">
        <v>148</v>
      </c>
      <c r="AA100" s="36">
        <v>172</v>
      </c>
      <c r="AB100" s="36">
        <v>187</v>
      </c>
      <c r="AC100" s="34" t="s">
        <v>35</v>
      </c>
      <c r="AD100" s="25">
        <f t="shared" si="40"/>
        <v>942</v>
      </c>
      <c r="AE100" s="24">
        <v>186</v>
      </c>
      <c r="AF100" s="24">
        <v>185</v>
      </c>
      <c r="AG100" s="24">
        <v>198</v>
      </c>
      <c r="AH100" s="24">
        <v>197</v>
      </c>
      <c r="AI100" s="24">
        <v>176</v>
      </c>
      <c r="AJ100" s="25">
        <v>817</v>
      </c>
      <c r="AK100" s="25">
        <v>563</v>
      </c>
      <c r="AL100" s="25">
        <v>391</v>
      </c>
      <c r="AM100" s="25">
        <v>359</v>
      </c>
      <c r="AN100" s="34" t="s">
        <v>35</v>
      </c>
      <c r="AO100" s="25">
        <v>359</v>
      </c>
      <c r="AP100" s="25">
        <v>270</v>
      </c>
      <c r="AQ100" s="25">
        <v>206</v>
      </c>
      <c r="AR100" s="25">
        <v>189</v>
      </c>
      <c r="AS100" s="25">
        <v>170</v>
      </c>
      <c r="AT100" s="25">
        <v>122</v>
      </c>
      <c r="AU100" s="25">
        <v>118</v>
      </c>
      <c r="AV100" s="25">
        <v>88</v>
      </c>
      <c r="AW100" s="14"/>
    </row>
    <row r="101" spans="2:49" ht="30" customHeight="1">
      <c r="B101" s="34" t="s">
        <v>36</v>
      </c>
      <c r="C101" s="23">
        <f t="shared" si="36"/>
        <v>5542</v>
      </c>
      <c r="D101" s="25">
        <f t="shared" si="37"/>
        <v>523</v>
      </c>
      <c r="E101" s="24">
        <v>106</v>
      </c>
      <c r="F101" s="24">
        <v>87</v>
      </c>
      <c r="G101" s="24">
        <v>112</v>
      </c>
      <c r="H101" s="24">
        <v>94</v>
      </c>
      <c r="I101" s="24">
        <v>124</v>
      </c>
      <c r="J101" s="25">
        <f t="shared" si="41"/>
        <v>505</v>
      </c>
      <c r="K101" s="24">
        <v>108</v>
      </c>
      <c r="L101" s="24">
        <v>106</v>
      </c>
      <c r="M101" s="24">
        <v>77</v>
      </c>
      <c r="N101" s="24">
        <v>107</v>
      </c>
      <c r="O101" s="24">
        <v>107</v>
      </c>
      <c r="P101" s="34" t="s">
        <v>36</v>
      </c>
      <c r="Q101" s="25">
        <f t="shared" si="38"/>
        <v>512</v>
      </c>
      <c r="R101" s="24">
        <v>97</v>
      </c>
      <c r="S101" s="24">
        <v>106</v>
      </c>
      <c r="T101" s="24">
        <v>106</v>
      </c>
      <c r="U101" s="24">
        <v>95</v>
      </c>
      <c r="V101" s="24">
        <v>108</v>
      </c>
      <c r="W101" s="25">
        <f t="shared" si="39"/>
        <v>569</v>
      </c>
      <c r="X101" s="36">
        <v>100</v>
      </c>
      <c r="Y101" s="36">
        <v>119</v>
      </c>
      <c r="Z101" s="36">
        <v>100</v>
      </c>
      <c r="AA101" s="36">
        <v>119</v>
      </c>
      <c r="AB101" s="36">
        <v>131</v>
      </c>
      <c r="AC101" s="34" t="s">
        <v>36</v>
      </c>
      <c r="AD101" s="25">
        <f t="shared" si="40"/>
        <v>590</v>
      </c>
      <c r="AE101" s="24">
        <v>118</v>
      </c>
      <c r="AF101" s="24">
        <v>126</v>
      </c>
      <c r="AG101" s="24">
        <v>126</v>
      </c>
      <c r="AH101" s="24">
        <v>100</v>
      </c>
      <c r="AI101" s="24">
        <v>120</v>
      </c>
      <c r="AJ101" s="25">
        <v>562</v>
      </c>
      <c r="AK101" s="25">
        <v>416</v>
      </c>
      <c r="AL101" s="25">
        <v>291</v>
      </c>
      <c r="AM101" s="25">
        <v>243</v>
      </c>
      <c r="AN101" s="34" t="s">
        <v>36</v>
      </c>
      <c r="AO101" s="25">
        <v>285</v>
      </c>
      <c r="AP101" s="25">
        <v>225</v>
      </c>
      <c r="AQ101" s="25">
        <v>185</v>
      </c>
      <c r="AR101" s="25">
        <v>182</v>
      </c>
      <c r="AS101" s="25">
        <v>162</v>
      </c>
      <c r="AT101" s="25">
        <v>124</v>
      </c>
      <c r="AU101" s="25">
        <v>80</v>
      </c>
      <c r="AV101" s="25">
        <v>88</v>
      </c>
      <c r="AW101" s="14"/>
    </row>
    <row r="102" spans="2:49" ht="30" customHeight="1">
      <c r="B102" s="34" t="s">
        <v>37</v>
      </c>
      <c r="C102" s="23">
        <f t="shared" si="36"/>
        <v>600</v>
      </c>
      <c r="D102" s="25">
        <f t="shared" si="37"/>
        <v>54</v>
      </c>
      <c r="E102" s="24">
        <v>13</v>
      </c>
      <c r="F102" s="24">
        <v>16</v>
      </c>
      <c r="G102" s="24">
        <v>12</v>
      </c>
      <c r="H102" s="24">
        <v>5</v>
      </c>
      <c r="I102" s="24">
        <v>8</v>
      </c>
      <c r="J102" s="25">
        <f t="shared" si="41"/>
        <v>43</v>
      </c>
      <c r="K102" s="24">
        <v>7</v>
      </c>
      <c r="L102" s="24">
        <v>9</v>
      </c>
      <c r="M102" s="24">
        <v>8</v>
      </c>
      <c r="N102" s="24">
        <v>8</v>
      </c>
      <c r="O102" s="24">
        <v>11</v>
      </c>
      <c r="P102" s="34" t="s">
        <v>37</v>
      </c>
      <c r="Q102" s="25">
        <f t="shared" si="38"/>
        <v>48</v>
      </c>
      <c r="R102" s="24">
        <v>11</v>
      </c>
      <c r="S102" s="24">
        <v>9</v>
      </c>
      <c r="T102" s="24">
        <v>9</v>
      </c>
      <c r="U102" s="24">
        <v>10</v>
      </c>
      <c r="V102" s="24">
        <v>9</v>
      </c>
      <c r="W102" s="25">
        <f t="shared" si="39"/>
        <v>65</v>
      </c>
      <c r="X102" s="36">
        <v>7</v>
      </c>
      <c r="Y102" s="36">
        <v>15</v>
      </c>
      <c r="Z102" s="36">
        <v>16</v>
      </c>
      <c r="AA102" s="36">
        <v>13</v>
      </c>
      <c r="AB102" s="36">
        <v>14</v>
      </c>
      <c r="AC102" s="34" t="s">
        <v>37</v>
      </c>
      <c r="AD102" s="25">
        <f t="shared" si="40"/>
        <v>64</v>
      </c>
      <c r="AE102" s="24">
        <v>13</v>
      </c>
      <c r="AF102" s="24">
        <v>19</v>
      </c>
      <c r="AG102" s="24">
        <v>11</v>
      </c>
      <c r="AH102" s="24">
        <v>7</v>
      </c>
      <c r="AI102" s="24">
        <v>14</v>
      </c>
      <c r="AJ102" s="25">
        <v>60</v>
      </c>
      <c r="AK102" s="25">
        <v>53</v>
      </c>
      <c r="AL102" s="25">
        <v>30</v>
      </c>
      <c r="AM102" s="25">
        <v>26</v>
      </c>
      <c r="AN102" s="34" t="s">
        <v>37</v>
      </c>
      <c r="AO102" s="25">
        <v>27</v>
      </c>
      <c r="AP102" s="25">
        <v>26</v>
      </c>
      <c r="AQ102" s="25">
        <v>15</v>
      </c>
      <c r="AR102" s="25">
        <v>24</v>
      </c>
      <c r="AS102" s="25">
        <v>18</v>
      </c>
      <c r="AT102" s="25">
        <v>23</v>
      </c>
      <c r="AU102" s="25">
        <v>16</v>
      </c>
      <c r="AV102" s="25">
        <v>8</v>
      </c>
      <c r="AW102" s="14"/>
    </row>
    <row r="103" spans="2:49" ht="30" customHeight="1">
      <c r="B103" s="34" t="s">
        <v>38</v>
      </c>
      <c r="C103" s="23">
        <f t="shared" si="36"/>
        <v>334</v>
      </c>
      <c r="D103" s="25">
        <f t="shared" si="37"/>
        <v>29</v>
      </c>
      <c r="E103" s="24">
        <v>5</v>
      </c>
      <c r="F103" s="24">
        <v>4</v>
      </c>
      <c r="G103" s="24">
        <v>5</v>
      </c>
      <c r="H103" s="24">
        <v>6</v>
      </c>
      <c r="I103" s="24">
        <v>9</v>
      </c>
      <c r="J103" s="25">
        <f t="shared" si="41"/>
        <v>32</v>
      </c>
      <c r="K103" s="24">
        <v>5</v>
      </c>
      <c r="L103" s="24">
        <v>6</v>
      </c>
      <c r="M103" s="24">
        <v>9</v>
      </c>
      <c r="N103" s="24">
        <v>5</v>
      </c>
      <c r="O103" s="24">
        <v>7</v>
      </c>
      <c r="P103" s="34" t="s">
        <v>38</v>
      </c>
      <c r="Q103" s="25">
        <f t="shared" si="38"/>
        <v>26</v>
      </c>
      <c r="R103" s="24">
        <v>6</v>
      </c>
      <c r="S103" s="24">
        <v>4</v>
      </c>
      <c r="T103" s="24">
        <v>6</v>
      </c>
      <c r="U103" s="24">
        <v>5</v>
      </c>
      <c r="V103" s="24">
        <v>5</v>
      </c>
      <c r="W103" s="25">
        <f t="shared" si="39"/>
        <v>31</v>
      </c>
      <c r="X103" s="36">
        <v>4</v>
      </c>
      <c r="Y103" s="36">
        <v>11</v>
      </c>
      <c r="Z103" s="36">
        <v>5</v>
      </c>
      <c r="AA103" s="36">
        <v>5</v>
      </c>
      <c r="AB103" s="36">
        <v>6</v>
      </c>
      <c r="AC103" s="34" t="s">
        <v>38</v>
      </c>
      <c r="AD103" s="25">
        <f t="shared" si="40"/>
        <v>38</v>
      </c>
      <c r="AE103" s="24">
        <v>7</v>
      </c>
      <c r="AF103" s="24">
        <v>5</v>
      </c>
      <c r="AG103" s="24">
        <v>8</v>
      </c>
      <c r="AH103" s="24">
        <v>10</v>
      </c>
      <c r="AI103" s="24">
        <v>8</v>
      </c>
      <c r="AJ103" s="25">
        <v>24</v>
      </c>
      <c r="AK103" s="25">
        <v>28</v>
      </c>
      <c r="AL103" s="25">
        <v>23</v>
      </c>
      <c r="AM103" s="25">
        <v>14</v>
      </c>
      <c r="AN103" s="34" t="s">
        <v>38</v>
      </c>
      <c r="AO103" s="25">
        <v>17</v>
      </c>
      <c r="AP103" s="25">
        <v>15</v>
      </c>
      <c r="AQ103" s="25">
        <v>9</v>
      </c>
      <c r="AR103" s="25">
        <v>17</v>
      </c>
      <c r="AS103" s="25">
        <v>13</v>
      </c>
      <c r="AT103" s="25">
        <v>10</v>
      </c>
      <c r="AU103" s="25">
        <v>5</v>
      </c>
      <c r="AV103" s="25">
        <v>3</v>
      </c>
      <c r="AW103" s="14"/>
    </row>
    <row r="104" spans="2:49" ht="30" customHeight="1">
      <c r="B104" s="34" t="s">
        <v>39</v>
      </c>
      <c r="C104" s="23">
        <f t="shared" si="36"/>
        <v>2369</v>
      </c>
      <c r="D104" s="25">
        <f t="shared" si="37"/>
        <v>219</v>
      </c>
      <c r="E104" s="24">
        <v>51</v>
      </c>
      <c r="F104" s="24">
        <v>51</v>
      </c>
      <c r="G104" s="24">
        <v>39</v>
      </c>
      <c r="H104" s="24">
        <v>41</v>
      </c>
      <c r="I104" s="24">
        <v>37</v>
      </c>
      <c r="J104" s="25">
        <f t="shared" si="41"/>
        <v>221</v>
      </c>
      <c r="K104" s="24">
        <v>49</v>
      </c>
      <c r="L104" s="24">
        <v>41</v>
      </c>
      <c r="M104" s="24">
        <v>38</v>
      </c>
      <c r="N104" s="24">
        <v>44</v>
      </c>
      <c r="O104" s="24">
        <v>49</v>
      </c>
      <c r="P104" s="34" t="s">
        <v>39</v>
      </c>
      <c r="Q104" s="25">
        <f t="shared" si="38"/>
        <v>231</v>
      </c>
      <c r="R104" s="24">
        <v>44</v>
      </c>
      <c r="S104" s="24">
        <v>49</v>
      </c>
      <c r="T104" s="24">
        <v>45</v>
      </c>
      <c r="U104" s="24">
        <v>48</v>
      </c>
      <c r="V104" s="24">
        <v>45</v>
      </c>
      <c r="W104" s="25">
        <f t="shared" si="39"/>
        <v>247</v>
      </c>
      <c r="X104" s="36">
        <v>42</v>
      </c>
      <c r="Y104" s="36">
        <v>48</v>
      </c>
      <c r="Z104" s="36">
        <v>43</v>
      </c>
      <c r="AA104" s="36">
        <v>52</v>
      </c>
      <c r="AB104" s="36">
        <v>62</v>
      </c>
      <c r="AC104" s="34" t="s">
        <v>39</v>
      </c>
      <c r="AD104" s="25">
        <f t="shared" si="40"/>
        <v>250</v>
      </c>
      <c r="AE104" s="24">
        <v>54</v>
      </c>
      <c r="AF104" s="24">
        <v>55</v>
      </c>
      <c r="AG104" s="24">
        <v>54</v>
      </c>
      <c r="AH104" s="24">
        <v>42</v>
      </c>
      <c r="AI104" s="24">
        <v>45</v>
      </c>
      <c r="AJ104" s="25">
        <v>273</v>
      </c>
      <c r="AK104" s="25">
        <v>157</v>
      </c>
      <c r="AL104" s="25">
        <v>101</v>
      </c>
      <c r="AM104" s="25">
        <v>117</v>
      </c>
      <c r="AN104" s="34" t="s">
        <v>39</v>
      </c>
      <c r="AO104" s="25">
        <v>117</v>
      </c>
      <c r="AP104" s="25">
        <v>88</v>
      </c>
      <c r="AQ104" s="25">
        <v>76</v>
      </c>
      <c r="AR104" s="25">
        <v>85</v>
      </c>
      <c r="AS104" s="25">
        <v>50</v>
      </c>
      <c r="AT104" s="25">
        <v>64</v>
      </c>
      <c r="AU104" s="25">
        <v>38</v>
      </c>
      <c r="AV104" s="25">
        <v>35</v>
      </c>
      <c r="AW104" s="14"/>
    </row>
    <row r="105" spans="2:49" ht="30" customHeight="1">
      <c r="B105" s="34" t="s">
        <v>40</v>
      </c>
      <c r="C105" s="23">
        <f t="shared" si="36"/>
        <v>16902</v>
      </c>
      <c r="D105" s="25">
        <f t="shared" si="37"/>
        <v>1525</v>
      </c>
      <c r="E105" s="24">
        <v>297</v>
      </c>
      <c r="F105" s="24">
        <v>318</v>
      </c>
      <c r="G105" s="24">
        <v>304</v>
      </c>
      <c r="H105" s="24">
        <v>308</v>
      </c>
      <c r="I105" s="24">
        <v>298</v>
      </c>
      <c r="J105" s="25">
        <f t="shared" si="41"/>
        <v>1450</v>
      </c>
      <c r="K105" s="24">
        <v>295</v>
      </c>
      <c r="L105" s="24">
        <v>279</v>
      </c>
      <c r="M105" s="24">
        <v>304</v>
      </c>
      <c r="N105" s="24">
        <v>275</v>
      </c>
      <c r="O105" s="24">
        <v>297</v>
      </c>
      <c r="P105" s="34" t="s">
        <v>40</v>
      </c>
      <c r="Q105" s="25">
        <f t="shared" si="38"/>
        <v>1471</v>
      </c>
      <c r="R105" s="24">
        <v>295</v>
      </c>
      <c r="S105" s="24">
        <v>290</v>
      </c>
      <c r="T105" s="24">
        <v>295</v>
      </c>
      <c r="U105" s="24">
        <v>295</v>
      </c>
      <c r="V105" s="24">
        <v>296</v>
      </c>
      <c r="W105" s="25">
        <f t="shared" si="39"/>
        <v>1739</v>
      </c>
      <c r="X105" s="36">
        <v>303</v>
      </c>
      <c r="Y105" s="36">
        <v>331</v>
      </c>
      <c r="Z105" s="36">
        <v>333</v>
      </c>
      <c r="AA105" s="36">
        <v>391</v>
      </c>
      <c r="AB105" s="36">
        <v>381</v>
      </c>
      <c r="AC105" s="34" t="s">
        <v>40</v>
      </c>
      <c r="AD105" s="25">
        <f t="shared" si="40"/>
        <v>2078</v>
      </c>
      <c r="AE105" s="24">
        <v>412</v>
      </c>
      <c r="AF105" s="24">
        <v>430</v>
      </c>
      <c r="AG105" s="24">
        <v>389</v>
      </c>
      <c r="AH105" s="24">
        <v>415</v>
      </c>
      <c r="AI105" s="24">
        <v>432</v>
      </c>
      <c r="AJ105" s="25">
        <v>1901</v>
      </c>
      <c r="AK105" s="25">
        <v>1263</v>
      </c>
      <c r="AL105" s="25">
        <v>823</v>
      </c>
      <c r="AM105" s="25">
        <v>806</v>
      </c>
      <c r="AN105" s="34" t="s">
        <v>40</v>
      </c>
      <c r="AO105" s="25">
        <v>788</v>
      </c>
      <c r="AP105" s="25">
        <v>683</v>
      </c>
      <c r="AQ105" s="25">
        <v>635</v>
      </c>
      <c r="AR105" s="25">
        <v>519</v>
      </c>
      <c r="AS105" s="25">
        <v>415</v>
      </c>
      <c r="AT105" s="25">
        <v>280</v>
      </c>
      <c r="AU105" s="25">
        <v>245</v>
      </c>
      <c r="AV105" s="25">
        <v>281</v>
      </c>
      <c r="AW105" s="14"/>
    </row>
    <row r="106" spans="2:49" ht="30" customHeight="1">
      <c r="B106" s="34" t="s">
        <v>41</v>
      </c>
      <c r="C106" s="23">
        <f t="shared" si="36"/>
        <v>615</v>
      </c>
      <c r="D106" s="25">
        <f t="shared" si="37"/>
        <v>54</v>
      </c>
      <c r="E106" s="24">
        <v>14</v>
      </c>
      <c r="F106" s="24">
        <v>9</v>
      </c>
      <c r="G106" s="24">
        <v>11</v>
      </c>
      <c r="H106" s="24">
        <v>11</v>
      </c>
      <c r="I106" s="24">
        <v>9</v>
      </c>
      <c r="J106" s="25">
        <f t="shared" si="41"/>
        <v>56</v>
      </c>
      <c r="K106" s="24">
        <v>7</v>
      </c>
      <c r="L106" s="24">
        <v>14</v>
      </c>
      <c r="M106" s="24">
        <v>13</v>
      </c>
      <c r="N106" s="24">
        <v>10</v>
      </c>
      <c r="O106" s="24">
        <v>12</v>
      </c>
      <c r="P106" s="34" t="s">
        <v>41</v>
      </c>
      <c r="Q106" s="25">
        <f t="shared" si="38"/>
        <v>58</v>
      </c>
      <c r="R106" s="24">
        <v>12</v>
      </c>
      <c r="S106" s="24">
        <v>11</v>
      </c>
      <c r="T106" s="24">
        <v>16</v>
      </c>
      <c r="U106" s="24">
        <v>10</v>
      </c>
      <c r="V106" s="24">
        <v>9</v>
      </c>
      <c r="W106" s="25">
        <f t="shared" si="39"/>
        <v>58</v>
      </c>
      <c r="X106" s="36">
        <v>11</v>
      </c>
      <c r="Y106" s="36">
        <v>12</v>
      </c>
      <c r="Z106" s="36">
        <v>15</v>
      </c>
      <c r="AA106" s="36">
        <v>12</v>
      </c>
      <c r="AB106" s="36">
        <v>8</v>
      </c>
      <c r="AC106" s="34" t="s">
        <v>41</v>
      </c>
      <c r="AD106" s="25">
        <f t="shared" si="40"/>
        <v>60</v>
      </c>
      <c r="AE106" s="24">
        <v>11</v>
      </c>
      <c r="AF106" s="24">
        <v>10</v>
      </c>
      <c r="AG106" s="24">
        <v>11</v>
      </c>
      <c r="AH106" s="24">
        <v>13</v>
      </c>
      <c r="AI106" s="24">
        <v>15</v>
      </c>
      <c r="AJ106" s="25">
        <v>65</v>
      </c>
      <c r="AK106" s="25">
        <v>54</v>
      </c>
      <c r="AL106" s="25">
        <v>35</v>
      </c>
      <c r="AM106" s="25">
        <v>22</v>
      </c>
      <c r="AN106" s="34" t="s">
        <v>41</v>
      </c>
      <c r="AO106" s="25">
        <v>25</v>
      </c>
      <c r="AP106" s="25">
        <v>20</v>
      </c>
      <c r="AQ106" s="25">
        <v>33</v>
      </c>
      <c r="AR106" s="25">
        <v>19</v>
      </c>
      <c r="AS106" s="25">
        <v>17</v>
      </c>
      <c r="AT106" s="25">
        <v>15</v>
      </c>
      <c r="AU106" s="25">
        <v>14</v>
      </c>
      <c r="AV106" s="25">
        <v>10</v>
      </c>
      <c r="AW106" s="14"/>
    </row>
    <row r="107" spans="2:49" ht="30" customHeight="1">
      <c r="B107" s="34" t="s">
        <v>42</v>
      </c>
      <c r="C107" s="23">
        <f t="shared" si="36"/>
        <v>2133</v>
      </c>
      <c r="D107" s="25">
        <f t="shared" si="37"/>
        <v>186</v>
      </c>
      <c r="E107" s="24">
        <v>43</v>
      </c>
      <c r="F107" s="24">
        <v>41</v>
      </c>
      <c r="G107" s="24">
        <v>37</v>
      </c>
      <c r="H107" s="24">
        <v>36</v>
      </c>
      <c r="I107" s="24">
        <v>29</v>
      </c>
      <c r="J107" s="25">
        <f t="shared" si="41"/>
        <v>204</v>
      </c>
      <c r="K107" s="24">
        <v>26</v>
      </c>
      <c r="L107" s="24">
        <v>41</v>
      </c>
      <c r="M107" s="24">
        <v>52</v>
      </c>
      <c r="N107" s="24">
        <v>43</v>
      </c>
      <c r="O107" s="24">
        <v>42</v>
      </c>
      <c r="P107" s="34" t="s">
        <v>42</v>
      </c>
      <c r="Q107" s="25">
        <f t="shared" si="38"/>
        <v>225</v>
      </c>
      <c r="R107" s="24">
        <v>46</v>
      </c>
      <c r="S107" s="24">
        <v>42</v>
      </c>
      <c r="T107" s="24">
        <v>45</v>
      </c>
      <c r="U107" s="24">
        <v>45</v>
      </c>
      <c r="V107" s="24">
        <v>47</v>
      </c>
      <c r="W107" s="25">
        <f t="shared" si="39"/>
        <v>206</v>
      </c>
      <c r="X107" s="36">
        <v>38</v>
      </c>
      <c r="Y107" s="36">
        <v>39</v>
      </c>
      <c r="Z107" s="36">
        <v>56</v>
      </c>
      <c r="AA107" s="36">
        <v>39</v>
      </c>
      <c r="AB107" s="36">
        <v>34</v>
      </c>
      <c r="AC107" s="34" t="s">
        <v>42</v>
      </c>
      <c r="AD107" s="25">
        <f t="shared" si="40"/>
        <v>217</v>
      </c>
      <c r="AE107" s="24">
        <v>48</v>
      </c>
      <c r="AF107" s="24">
        <v>43</v>
      </c>
      <c r="AG107" s="24">
        <v>50</v>
      </c>
      <c r="AH107" s="24">
        <v>40</v>
      </c>
      <c r="AI107" s="24">
        <v>36</v>
      </c>
      <c r="AJ107" s="25">
        <v>220</v>
      </c>
      <c r="AK107" s="25">
        <v>173</v>
      </c>
      <c r="AL107" s="25">
        <v>113</v>
      </c>
      <c r="AM107" s="25">
        <v>83</v>
      </c>
      <c r="AN107" s="34" t="s">
        <v>42</v>
      </c>
      <c r="AO107" s="25">
        <v>91</v>
      </c>
      <c r="AP107" s="25">
        <v>95</v>
      </c>
      <c r="AQ107" s="25">
        <v>82</v>
      </c>
      <c r="AR107" s="25">
        <v>69</v>
      </c>
      <c r="AS107" s="25">
        <v>63</v>
      </c>
      <c r="AT107" s="25">
        <v>42</v>
      </c>
      <c r="AU107" s="25">
        <v>27</v>
      </c>
      <c r="AV107" s="25">
        <v>37</v>
      </c>
      <c r="AW107" s="14"/>
    </row>
    <row r="108" spans="2:49" ht="30" customHeight="1">
      <c r="B108" s="34" t="s">
        <v>43</v>
      </c>
      <c r="C108" s="23">
        <f t="shared" si="36"/>
        <v>672</v>
      </c>
      <c r="D108" s="25">
        <f t="shared" si="37"/>
        <v>51</v>
      </c>
      <c r="E108" s="24">
        <v>11</v>
      </c>
      <c r="F108" s="24">
        <v>9</v>
      </c>
      <c r="G108" s="24">
        <v>12</v>
      </c>
      <c r="H108" s="24">
        <v>11</v>
      </c>
      <c r="I108" s="24">
        <v>8</v>
      </c>
      <c r="J108" s="25">
        <f t="shared" si="41"/>
        <v>40</v>
      </c>
      <c r="K108" s="24">
        <v>7</v>
      </c>
      <c r="L108" s="24">
        <v>8</v>
      </c>
      <c r="M108" s="24">
        <v>10</v>
      </c>
      <c r="N108" s="24">
        <v>6</v>
      </c>
      <c r="O108" s="24">
        <v>9</v>
      </c>
      <c r="P108" s="34" t="s">
        <v>43</v>
      </c>
      <c r="Q108" s="25">
        <f t="shared" si="38"/>
        <v>48</v>
      </c>
      <c r="R108" s="24">
        <v>10</v>
      </c>
      <c r="S108" s="24">
        <v>10</v>
      </c>
      <c r="T108" s="24">
        <v>11</v>
      </c>
      <c r="U108" s="24">
        <v>9</v>
      </c>
      <c r="V108" s="24">
        <v>8</v>
      </c>
      <c r="W108" s="25">
        <f t="shared" si="39"/>
        <v>50</v>
      </c>
      <c r="X108" s="36">
        <v>6</v>
      </c>
      <c r="Y108" s="36">
        <v>6</v>
      </c>
      <c r="Z108" s="36">
        <v>15</v>
      </c>
      <c r="AA108" s="36">
        <v>10</v>
      </c>
      <c r="AB108" s="36">
        <v>13</v>
      </c>
      <c r="AC108" s="34" t="s">
        <v>43</v>
      </c>
      <c r="AD108" s="25">
        <f t="shared" si="40"/>
        <v>64</v>
      </c>
      <c r="AE108" s="24">
        <v>10</v>
      </c>
      <c r="AF108" s="24">
        <v>12</v>
      </c>
      <c r="AG108" s="24">
        <v>12</v>
      </c>
      <c r="AH108" s="24">
        <v>13</v>
      </c>
      <c r="AI108" s="24">
        <v>17</v>
      </c>
      <c r="AJ108" s="25">
        <v>74</v>
      </c>
      <c r="AK108" s="25">
        <v>63</v>
      </c>
      <c r="AL108" s="25">
        <v>40</v>
      </c>
      <c r="AM108" s="25">
        <v>35</v>
      </c>
      <c r="AN108" s="34" t="s">
        <v>43</v>
      </c>
      <c r="AO108" s="25">
        <v>23</v>
      </c>
      <c r="AP108" s="25">
        <v>37</v>
      </c>
      <c r="AQ108" s="25">
        <v>28</v>
      </c>
      <c r="AR108" s="25">
        <v>27</v>
      </c>
      <c r="AS108" s="25">
        <v>24</v>
      </c>
      <c r="AT108" s="25">
        <v>23</v>
      </c>
      <c r="AU108" s="25">
        <v>24</v>
      </c>
      <c r="AV108" s="25">
        <v>21</v>
      </c>
      <c r="AW108" s="14"/>
    </row>
    <row r="109" spans="2:49" ht="30" customHeight="1">
      <c r="B109" s="34" t="s">
        <v>44</v>
      </c>
      <c r="C109" s="23">
        <f t="shared" si="36"/>
        <v>827</v>
      </c>
      <c r="D109" s="25">
        <f t="shared" si="37"/>
        <v>82</v>
      </c>
      <c r="E109" s="24">
        <v>13</v>
      </c>
      <c r="F109" s="24">
        <v>10</v>
      </c>
      <c r="G109" s="24">
        <v>17</v>
      </c>
      <c r="H109" s="24">
        <v>21</v>
      </c>
      <c r="I109" s="24">
        <v>21</v>
      </c>
      <c r="J109" s="25">
        <f t="shared" si="41"/>
        <v>93</v>
      </c>
      <c r="K109" s="24">
        <v>17</v>
      </c>
      <c r="L109" s="24">
        <v>25</v>
      </c>
      <c r="M109" s="24">
        <v>22</v>
      </c>
      <c r="N109" s="24">
        <v>10</v>
      </c>
      <c r="O109" s="24">
        <v>19</v>
      </c>
      <c r="P109" s="34" t="s">
        <v>44</v>
      </c>
      <c r="Q109" s="25">
        <f t="shared" si="38"/>
        <v>106</v>
      </c>
      <c r="R109" s="24">
        <v>23</v>
      </c>
      <c r="S109" s="24">
        <v>17</v>
      </c>
      <c r="T109" s="24">
        <v>25</v>
      </c>
      <c r="U109" s="24">
        <v>18</v>
      </c>
      <c r="V109" s="24">
        <v>23</v>
      </c>
      <c r="W109" s="25">
        <f t="shared" si="39"/>
        <v>84</v>
      </c>
      <c r="X109" s="36">
        <v>21</v>
      </c>
      <c r="Y109" s="36">
        <v>17</v>
      </c>
      <c r="Z109" s="36">
        <v>18</v>
      </c>
      <c r="AA109" s="36">
        <v>15</v>
      </c>
      <c r="AB109" s="36">
        <v>13</v>
      </c>
      <c r="AC109" s="34" t="s">
        <v>44</v>
      </c>
      <c r="AD109" s="25">
        <f t="shared" si="40"/>
        <v>84</v>
      </c>
      <c r="AE109" s="24">
        <v>15</v>
      </c>
      <c r="AF109" s="24">
        <v>17</v>
      </c>
      <c r="AG109" s="24">
        <v>17</v>
      </c>
      <c r="AH109" s="24">
        <v>18</v>
      </c>
      <c r="AI109" s="24">
        <v>17</v>
      </c>
      <c r="AJ109" s="25">
        <v>72</v>
      </c>
      <c r="AK109" s="25">
        <v>60</v>
      </c>
      <c r="AL109" s="25">
        <v>40</v>
      </c>
      <c r="AM109" s="25">
        <v>41</v>
      </c>
      <c r="AN109" s="34" t="s">
        <v>44</v>
      </c>
      <c r="AO109" s="25">
        <v>30</v>
      </c>
      <c r="AP109" s="25">
        <v>41</v>
      </c>
      <c r="AQ109" s="25">
        <v>20</v>
      </c>
      <c r="AR109" s="25">
        <v>18</v>
      </c>
      <c r="AS109" s="25">
        <v>18</v>
      </c>
      <c r="AT109" s="25">
        <v>13</v>
      </c>
      <c r="AU109" s="25">
        <v>15</v>
      </c>
      <c r="AV109" s="25">
        <v>10</v>
      </c>
      <c r="AW109" s="14"/>
    </row>
    <row r="110" spans="2:49" ht="30" customHeight="1">
      <c r="B110" s="34" t="s">
        <v>45</v>
      </c>
      <c r="C110" s="23">
        <f t="shared" si="36"/>
        <v>815</v>
      </c>
      <c r="D110" s="25">
        <f t="shared" si="37"/>
        <v>66</v>
      </c>
      <c r="E110" s="24">
        <v>15</v>
      </c>
      <c r="F110" s="24">
        <v>17</v>
      </c>
      <c r="G110" s="24">
        <v>11</v>
      </c>
      <c r="H110" s="24">
        <v>10</v>
      </c>
      <c r="I110" s="24">
        <v>13</v>
      </c>
      <c r="J110" s="25">
        <f t="shared" si="41"/>
        <v>65</v>
      </c>
      <c r="K110" s="24">
        <v>14</v>
      </c>
      <c r="L110" s="24">
        <v>9</v>
      </c>
      <c r="M110" s="24">
        <v>16</v>
      </c>
      <c r="N110" s="24">
        <v>9</v>
      </c>
      <c r="O110" s="24">
        <v>17</v>
      </c>
      <c r="P110" s="34" t="s">
        <v>45</v>
      </c>
      <c r="Q110" s="25">
        <f t="shared" si="38"/>
        <v>71</v>
      </c>
      <c r="R110" s="24">
        <v>10</v>
      </c>
      <c r="S110" s="24">
        <v>19</v>
      </c>
      <c r="T110" s="24">
        <v>15</v>
      </c>
      <c r="U110" s="24">
        <v>10</v>
      </c>
      <c r="V110" s="24">
        <v>17</v>
      </c>
      <c r="W110" s="25">
        <f t="shared" si="39"/>
        <v>92</v>
      </c>
      <c r="X110" s="36">
        <v>14</v>
      </c>
      <c r="Y110" s="36">
        <v>17</v>
      </c>
      <c r="Z110" s="36">
        <v>19</v>
      </c>
      <c r="AA110" s="36">
        <v>20</v>
      </c>
      <c r="AB110" s="36">
        <v>22</v>
      </c>
      <c r="AC110" s="34" t="s">
        <v>45</v>
      </c>
      <c r="AD110" s="25">
        <f t="shared" si="40"/>
        <v>97</v>
      </c>
      <c r="AE110" s="24">
        <v>18</v>
      </c>
      <c r="AF110" s="24">
        <v>23</v>
      </c>
      <c r="AG110" s="24">
        <v>19</v>
      </c>
      <c r="AH110" s="24">
        <v>16</v>
      </c>
      <c r="AI110" s="24">
        <v>21</v>
      </c>
      <c r="AJ110" s="25">
        <v>61</v>
      </c>
      <c r="AK110" s="25">
        <v>75</v>
      </c>
      <c r="AL110" s="25">
        <v>37</v>
      </c>
      <c r="AM110" s="25">
        <v>35</v>
      </c>
      <c r="AN110" s="34" t="s">
        <v>45</v>
      </c>
      <c r="AO110" s="25">
        <v>35</v>
      </c>
      <c r="AP110" s="25">
        <v>39</v>
      </c>
      <c r="AQ110" s="25">
        <v>40</v>
      </c>
      <c r="AR110" s="25">
        <v>30</v>
      </c>
      <c r="AS110" s="25">
        <v>16</v>
      </c>
      <c r="AT110" s="25">
        <v>25</v>
      </c>
      <c r="AU110" s="25">
        <v>14</v>
      </c>
      <c r="AV110" s="25">
        <v>17</v>
      </c>
      <c r="AW110" s="14"/>
    </row>
    <row r="111" spans="2:49" ht="30" customHeight="1">
      <c r="B111" s="34" t="s">
        <v>46</v>
      </c>
      <c r="C111" s="23">
        <f t="shared" si="36"/>
        <v>1512</v>
      </c>
      <c r="D111" s="25">
        <f t="shared" si="37"/>
        <v>164</v>
      </c>
      <c r="E111" s="24">
        <v>34</v>
      </c>
      <c r="F111" s="24">
        <v>24</v>
      </c>
      <c r="G111" s="24">
        <v>30</v>
      </c>
      <c r="H111" s="24">
        <v>44</v>
      </c>
      <c r="I111" s="24">
        <v>32</v>
      </c>
      <c r="J111" s="25">
        <f t="shared" si="41"/>
        <v>155</v>
      </c>
      <c r="K111" s="24">
        <v>25</v>
      </c>
      <c r="L111" s="24">
        <v>29</v>
      </c>
      <c r="M111" s="24">
        <v>35</v>
      </c>
      <c r="N111" s="24">
        <v>36</v>
      </c>
      <c r="O111" s="24">
        <v>30</v>
      </c>
      <c r="P111" s="34" t="s">
        <v>46</v>
      </c>
      <c r="Q111" s="25">
        <f t="shared" si="38"/>
        <v>132</v>
      </c>
      <c r="R111" s="24">
        <v>23</v>
      </c>
      <c r="S111" s="24">
        <v>29</v>
      </c>
      <c r="T111" s="24">
        <v>27</v>
      </c>
      <c r="U111" s="24">
        <v>19</v>
      </c>
      <c r="V111" s="24">
        <v>34</v>
      </c>
      <c r="W111" s="25">
        <f t="shared" si="39"/>
        <v>133</v>
      </c>
      <c r="X111" s="36">
        <v>27</v>
      </c>
      <c r="Y111" s="36">
        <v>32</v>
      </c>
      <c r="Z111" s="36">
        <v>24</v>
      </c>
      <c r="AA111" s="36">
        <v>23</v>
      </c>
      <c r="AB111" s="36">
        <v>27</v>
      </c>
      <c r="AC111" s="34" t="s">
        <v>46</v>
      </c>
      <c r="AD111" s="25">
        <f t="shared" si="40"/>
        <v>171</v>
      </c>
      <c r="AE111" s="24">
        <v>32</v>
      </c>
      <c r="AF111" s="24">
        <v>27</v>
      </c>
      <c r="AG111" s="24">
        <v>26</v>
      </c>
      <c r="AH111" s="24">
        <v>48</v>
      </c>
      <c r="AI111" s="24">
        <v>38</v>
      </c>
      <c r="AJ111" s="25">
        <v>161</v>
      </c>
      <c r="AK111" s="25">
        <v>107</v>
      </c>
      <c r="AL111" s="25">
        <v>74</v>
      </c>
      <c r="AM111" s="25">
        <v>48</v>
      </c>
      <c r="AN111" s="34" t="s">
        <v>46</v>
      </c>
      <c r="AO111" s="25">
        <v>64</v>
      </c>
      <c r="AP111" s="25">
        <v>61</v>
      </c>
      <c r="AQ111" s="25">
        <v>41</v>
      </c>
      <c r="AR111" s="25">
        <v>59</v>
      </c>
      <c r="AS111" s="25">
        <v>19</v>
      </c>
      <c r="AT111" s="25">
        <v>22</v>
      </c>
      <c r="AU111" s="25">
        <v>8</v>
      </c>
      <c r="AV111" s="25">
        <v>93</v>
      </c>
      <c r="AW111" s="14"/>
    </row>
    <row r="112" spans="2:49" ht="30" customHeight="1">
      <c r="B112" s="34" t="s">
        <v>47</v>
      </c>
      <c r="C112" s="23">
        <f t="shared" si="36"/>
        <v>408</v>
      </c>
      <c r="D112" s="25">
        <f t="shared" si="37"/>
        <v>21</v>
      </c>
      <c r="E112" s="24">
        <v>3</v>
      </c>
      <c r="F112" s="24">
        <v>4</v>
      </c>
      <c r="G112" s="24">
        <v>6</v>
      </c>
      <c r="H112" s="24">
        <v>3</v>
      </c>
      <c r="I112" s="24">
        <v>5</v>
      </c>
      <c r="J112" s="25">
        <f t="shared" si="41"/>
        <v>32</v>
      </c>
      <c r="K112" s="24">
        <v>5</v>
      </c>
      <c r="L112" s="24">
        <v>3</v>
      </c>
      <c r="M112" s="24">
        <v>10</v>
      </c>
      <c r="N112" s="24">
        <v>10</v>
      </c>
      <c r="O112" s="24">
        <v>4</v>
      </c>
      <c r="P112" s="34" t="s">
        <v>47</v>
      </c>
      <c r="Q112" s="25">
        <f t="shared" si="38"/>
        <v>26</v>
      </c>
      <c r="R112" s="24">
        <v>3</v>
      </c>
      <c r="S112" s="24">
        <v>4</v>
      </c>
      <c r="T112" s="24">
        <v>5</v>
      </c>
      <c r="U112" s="24">
        <v>7</v>
      </c>
      <c r="V112" s="24">
        <v>7</v>
      </c>
      <c r="W112" s="25">
        <f t="shared" si="39"/>
        <v>45</v>
      </c>
      <c r="X112" s="36">
        <v>6</v>
      </c>
      <c r="Y112" s="36">
        <v>8</v>
      </c>
      <c r="Z112" s="36">
        <v>13</v>
      </c>
      <c r="AA112" s="36">
        <v>10</v>
      </c>
      <c r="AB112" s="36">
        <v>8</v>
      </c>
      <c r="AC112" s="34" t="s">
        <v>47</v>
      </c>
      <c r="AD112" s="25">
        <f t="shared" si="40"/>
        <v>31</v>
      </c>
      <c r="AE112" s="24">
        <v>4</v>
      </c>
      <c r="AF112" s="24">
        <v>5</v>
      </c>
      <c r="AG112" s="24">
        <v>15</v>
      </c>
      <c r="AH112" s="24">
        <v>4</v>
      </c>
      <c r="AI112" s="24">
        <v>3</v>
      </c>
      <c r="AJ112" s="25">
        <v>25</v>
      </c>
      <c r="AK112" s="25">
        <v>30</v>
      </c>
      <c r="AL112" s="25">
        <v>36</v>
      </c>
      <c r="AM112" s="25">
        <v>24</v>
      </c>
      <c r="AN112" s="34" t="s">
        <v>47</v>
      </c>
      <c r="AO112" s="25">
        <v>19</v>
      </c>
      <c r="AP112" s="25">
        <v>17</v>
      </c>
      <c r="AQ112" s="25">
        <v>17</v>
      </c>
      <c r="AR112" s="25">
        <v>23</v>
      </c>
      <c r="AS112" s="25">
        <v>17</v>
      </c>
      <c r="AT112" s="25">
        <v>18</v>
      </c>
      <c r="AU112" s="25">
        <v>11</v>
      </c>
      <c r="AV112" s="25">
        <v>16</v>
      </c>
      <c r="AW112" s="14"/>
    </row>
    <row r="113" spans="2:49" ht="30" customHeight="1">
      <c r="B113" s="34" t="s">
        <v>48</v>
      </c>
      <c r="C113" s="23">
        <f t="shared" si="36"/>
        <v>1997</v>
      </c>
      <c r="D113" s="25">
        <f t="shared" si="37"/>
        <v>213</v>
      </c>
      <c r="E113" s="24">
        <v>40</v>
      </c>
      <c r="F113" s="24">
        <v>43</v>
      </c>
      <c r="G113" s="24">
        <v>50</v>
      </c>
      <c r="H113" s="24">
        <v>37</v>
      </c>
      <c r="I113" s="24">
        <v>43</v>
      </c>
      <c r="J113" s="25">
        <f t="shared" si="41"/>
        <v>202</v>
      </c>
      <c r="K113" s="24">
        <v>38</v>
      </c>
      <c r="L113" s="24">
        <v>37</v>
      </c>
      <c r="M113" s="24">
        <v>50</v>
      </c>
      <c r="N113" s="24">
        <v>46</v>
      </c>
      <c r="O113" s="24">
        <v>31</v>
      </c>
      <c r="P113" s="34" t="s">
        <v>48</v>
      </c>
      <c r="Q113" s="25">
        <f t="shared" si="38"/>
        <v>191</v>
      </c>
      <c r="R113" s="24">
        <v>41</v>
      </c>
      <c r="S113" s="24">
        <v>35</v>
      </c>
      <c r="T113" s="24">
        <v>30</v>
      </c>
      <c r="U113" s="24">
        <v>43</v>
      </c>
      <c r="V113" s="24">
        <v>42</v>
      </c>
      <c r="W113" s="25">
        <f t="shared" si="39"/>
        <v>206</v>
      </c>
      <c r="X113" s="36">
        <v>38</v>
      </c>
      <c r="Y113" s="36">
        <v>41</v>
      </c>
      <c r="Z113" s="36">
        <v>38</v>
      </c>
      <c r="AA113" s="36">
        <v>51</v>
      </c>
      <c r="AB113" s="36">
        <v>38</v>
      </c>
      <c r="AC113" s="34" t="s">
        <v>48</v>
      </c>
      <c r="AD113" s="25">
        <f t="shared" si="40"/>
        <v>217</v>
      </c>
      <c r="AE113" s="24">
        <v>39</v>
      </c>
      <c r="AF113" s="24">
        <v>53</v>
      </c>
      <c r="AG113" s="24">
        <v>45</v>
      </c>
      <c r="AH113" s="24">
        <v>53</v>
      </c>
      <c r="AI113" s="24">
        <v>27</v>
      </c>
      <c r="AJ113" s="25">
        <v>198</v>
      </c>
      <c r="AK113" s="25">
        <v>136</v>
      </c>
      <c r="AL113" s="25">
        <v>107</v>
      </c>
      <c r="AM113" s="25">
        <v>95</v>
      </c>
      <c r="AN113" s="34" t="s">
        <v>48</v>
      </c>
      <c r="AO113" s="25">
        <v>72</v>
      </c>
      <c r="AP113" s="25">
        <v>78</v>
      </c>
      <c r="AQ113" s="25">
        <v>62</v>
      </c>
      <c r="AR113" s="25">
        <v>69</v>
      </c>
      <c r="AS113" s="25">
        <v>50</v>
      </c>
      <c r="AT113" s="25">
        <v>42</v>
      </c>
      <c r="AU113" s="25">
        <v>26</v>
      </c>
      <c r="AV113" s="25">
        <v>33</v>
      </c>
      <c r="AW113" s="14"/>
    </row>
    <row r="114" spans="2:49" s="4" customFormat="1" ht="30" customHeight="1">
      <c r="B114" s="34" t="s">
        <v>49</v>
      </c>
      <c r="C114" s="23">
        <f t="shared" si="36"/>
        <v>5442</v>
      </c>
      <c r="D114" s="25">
        <f t="shared" si="37"/>
        <v>486</v>
      </c>
      <c r="E114" s="24">
        <v>103</v>
      </c>
      <c r="F114" s="24">
        <v>81</v>
      </c>
      <c r="G114" s="24">
        <v>100</v>
      </c>
      <c r="H114" s="24">
        <v>106</v>
      </c>
      <c r="I114" s="24">
        <v>96</v>
      </c>
      <c r="J114" s="25">
        <f t="shared" si="41"/>
        <v>555</v>
      </c>
      <c r="K114" s="24">
        <v>121</v>
      </c>
      <c r="L114" s="24">
        <v>121</v>
      </c>
      <c r="M114" s="24">
        <v>108</v>
      </c>
      <c r="N114" s="24">
        <v>103</v>
      </c>
      <c r="O114" s="24">
        <v>102</v>
      </c>
      <c r="P114" s="34" t="s">
        <v>49</v>
      </c>
      <c r="Q114" s="25">
        <f t="shared" si="38"/>
        <v>502</v>
      </c>
      <c r="R114" s="24">
        <v>101</v>
      </c>
      <c r="S114" s="24">
        <v>101</v>
      </c>
      <c r="T114" s="24">
        <v>108</v>
      </c>
      <c r="U114" s="24">
        <v>98</v>
      </c>
      <c r="V114" s="24">
        <v>94</v>
      </c>
      <c r="W114" s="25">
        <f t="shared" si="39"/>
        <v>557</v>
      </c>
      <c r="X114" s="36">
        <v>106</v>
      </c>
      <c r="Y114" s="36">
        <v>93</v>
      </c>
      <c r="Z114" s="36">
        <v>118</v>
      </c>
      <c r="AA114" s="36">
        <v>118</v>
      </c>
      <c r="AB114" s="36">
        <v>122</v>
      </c>
      <c r="AC114" s="34" t="s">
        <v>49</v>
      </c>
      <c r="AD114" s="25">
        <f t="shared" si="40"/>
        <v>664</v>
      </c>
      <c r="AE114" s="24">
        <v>136</v>
      </c>
      <c r="AF114" s="24">
        <v>116</v>
      </c>
      <c r="AG114" s="24">
        <v>129</v>
      </c>
      <c r="AH114" s="24">
        <v>151</v>
      </c>
      <c r="AI114" s="24">
        <v>132</v>
      </c>
      <c r="AJ114" s="25">
        <v>564</v>
      </c>
      <c r="AK114" s="25">
        <v>419</v>
      </c>
      <c r="AL114" s="25">
        <v>296</v>
      </c>
      <c r="AM114" s="25">
        <v>247</v>
      </c>
      <c r="AN114" s="34" t="s">
        <v>49</v>
      </c>
      <c r="AO114" s="25">
        <v>271</v>
      </c>
      <c r="AP114" s="25">
        <v>224</v>
      </c>
      <c r="AQ114" s="25">
        <v>169</v>
      </c>
      <c r="AR114" s="25">
        <v>126</v>
      </c>
      <c r="AS114" s="25">
        <v>114</v>
      </c>
      <c r="AT114" s="25">
        <v>92</v>
      </c>
      <c r="AU114" s="25">
        <v>86</v>
      </c>
      <c r="AV114" s="25">
        <v>70</v>
      </c>
      <c r="AW114" s="14"/>
    </row>
    <row r="115" spans="2:49" s="5" customFormat="1" ht="30" customHeight="1">
      <c r="B115" s="34" t="s">
        <v>50</v>
      </c>
      <c r="C115" s="23">
        <f t="shared" si="36"/>
        <v>1389</v>
      </c>
      <c r="D115" s="25">
        <f t="shared" si="37"/>
        <v>103</v>
      </c>
      <c r="E115" s="24">
        <v>18</v>
      </c>
      <c r="F115" s="24">
        <v>21</v>
      </c>
      <c r="G115" s="24">
        <v>23</v>
      </c>
      <c r="H115" s="24">
        <v>23</v>
      </c>
      <c r="I115" s="24">
        <v>18</v>
      </c>
      <c r="J115" s="25">
        <f t="shared" si="41"/>
        <v>107</v>
      </c>
      <c r="K115" s="24">
        <v>22</v>
      </c>
      <c r="L115" s="24">
        <v>16</v>
      </c>
      <c r="M115" s="24">
        <v>24</v>
      </c>
      <c r="N115" s="24">
        <v>19</v>
      </c>
      <c r="O115" s="24">
        <v>26</v>
      </c>
      <c r="P115" s="34" t="s">
        <v>50</v>
      </c>
      <c r="Q115" s="25">
        <f t="shared" si="38"/>
        <v>153</v>
      </c>
      <c r="R115" s="24">
        <v>26</v>
      </c>
      <c r="S115" s="24">
        <v>31</v>
      </c>
      <c r="T115" s="24">
        <v>35</v>
      </c>
      <c r="U115" s="24">
        <v>31</v>
      </c>
      <c r="V115" s="24">
        <v>30</v>
      </c>
      <c r="W115" s="25">
        <f t="shared" si="39"/>
        <v>156</v>
      </c>
      <c r="X115" s="36">
        <v>19</v>
      </c>
      <c r="Y115" s="36">
        <v>35</v>
      </c>
      <c r="Z115" s="36">
        <v>28</v>
      </c>
      <c r="AA115" s="36">
        <v>31</v>
      </c>
      <c r="AB115" s="36">
        <v>43</v>
      </c>
      <c r="AC115" s="34" t="s">
        <v>50</v>
      </c>
      <c r="AD115" s="25">
        <f t="shared" si="40"/>
        <v>170</v>
      </c>
      <c r="AE115" s="24">
        <v>19</v>
      </c>
      <c r="AF115" s="24">
        <v>49</v>
      </c>
      <c r="AG115" s="24">
        <v>43</v>
      </c>
      <c r="AH115" s="24">
        <v>34</v>
      </c>
      <c r="AI115" s="24">
        <v>25</v>
      </c>
      <c r="AJ115" s="25">
        <v>148</v>
      </c>
      <c r="AK115" s="25">
        <v>115</v>
      </c>
      <c r="AL115" s="25">
        <v>72</v>
      </c>
      <c r="AM115" s="25">
        <v>62</v>
      </c>
      <c r="AN115" s="34" t="s">
        <v>50</v>
      </c>
      <c r="AO115" s="25">
        <v>61</v>
      </c>
      <c r="AP115" s="25">
        <v>43</v>
      </c>
      <c r="AQ115" s="25">
        <v>40</v>
      </c>
      <c r="AR115" s="25">
        <v>33</v>
      </c>
      <c r="AS115" s="25">
        <v>31</v>
      </c>
      <c r="AT115" s="25">
        <v>39</v>
      </c>
      <c r="AU115" s="25">
        <v>27</v>
      </c>
      <c r="AV115" s="25">
        <v>29</v>
      </c>
      <c r="AW115" s="13"/>
    </row>
    <row r="116" spans="2:49" s="4" customFormat="1" ht="30" customHeight="1">
      <c r="B116" s="34" t="s">
        <v>51</v>
      </c>
      <c r="C116" s="23">
        <f t="shared" si="36"/>
        <v>493</v>
      </c>
      <c r="D116" s="25">
        <f t="shared" si="37"/>
        <v>47</v>
      </c>
      <c r="E116" s="24">
        <v>9</v>
      </c>
      <c r="F116" s="24">
        <v>11</v>
      </c>
      <c r="G116" s="24">
        <v>8</v>
      </c>
      <c r="H116" s="24">
        <v>11</v>
      </c>
      <c r="I116" s="24">
        <v>8</v>
      </c>
      <c r="J116" s="25">
        <f t="shared" si="41"/>
        <v>36</v>
      </c>
      <c r="K116" s="24">
        <v>5</v>
      </c>
      <c r="L116" s="24">
        <v>4</v>
      </c>
      <c r="M116" s="24">
        <v>12</v>
      </c>
      <c r="N116" s="24">
        <v>7</v>
      </c>
      <c r="O116" s="24">
        <v>8</v>
      </c>
      <c r="P116" s="34" t="s">
        <v>51</v>
      </c>
      <c r="Q116" s="25">
        <f t="shared" si="38"/>
        <v>36</v>
      </c>
      <c r="R116" s="24">
        <v>7</v>
      </c>
      <c r="S116" s="24">
        <v>7</v>
      </c>
      <c r="T116" s="24">
        <v>7</v>
      </c>
      <c r="U116" s="24">
        <v>6</v>
      </c>
      <c r="V116" s="24">
        <v>9</v>
      </c>
      <c r="W116" s="25">
        <f t="shared" si="39"/>
        <v>34</v>
      </c>
      <c r="X116" s="36">
        <v>6</v>
      </c>
      <c r="Y116" s="36">
        <v>6</v>
      </c>
      <c r="Z116" s="36">
        <v>7</v>
      </c>
      <c r="AA116" s="36">
        <v>6</v>
      </c>
      <c r="AB116" s="36">
        <v>9</v>
      </c>
      <c r="AC116" s="34" t="s">
        <v>51</v>
      </c>
      <c r="AD116" s="25">
        <f t="shared" si="40"/>
        <v>34</v>
      </c>
      <c r="AE116" s="24">
        <v>11</v>
      </c>
      <c r="AF116" s="24">
        <v>11</v>
      </c>
      <c r="AG116" s="24">
        <v>3</v>
      </c>
      <c r="AH116" s="24">
        <v>1</v>
      </c>
      <c r="AI116" s="24">
        <v>8</v>
      </c>
      <c r="AJ116" s="25">
        <v>32</v>
      </c>
      <c r="AK116" s="25">
        <v>43</v>
      </c>
      <c r="AL116" s="25">
        <v>31</v>
      </c>
      <c r="AM116" s="25">
        <v>20</v>
      </c>
      <c r="AN116" s="34" t="s">
        <v>51</v>
      </c>
      <c r="AO116" s="25">
        <v>18</v>
      </c>
      <c r="AP116" s="25">
        <v>26</v>
      </c>
      <c r="AQ116" s="25">
        <v>30</v>
      </c>
      <c r="AR116" s="25">
        <v>29</v>
      </c>
      <c r="AS116" s="25">
        <v>21</v>
      </c>
      <c r="AT116" s="25">
        <v>20</v>
      </c>
      <c r="AU116" s="25">
        <v>17</v>
      </c>
      <c r="AV116" s="25">
        <v>19</v>
      </c>
      <c r="AW116" s="14"/>
    </row>
    <row r="117" spans="2:49" ht="30" customHeight="1">
      <c r="B117" s="34" t="s">
        <v>52</v>
      </c>
      <c r="C117" s="23">
        <f t="shared" si="36"/>
        <v>1270</v>
      </c>
      <c r="D117" s="25">
        <f t="shared" si="37"/>
        <v>126</v>
      </c>
      <c r="E117" s="24">
        <v>31</v>
      </c>
      <c r="F117" s="24">
        <v>11</v>
      </c>
      <c r="G117" s="24">
        <v>37</v>
      </c>
      <c r="H117" s="24">
        <v>27</v>
      </c>
      <c r="I117" s="24">
        <v>20</v>
      </c>
      <c r="J117" s="25">
        <f t="shared" si="41"/>
        <v>90</v>
      </c>
      <c r="K117" s="24">
        <v>24</v>
      </c>
      <c r="L117" s="24">
        <v>24</v>
      </c>
      <c r="M117" s="24">
        <v>13</v>
      </c>
      <c r="N117" s="24">
        <v>17</v>
      </c>
      <c r="O117" s="24">
        <v>12</v>
      </c>
      <c r="P117" s="34" t="s">
        <v>52</v>
      </c>
      <c r="Q117" s="25">
        <f t="shared" si="38"/>
        <v>105</v>
      </c>
      <c r="R117" s="24">
        <v>22</v>
      </c>
      <c r="S117" s="24">
        <v>18</v>
      </c>
      <c r="T117" s="24">
        <v>21</v>
      </c>
      <c r="U117" s="24">
        <v>21</v>
      </c>
      <c r="V117" s="24">
        <v>23</v>
      </c>
      <c r="W117" s="25">
        <f t="shared" si="39"/>
        <v>107</v>
      </c>
      <c r="X117" s="36">
        <v>23</v>
      </c>
      <c r="Y117" s="36">
        <v>16</v>
      </c>
      <c r="Z117" s="36">
        <v>22</v>
      </c>
      <c r="AA117" s="36">
        <v>26</v>
      </c>
      <c r="AB117" s="36">
        <v>20</v>
      </c>
      <c r="AC117" s="34" t="s">
        <v>52</v>
      </c>
      <c r="AD117" s="25">
        <f t="shared" si="40"/>
        <v>148</v>
      </c>
      <c r="AE117" s="24">
        <v>28</v>
      </c>
      <c r="AF117" s="24">
        <v>15</v>
      </c>
      <c r="AG117" s="24">
        <v>25</v>
      </c>
      <c r="AH117" s="24">
        <v>39</v>
      </c>
      <c r="AI117" s="24">
        <v>41</v>
      </c>
      <c r="AJ117" s="25">
        <v>136</v>
      </c>
      <c r="AK117" s="25">
        <v>104</v>
      </c>
      <c r="AL117" s="25">
        <v>65</v>
      </c>
      <c r="AM117" s="25">
        <v>63</v>
      </c>
      <c r="AN117" s="34" t="s">
        <v>52</v>
      </c>
      <c r="AO117" s="25">
        <v>66</v>
      </c>
      <c r="AP117" s="25">
        <v>43</v>
      </c>
      <c r="AQ117" s="25">
        <v>53</v>
      </c>
      <c r="AR117" s="25">
        <v>39</v>
      </c>
      <c r="AS117" s="25">
        <v>41</v>
      </c>
      <c r="AT117" s="25">
        <v>34</v>
      </c>
      <c r="AU117" s="25">
        <v>19</v>
      </c>
      <c r="AV117" s="25">
        <v>31</v>
      </c>
      <c r="AW117" s="14"/>
    </row>
    <row r="118" spans="2:49" ht="30" customHeight="1">
      <c r="B118" s="34" t="s">
        <v>53</v>
      </c>
      <c r="C118" s="23">
        <f t="shared" si="36"/>
        <v>2394</v>
      </c>
      <c r="D118" s="25">
        <f t="shared" si="37"/>
        <v>213</v>
      </c>
      <c r="E118" s="24">
        <v>33</v>
      </c>
      <c r="F118" s="24">
        <v>49</v>
      </c>
      <c r="G118" s="24">
        <v>41</v>
      </c>
      <c r="H118" s="24">
        <v>38</v>
      </c>
      <c r="I118" s="24">
        <v>52</v>
      </c>
      <c r="J118" s="25">
        <f t="shared" si="41"/>
        <v>198</v>
      </c>
      <c r="K118" s="24">
        <v>40</v>
      </c>
      <c r="L118" s="24">
        <v>43</v>
      </c>
      <c r="M118" s="24">
        <v>42</v>
      </c>
      <c r="N118" s="24">
        <v>38</v>
      </c>
      <c r="O118" s="24">
        <v>35</v>
      </c>
      <c r="P118" s="34" t="s">
        <v>53</v>
      </c>
      <c r="Q118" s="25">
        <f t="shared" si="38"/>
        <v>184</v>
      </c>
      <c r="R118" s="24">
        <v>31</v>
      </c>
      <c r="S118" s="24">
        <v>38</v>
      </c>
      <c r="T118" s="24">
        <v>42</v>
      </c>
      <c r="U118" s="24">
        <v>38</v>
      </c>
      <c r="V118" s="24">
        <v>35</v>
      </c>
      <c r="W118" s="25">
        <f t="shared" si="39"/>
        <v>215</v>
      </c>
      <c r="X118" s="36">
        <v>45</v>
      </c>
      <c r="Y118" s="36">
        <v>39</v>
      </c>
      <c r="Z118" s="36">
        <v>41</v>
      </c>
      <c r="AA118" s="36">
        <v>43</v>
      </c>
      <c r="AB118" s="36">
        <v>47</v>
      </c>
      <c r="AC118" s="34" t="s">
        <v>53</v>
      </c>
      <c r="AD118" s="25">
        <f t="shared" si="40"/>
        <v>279</v>
      </c>
      <c r="AE118" s="24">
        <v>54</v>
      </c>
      <c r="AF118" s="24">
        <v>63</v>
      </c>
      <c r="AG118" s="24">
        <v>47</v>
      </c>
      <c r="AH118" s="24">
        <v>57</v>
      </c>
      <c r="AI118" s="24">
        <v>58</v>
      </c>
      <c r="AJ118" s="25">
        <v>259</v>
      </c>
      <c r="AK118" s="25">
        <v>158</v>
      </c>
      <c r="AL118" s="25">
        <v>129</v>
      </c>
      <c r="AM118" s="25">
        <v>111</v>
      </c>
      <c r="AN118" s="34" t="s">
        <v>53</v>
      </c>
      <c r="AO118" s="25">
        <v>116</v>
      </c>
      <c r="AP118" s="25">
        <v>72</v>
      </c>
      <c r="AQ118" s="25">
        <v>100</v>
      </c>
      <c r="AR118" s="25">
        <v>85</v>
      </c>
      <c r="AS118" s="25">
        <v>98</v>
      </c>
      <c r="AT118" s="25">
        <v>71</v>
      </c>
      <c r="AU118" s="25">
        <v>40</v>
      </c>
      <c r="AV118" s="25">
        <v>66</v>
      </c>
      <c r="AW118" s="14"/>
    </row>
    <row r="119" spans="2:49" ht="30" customHeight="1">
      <c r="B119" s="34" t="s">
        <v>54</v>
      </c>
      <c r="C119" s="23">
        <f t="shared" si="36"/>
        <v>3713</v>
      </c>
      <c r="D119" s="25">
        <f t="shared" si="37"/>
        <v>317</v>
      </c>
      <c r="E119" s="24">
        <v>56</v>
      </c>
      <c r="F119" s="24">
        <v>70</v>
      </c>
      <c r="G119" s="24">
        <v>57</v>
      </c>
      <c r="H119" s="24">
        <v>73</v>
      </c>
      <c r="I119" s="24">
        <v>61</v>
      </c>
      <c r="J119" s="25">
        <f t="shared" si="41"/>
        <v>294</v>
      </c>
      <c r="K119" s="24">
        <v>52</v>
      </c>
      <c r="L119" s="24">
        <v>66</v>
      </c>
      <c r="M119" s="24">
        <v>46</v>
      </c>
      <c r="N119" s="24">
        <v>68</v>
      </c>
      <c r="O119" s="24">
        <v>62</v>
      </c>
      <c r="P119" s="34" t="s">
        <v>54</v>
      </c>
      <c r="Q119" s="25">
        <f t="shared" si="38"/>
        <v>326</v>
      </c>
      <c r="R119" s="24">
        <v>58</v>
      </c>
      <c r="S119" s="24">
        <v>70</v>
      </c>
      <c r="T119" s="24">
        <v>56</v>
      </c>
      <c r="U119" s="24">
        <v>70</v>
      </c>
      <c r="V119" s="24">
        <v>72</v>
      </c>
      <c r="W119" s="25">
        <f t="shared" si="39"/>
        <v>383</v>
      </c>
      <c r="X119" s="36">
        <v>65</v>
      </c>
      <c r="Y119" s="36">
        <v>73</v>
      </c>
      <c r="Z119" s="36">
        <v>82</v>
      </c>
      <c r="AA119" s="36">
        <v>82</v>
      </c>
      <c r="AB119" s="36">
        <v>81</v>
      </c>
      <c r="AC119" s="34" t="s">
        <v>54</v>
      </c>
      <c r="AD119" s="25">
        <f t="shared" si="40"/>
        <v>371</v>
      </c>
      <c r="AE119" s="24">
        <v>78</v>
      </c>
      <c r="AF119" s="24">
        <v>57</v>
      </c>
      <c r="AG119" s="24">
        <v>79</v>
      </c>
      <c r="AH119" s="24">
        <v>79</v>
      </c>
      <c r="AI119" s="24">
        <v>78</v>
      </c>
      <c r="AJ119" s="25">
        <v>373</v>
      </c>
      <c r="AK119" s="25">
        <v>270</v>
      </c>
      <c r="AL119" s="25">
        <v>197</v>
      </c>
      <c r="AM119" s="25">
        <v>185</v>
      </c>
      <c r="AN119" s="34" t="s">
        <v>54</v>
      </c>
      <c r="AO119" s="25">
        <v>158</v>
      </c>
      <c r="AP119" s="25">
        <v>179</v>
      </c>
      <c r="AQ119" s="25">
        <v>166</v>
      </c>
      <c r="AR119" s="25">
        <v>141</v>
      </c>
      <c r="AS119" s="25">
        <v>93</v>
      </c>
      <c r="AT119" s="25">
        <v>94</v>
      </c>
      <c r="AU119" s="25">
        <v>85</v>
      </c>
      <c r="AV119" s="25">
        <v>81</v>
      </c>
      <c r="AW119" s="14"/>
    </row>
    <row r="120" spans="2:49" ht="30" customHeight="1">
      <c r="B120" s="35" t="s">
        <v>55</v>
      </c>
      <c r="C120" s="31">
        <f t="shared" si="36"/>
        <v>7769</v>
      </c>
      <c r="D120" s="33">
        <f t="shared" si="37"/>
        <v>689</v>
      </c>
      <c r="E120" s="32">
        <v>135</v>
      </c>
      <c r="F120" s="32">
        <v>137</v>
      </c>
      <c r="G120" s="32">
        <v>160</v>
      </c>
      <c r="H120" s="32">
        <v>128</v>
      </c>
      <c r="I120" s="32">
        <v>129</v>
      </c>
      <c r="J120" s="33">
        <f t="shared" si="41"/>
        <v>705</v>
      </c>
      <c r="K120" s="32">
        <v>134</v>
      </c>
      <c r="L120" s="32">
        <v>143</v>
      </c>
      <c r="M120" s="32">
        <v>132</v>
      </c>
      <c r="N120" s="32">
        <v>140</v>
      </c>
      <c r="O120" s="32">
        <v>156</v>
      </c>
      <c r="P120" s="35" t="s">
        <v>55</v>
      </c>
      <c r="Q120" s="33">
        <f t="shared" si="38"/>
        <v>651</v>
      </c>
      <c r="R120" s="32">
        <v>133</v>
      </c>
      <c r="S120" s="32">
        <v>142</v>
      </c>
      <c r="T120" s="32">
        <v>126</v>
      </c>
      <c r="U120" s="32">
        <v>121</v>
      </c>
      <c r="V120" s="32">
        <v>129</v>
      </c>
      <c r="W120" s="33">
        <f t="shared" si="39"/>
        <v>752</v>
      </c>
      <c r="X120" s="37">
        <v>152</v>
      </c>
      <c r="Y120" s="37">
        <v>148</v>
      </c>
      <c r="Z120" s="37">
        <v>144</v>
      </c>
      <c r="AA120" s="37">
        <v>143</v>
      </c>
      <c r="AB120" s="37">
        <v>165</v>
      </c>
      <c r="AC120" s="35" t="s">
        <v>55</v>
      </c>
      <c r="AD120" s="33">
        <f t="shared" si="40"/>
        <v>928</v>
      </c>
      <c r="AE120" s="32">
        <v>171</v>
      </c>
      <c r="AF120" s="32">
        <v>175</v>
      </c>
      <c r="AG120" s="32">
        <v>195</v>
      </c>
      <c r="AH120" s="32">
        <v>188</v>
      </c>
      <c r="AI120" s="32">
        <v>199</v>
      </c>
      <c r="AJ120" s="33">
        <v>855</v>
      </c>
      <c r="AK120" s="33">
        <v>588</v>
      </c>
      <c r="AL120" s="33">
        <v>379</v>
      </c>
      <c r="AM120" s="33">
        <v>352</v>
      </c>
      <c r="AN120" s="35" t="s">
        <v>55</v>
      </c>
      <c r="AO120" s="33">
        <v>377</v>
      </c>
      <c r="AP120" s="33">
        <v>337</v>
      </c>
      <c r="AQ120" s="33">
        <v>281</v>
      </c>
      <c r="AR120" s="33">
        <v>240</v>
      </c>
      <c r="AS120" s="33">
        <v>220</v>
      </c>
      <c r="AT120" s="33">
        <v>149</v>
      </c>
      <c r="AU120" s="33">
        <v>130</v>
      </c>
      <c r="AV120" s="33">
        <v>136</v>
      </c>
      <c r="AW120" s="14"/>
    </row>
    <row r="121" spans="2:49" ht="25.5" customHeight="1">
      <c r="B121" s="12"/>
      <c r="C121" s="12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</row>
  </sheetData>
  <printOptions horizontalCentered="1"/>
  <pageMargins left="0.19685039370078741" right="0.35433070866141736" top="0.38" bottom="0.51181102362204722" header="0" footer="0.39370078740157483"/>
  <pageSetup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AY121"/>
  <sheetViews>
    <sheetView showGridLines="0" zoomScale="90" zoomScaleNormal="90" zoomScaleSheetLayoutView="50" workbookViewId="0">
      <selection activeCell="C6" sqref="C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1.8554687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6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7" t="s">
        <v>57</v>
      </c>
      <c r="C2" s="28" t="s">
        <v>60</v>
      </c>
      <c r="E2" s="9"/>
      <c r="F2" s="9"/>
      <c r="G2" s="9"/>
      <c r="H2" s="9"/>
      <c r="I2" s="8"/>
      <c r="P2" s="27" t="s">
        <v>57</v>
      </c>
      <c r="Q2" s="28" t="s">
        <v>60</v>
      </c>
      <c r="R2"/>
      <c r="S2"/>
      <c r="T2"/>
      <c r="U2"/>
      <c r="V2"/>
      <c r="W2"/>
      <c r="X2" s="2"/>
      <c r="Y2" s="2"/>
      <c r="Z2" s="2"/>
      <c r="AA2" s="2"/>
      <c r="AB2" s="2"/>
      <c r="AC2" s="27" t="s">
        <v>57</v>
      </c>
      <c r="AD2" s="28" t="s">
        <v>60</v>
      </c>
      <c r="AE2"/>
      <c r="AF2" s="9"/>
      <c r="AG2" s="9"/>
      <c r="AH2" s="9"/>
      <c r="AI2" s="9"/>
      <c r="AJ2" s="2"/>
      <c r="AK2" s="2"/>
      <c r="AL2" s="2"/>
      <c r="AN2" s="27" t="s">
        <v>57</v>
      </c>
      <c r="AO2" s="28" t="s">
        <v>60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7" t="s">
        <v>18</v>
      </c>
      <c r="C4" s="17" t="s">
        <v>0</v>
      </c>
      <c r="D4" s="19" t="s">
        <v>1</v>
      </c>
      <c r="E4" s="18">
        <v>0</v>
      </c>
      <c r="F4" s="18">
        <v>1</v>
      </c>
      <c r="G4" s="18">
        <v>2</v>
      </c>
      <c r="H4" s="18">
        <v>3</v>
      </c>
      <c r="I4" s="18">
        <v>4</v>
      </c>
      <c r="J4" s="18" t="s">
        <v>2</v>
      </c>
      <c r="K4" s="18">
        <v>5</v>
      </c>
      <c r="L4" s="18">
        <v>6</v>
      </c>
      <c r="M4" s="18">
        <v>7</v>
      </c>
      <c r="N4" s="18">
        <v>8</v>
      </c>
      <c r="O4" s="18">
        <v>9</v>
      </c>
      <c r="P4" s="17" t="s">
        <v>18</v>
      </c>
      <c r="Q4" s="18" t="s">
        <v>3</v>
      </c>
      <c r="R4" s="20">
        <v>10</v>
      </c>
      <c r="S4" s="20">
        <v>11</v>
      </c>
      <c r="T4" s="20">
        <v>12</v>
      </c>
      <c r="U4" s="20">
        <v>13</v>
      </c>
      <c r="V4" s="20">
        <v>14</v>
      </c>
      <c r="W4" s="18" t="s">
        <v>4</v>
      </c>
      <c r="X4" s="20">
        <v>15</v>
      </c>
      <c r="Y4" s="20">
        <v>16</v>
      </c>
      <c r="Z4" s="20">
        <v>17</v>
      </c>
      <c r="AA4" s="20">
        <v>18</v>
      </c>
      <c r="AB4" s="20">
        <v>19</v>
      </c>
      <c r="AC4" s="17" t="s">
        <v>18</v>
      </c>
      <c r="AD4" s="18" t="s">
        <v>5</v>
      </c>
      <c r="AE4" s="20">
        <v>20</v>
      </c>
      <c r="AF4" s="20">
        <v>21</v>
      </c>
      <c r="AG4" s="20">
        <v>22</v>
      </c>
      <c r="AH4" s="20">
        <v>23</v>
      </c>
      <c r="AI4" s="20">
        <v>24</v>
      </c>
      <c r="AJ4" s="18" t="s">
        <v>6</v>
      </c>
      <c r="AK4" s="18" t="s">
        <v>7</v>
      </c>
      <c r="AL4" s="18" t="s">
        <v>21</v>
      </c>
      <c r="AM4" s="18" t="s">
        <v>8</v>
      </c>
      <c r="AN4" s="17" t="s">
        <v>18</v>
      </c>
      <c r="AO4" s="18" t="s">
        <v>9</v>
      </c>
      <c r="AP4" s="18" t="s">
        <v>10</v>
      </c>
      <c r="AQ4" s="18" t="s">
        <v>11</v>
      </c>
      <c r="AR4" s="18" t="s">
        <v>12</v>
      </c>
      <c r="AS4" s="18" t="s">
        <v>13</v>
      </c>
      <c r="AT4" s="18" t="s">
        <v>14</v>
      </c>
      <c r="AU4" s="18" t="s">
        <v>15</v>
      </c>
      <c r="AV4" s="18" t="s">
        <v>16</v>
      </c>
      <c r="AW4" s="16"/>
    </row>
    <row r="5" spans="2:51" ht="3.95" customHeight="1">
      <c r="B5" s="21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1"/>
      <c r="X5" s="11"/>
      <c r="Y5" s="11"/>
      <c r="Z5" s="11"/>
      <c r="AA5" s="11"/>
      <c r="AB5" s="11"/>
      <c r="AC5" s="11"/>
      <c r="AD5" s="11"/>
      <c r="AE5" s="6"/>
      <c r="AF5" s="6"/>
      <c r="AG5" s="6"/>
      <c r="AH5" s="6"/>
      <c r="AI5" s="6"/>
      <c r="AJ5" s="6"/>
      <c r="AK5" s="11"/>
      <c r="AL5" s="11"/>
      <c r="AM5" s="11"/>
      <c r="AN5" s="11"/>
      <c r="AO5" s="11"/>
      <c r="AP5" s="11"/>
      <c r="AQ5" s="6"/>
      <c r="AR5" s="6"/>
      <c r="AS5" s="6"/>
      <c r="AT5" s="6"/>
      <c r="AU5" s="6"/>
      <c r="AV5" s="6"/>
      <c r="AW5" s="11"/>
    </row>
    <row r="6" spans="2:51" s="5" customFormat="1" ht="30" customHeight="1">
      <c r="B6" s="25" t="s">
        <v>0</v>
      </c>
      <c r="C6" s="25">
        <f>SUM(C7+C8+C9+C10+C11+C12+C13+C14+C15+C16+C17+C18+C19+C20+C21+C22+C23+C24+C25+C26+C27+C28+C29+C30+C31+C32+C33+C34+C35+C36+C37+C38+C39)</f>
        <v>208831</v>
      </c>
      <c r="D6" s="25">
        <f t="shared" ref="D6:AB6" si="0">SUM(D7+D8+D9+D10+D11+D12+D13+D14+D15+D16+D17+D18+D19+D20+D21+D22+D23+D24+D25+D26+D27+D28+D29+D30+D31+D32+D33+D34+D35+D36+D37+D38+D39)</f>
        <v>19598</v>
      </c>
      <c r="E6" s="25">
        <f t="shared" si="0"/>
        <v>3928</v>
      </c>
      <c r="F6" s="25">
        <f t="shared" si="0"/>
        <v>3929</v>
      </c>
      <c r="G6" s="25">
        <f t="shared" si="0"/>
        <v>3927</v>
      </c>
      <c r="H6" s="25">
        <f t="shared" si="0"/>
        <v>3918</v>
      </c>
      <c r="I6" s="25">
        <f t="shared" si="0"/>
        <v>3896</v>
      </c>
      <c r="J6" s="25">
        <f t="shared" si="0"/>
        <v>19166</v>
      </c>
      <c r="K6" s="25">
        <f t="shared" si="0"/>
        <v>3877</v>
      </c>
      <c r="L6" s="25">
        <f t="shared" si="0"/>
        <v>3849</v>
      </c>
      <c r="M6" s="25">
        <f t="shared" si="0"/>
        <v>3829</v>
      </c>
      <c r="N6" s="25">
        <f t="shared" si="0"/>
        <v>3812</v>
      </c>
      <c r="O6" s="25">
        <f t="shared" si="0"/>
        <v>3799</v>
      </c>
      <c r="P6" s="25" t="s">
        <v>0</v>
      </c>
      <c r="Q6" s="25">
        <f t="shared" si="0"/>
        <v>19194</v>
      </c>
      <c r="R6" s="25">
        <f t="shared" si="0"/>
        <v>3800</v>
      </c>
      <c r="S6" s="25">
        <f t="shared" si="0"/>
        <v>3816</v>
      </c>
      <c r="T6" s="25">
        <f t="shared" si="0"/>
        <v>3853</v>
      </c>
      <c r="U6" s="25">
        <f t="shared" si="0"/>
        <v>3892</v>
      </c>
      <c r="V6" s="25">
        <f t="shared" si="0"/>
        <v>3833</v>
      </c>
      <c r="W6" s="25">
        <f t="shared" si="0"/>
        <v>20647</v>
      </c>
      <c r="X6" s="25">
        <f t="shared" si="0"/>
        <v>3887</v>
      </c>
      <c r="Y6" s="25">
        <f t="shared" si="0"/>
        <v>3964</v>
      </c>
      <c r="Z6" s="25">
        <f t="shared" si="0"/>
        <v>4059</v>
      </c>
      <c r="AA6" s="25">
        <f t="shared" si="0"/>
        <v>4242</v>
      </c>
      <c r="AB6" s="25">
        <f t="shared" si="0"/>
        <v>4495</v>
      </c>
      <c r="AC6" s="25" t="s">
        <v>0</v>
      </c>
      <c r="AD6" s="25">
        <f t="shared" ref="AD6:AV6" si="1">SUM(AD7+AD8+AD9+AD10+AD11+AD12+AD13+AD14+AD15+AD16+AD17+AD18+AD19+AD20+AD21+AD22+AD23+AD24+AD25+AD26+AD27+AD28+AD29+AD30+AD31+AD32+AD33+AD34+AD35+AD36+AD37+AD38+AD39)</f>
        <v>24674</v>
      </c>
      <c r="AE6" s="25">
        <f t="shared" si="1"/>
        <v>4752</v>
      </c>
      <c r="AF6" s="25">
        <f t="shared" si="1"/>
        <v>4910</v>
      </c>
      <c r="AG6" s="25">
        <f t="shared" si="1"/>
        <v>4999</v>
      </c>
      <c r="AH6" s="25">
        <f t="shared" si="1"/>
        <v>5016</v>
      </c>
      <c r="AI6" s="25">
        <f t="shared" si="1"/>
        <v>4997</v>
      </c>
      <c r="AJ6" s="25">
        <f t="shared" si="1"/>
        <v>23782</v>
      </c>
      <c r="AK6" s="25">
        <f t="shared" si="1"/>
        <v>16567</v>
      </c>
      <c r="AL6" s="25">
        <f t="shared" si="1"/>
        <v>9970</v>
      </c>
      <c r="AM6" s="25">
        <f t="shared" si="1"/>
        <v>8538</v>
      </c>
      <c r="AN6" s="25" t="s">
        <v>20</v>
      </c>
      <c r="AO6" s="25">
        <f t="shared" si="1"/>
        <v>8729</v>
      </c>
      <c r="AP6" s="25">
        <f t="shared" si="1"/>
        <v>7827</v>
      </c>
      <c r="AQ6" s="25">
        <f t="shared" si="1"/>
        <v>7011</v>
      </c>
      <c r="AR6" s="25">
        <f t="shared" si="1"/>
        <v>6115</v>
      </c>
      <c r="AS6" s="25">
        <f t="shared" si="1"/>
        <v>5325</v>
      </c>
      <c r="AT6" s="25">
        <f t="shared" si="1"/>
        <v>4376</v>
      </c>
      <c r="AU6" s="25">
        <f t="shared" si="1"/>
        <v>3442</v>
      </c>
      <c r="AV6" s="25">
        <f t="shared" si="1"/>
        <v>3870</v>
      </c>
      <c r="AW6" s="13"/>
      <c r="AY6" s="5">
        <f>SUM(D6+J6+Q6+W6+AD6+AJ6+AK6+AL6+AM6+AO6+AP6+AQ6+AR6+AS6+AT6+AU6+AV6)</f>
        <v>208831</v>
      </c>
    </row>
    <row r="7" spans="2:51" ht="30" customHeight="1">
      <c r="B7" s="34" t="s">
        <v>23</v>
      </c>
      <c r="C7" s="23">
        <f>SUM(D7+J7+Q7+W7+AD7+AJ7+AK7+AL7+AM7+AO7+AP7+AQ7+AR7+AS7+AT7+AU7+AV7)</f>
        <v>31965</v>
      </c>
      <c r="D7" s="25">
        <f>SUM(I7+H7+G7+F7+E7)</f>
        <v>2562</v>
      </c>
      <c r="E7" s="24">
        <f t="shared" ref="E7:I22" si="2">SUM(E48+E88)</f>
        <v>534</v>
      </c>
      <c r="F7" s="24">
        <f t="shared" si="2"/>
        <v>562</v>
      </c>
      <c r="G7" s="24">
        <f t="shared" si="2"/>
        <v>476</v>
      </c>
      <c r="H7" s="24">
        <f t="shared" si="2"/>
        <v>489</v>
      </c>
      <c r="I7" s="24">
        <f t="shared" si="2"/>
        <v>501</v>
      </c>
      <c r="J7" s="25">
        <f>SUM(O7+N7+M7+L7+K7)</f>
        <v>2342</v>
      </c>
      <c r="K7" s="24">
        <f t="shared" ref="K7:O22" si="3">+K48+K88</f>
        <v>433</v>
      </c>
      <c r="L7" s="24">
        <f t="shared" si="3"/>
        <v>468</v>
      </c>
      <c r="M7" s="24">
        <f t="shared" si="3"/>
        <v>465</v>
      </c>
      <c r="N7" s="24">
        <f t="shared" si="3"/>
        <v>499</v>
      </c>
      <c r="O7" s="24">
        <f t="shared" si="3"/>
        <v>477</v>
      </c>
      <c r="P7" s="34" t="s">
        <v>23</v>
      </c>
      <c r="Q7" s="25">
        <f>SUM(V7+U7+T7+S7+R7)</f>
        <v>2368</v>
      </c>
      <c r="R7" s="24">
        <f t="shared" ref="R7:R39" si="4">+R48+R88</f>
        <v>486</v>
      </c>
      <c r="S7" s="24">
        <f t="shared" ref="S7:V7" si="5">SUM(S48+S88)</f>
        <v>487</v>
      </c>
      <c r="T7" s="24">
        <f t="shared" si="5"/>
        <v>438</v>
      </c>
      <c r="U7" s="24">
        <f t="shared" si="5"/>
        <v>471</v>
      </c>
      <c r="V7" s="24">
        <f t="shared" si="5"/>
        <v>486</v>
      </c>
      <c r="W7" s="25">
        <f>+X7+Y7+Z7+AA7+AB7</f>
        <v>2732</v>
      </c>
      <c r="X7" s="24">
        <f t="shared" ref="X7:AB7" si="6">+X48+X88</f>
        <v>484</v>
      </c>
      <c r="Y7" s="24">
        <f t="shared" si="6"/>
        <v>497</v>
      </c>
      <c r="Z7" s="24">
        <f t="shared" si="6"/>
        <v>527</v>
      </c>
      <c r="AA7" s="24">
        <f t="shared" si="6"/>
        <v>566</v>
      </c>
      <c r="AB7" s="24">
        <f t="shared" si="6"/>
        <v>658</v>
      </c>
      <c r="AC7" s="34" t="s">
        <v>23</v>
      </c>
      <c r="AD7" s="25">
        <f>SUM(AI7+AH7+AG7+AF7+AE7)</f>
        <v>4088</v>
      </c>
      <c r="AE7" s="24">
        <f t="shared" ref="AE7:AM22" si="7">SUM(AE48+AE88)</f>
        <v>786</v>
      </c>
      <c r="AF7" s="24">
        <f t="shared" si="7"/>
        <v>838</v>
      </c>
      <c r="AG7" s="24">
        <f t="shared" si="7"/>
        <v>824</v>
      </c>
      <c r="AH7" s="24">
        <f t="shared" si="7"/>
        <v>787</v>
      </c>
      <c r="AI7" s="24">
        <f t="shared" si="7"/>
        <v>853</v>
      </c>
      <c r="AJ7" s="25">
        <f t="shared" si="7"/>
        <v>4435</v>
      </c>
      <c r="AK7" s="25">
        <f t="shared" si="7"/>
        <v>2966</v>
      </c>
      <c r="AL7" s="25">
        <f t="shared" si="7"/>
        <v>1689</v>
      </c>
      <c r="AM7" s="25">
        <f t="shared" si="7"/>
        <v>1452</v>
      </c>
      <c r="AN7" s="34" t="s">
        <v>23</v>
      </c>
      <c r="AO7" s="25">
        <f t="shared" ref="AO7:AV22" si="8">SUM(AO48+AO88)</f>
        <v>1366</v>
      </c>
      <c r="AP7" s="25">
        <f t="shared" si="8"/>
        <v>1171</v>
      </c>
      <c r="AQ7" s="25">
        <f t="shared" si="8"/>
        <v>1077</v>
      </c>
      <c r="AR7" s="25">
        <f t="shared" si="8"/>
        <v>912</v>
      </c>
      <c r="AS7" s="25">
        <f t="shared" si="8"/>
        <v>846</v>
      </c>
      <c r="AT7" s="25">
        <f t="shared" si="8"/>
        <v>737</v>
      </c>
      <c r="AU7" s="25">
        <f t="shared" si="8"/>
        <v>564</v>
      </c>
      <c r="AV7" s="25">
        <f t="shared" si="8"/>
        <v>658</v>
      </c>
      <c r="AW7" s="14"/>
    </row>
    <row r="8" spans="2:51" ht="30" customHeight="1">
      <c r="B8" s="34" t="s">
        <v>24</v>
      </c>
      <c r="C8" s="23">
        <f t="shared" ref="C8:C39" si="9">SUM(D8+J8+Q8+W8+AD8+AJ8+AK8+AL8+AM8+AO8+AP8+AQ8+AR8+AS8+AT8+AU8+AV8)</f>
        <v>8670</v>
      </c>
      <c r="D8" s="25">
        <f t="shared" ref="D8:D39" si="10">SUM(I8+H8+G8+F8+E8)</f>
        <v>832</v>
      </c>
      <c r="E8" s="24">
        <f t="shared" si="2"/>
        <v>183</v>
      </c>
      <c r="F8" s="24">
        <f t="shared" si="2"/>
        <v>140</v>
      </c>
      <c r="G8" s="24">
        <f t="shared" si="2"/>
        <v>169</v>
      </c>
      <c r="H8" s="24">
        <f t="shared" si="2"/>
        <v>183</v>
      </c>
      <c r="I8" s="24">
        <f t="shared" si="2"/>
        <v>157</v>
      </c>
      <c r="J8" s="25">
        <f t="shared" ref="J8:J39" si="11">SUM(O8+N8+M8+L8+K8)</f>
        <v>857</v>
      </c>
      <c r="K8" s="24">
        <f t="shared" si="3"/>
        <v>162</v>
      </c>
      <c r="L8" s="24">
        <f t="shared" si="3"/>
        <v>170</v>
      </c>
      <c r="M8" s="24">
        <f t="shared" si="3"/>
        <v>184</v>
      </c>
      <c r="N8" s="24">
        <f t="shared" si="3"/>
        <v>164</v>
      </c>
      <c r="O8" s="24">
        <f t="shared" si="3"/>
        <v>177</v>
      </c>
      <c r="P8" s="34" t="s">
        <v>24</v>
      </c>
      <c r="Q8" s="25">
        <f t="shared" ref="Q8:Q39" si="12">SUM(V8+U8+T8+S8+R8)</f>
        <v>842</v>
      </c>
      <c r="R8" s="24">
        <f t="shared" si="4"/>
        <v>146</v>
      </c>
      <c r="S8" s="24">
        <f t="shared" ref="S8:V8" si="13">SUM(S49+S89)</f>
        <v>155</v>
      </c>
      <c r="T8" s="24">
        <f t="shared" si="13"/>
        <v>181</v>
      </c>
      <c r="U8" s="24">
        <f t="shared" si="13"/>
        <v>187</v>
      </c>
      <c r="V8" s="24">
        <f t="shared" si="13"/>
        <v>173</v>
      </c>
      <c r="W8" s="25">
        <f t="shared" ref="W8:W39" si="14">+X8+Y8+Z8+AA8+AB8</f>
        <v>944</v>
      </c>
      <c r="X8" s="24">
        <f t="shared" ref="X8:AB8" si="15">+X49+X89</f>
        <v>174</v>
      </c>
      <c r="Y8" s="24">
        <f t="shared" si="15"/>
        <v>186</v>
      </c>
      <c r="Z8" s="24">
        <f t="shared" si="15"/>
        <v>185</v>
      </c>
      <c r="AA8" s="24">
        <f t="shared" si="15"/>
        <v>190</v>
      </c>
      <c r="AB8" s="24">
        <f t="shared" si="15"/>
        <v>209</v>
      </c>
      <c r="AC8" s="34" t="s">
        <v>24</v>
      </c>
      <c r="AD8" s="25">
        <f t="shared" ref="AD8:AD39" si="16">SUM(AI8+AH8+AG8+AF8+AE8)</f>
        <v>1035</v>
      </c>
      <c r="AE8" s="24">
        <f t="shared" si="7"/>
        <v>212</v>
      </c>
      <c r="AF8" s="24">
        <f t="shared" si="7"/>
        <v>194</v>
      </c>
      <c r="AG8" s="24">
        <f t="shared" si="7"/>
        <v>211</v>
      </c>
      <c r="AH8" s="24">
        <f t="shared" si="7"/>
        <v>218</v>
      </c>
      <c r="AI8" s="24">
        <f t="shared" si="7"/>
        <v>200</v>
      </c>
      <c r="AJ8" s="25">
        <f t="shared" si="7"/>
        <v>876</v>
      </c>
      <c r="AK8" s="25">
        <f t="shared" si="7"/>
        <v>590</v>
      </c>
      <c r="AL8" s="25">
        <f t="shared" si="7"/>
        <v>405</v>
      </c>
      <c r="AM8" s="25">
        <f t="shared" si="7"/>
        <v>325</v>
      </c>
      <c r="AN8" s="34" t="s">
        <v>24</v>
      </c>
      <c r="AO8" s="25">
        <f t="shared" si="8"/>
        <v>385</v>
      </c>
      <c r="AP8" s="25">
        <f t="shared" si="8"/>
        <v>350</v>
      </c>
      <c r="AQ8" s="25">
        <f t="shared" si="8"/>
        <v>300</v>
      </c>
      <c r="AR8" s="25">
        <f t="shared" si="8"/>
        <v>246</v>
      </c>
      <c r="AS8" s="25">
        <f t="shared" si="8"/>
        <v>217</v>
      </c>
      <c r="AT8" s="25">
        <f t="shared" si="8"/>
        <v>189</v>
      </c>
      <c r="AU8" s="25">
        <f t="shared" si="8"/>
        <v>145</v>
      </c>
      <c r="AV8" s="25">
        <f t="shared" si="8"/>
        <v>132</v>
      </c>
      <c r="AW8" s="14"/>
    </row>
    <row r="9" spans="2:51" ht="30" customHeight="1">
      <c r="B9" s="34" t="s">
        <v>25</v>
      </c>
      <c r="C9" s="23">
        <f t="shared" si="9"/>
        <v>2431</v>
      </c>
      <c r="D9" s="25">
        <f t="shared" si="10"/>
        <v>195</v>
      </c>
      <c r="E9" s="24">
        <f t="shared" si="2"/>
        <v>39</v>
      </c>
      <c r="F9" s="24">
        <f t="shared" si="2"/>
        <v>39</v>
      </c>
      <c r="G9" s="24">
        <f t="shared" si="2"/>
        <v>36</v>
      </c>
      <c r="H9" s="24">
        <f t="shared" si="2"/>
        <v>39</v>
      </c>
      <c r="I9" s="24">
        <f t="shared" si="2"/>
        <v>42</v>
      </c>
      <c r="J9" s="25">
        <f t="shared" si="11"/>
        <v>221</v>
      </c>
      <c r="K9" s="24">
        <f t="shared" si="3"/>
        <v>38</v>
      </c>
      <c r="L9" s="24">
        <f t="shared" si="3"/>
        <v>48</v>
      </c>
      <c r="M9" s="24">
        <f t="shared" si="3"/>
        <v>40</v>
      </c>
      <c r="N9" s="24">
        <f t="shared" si="3"/>
        <v>46</v>
      </c>
      <c r="O9" s="24">
        <f t="shared" si="3"/>
        <v>49</v>
      </c>
      <c r="P9" s="34" t="s">
        <v>25</v>
      </c>
      <c r="Q9" s="25">
        <f t="shared" si="12"/>
        <v>268</v>
      </c>
      <c r="R9" s="24">
        <f t="shared" si="4"/>
        <v>52</v>
      </c>
      <c r="S9" s="24">
        <f t="shared" ref="S9:V9" si="17">SUM(S50+S90)</f>
        <v>46</v>
      </c>
      <c r="T9" s="24">
        <f t="shared" si="17"/>
        <v>58</v>
      </c>
      <c r="U9" s="24">
        <f t="shared" si="17"/>
        <v>56</v>
      </c>
      <c r="V9" s="24">
        <f t="shared" si="17"/>
        <v>56</v>
      </c>
      <c r="W9" s="25">
        <f t="shared" si="14"/>
        <v>283</v>
      </c>
      <c r="X9" s="24">
        <f t="shared" ref="X9:AB9" si="18">+X50+X90</f>
        <v>43</v>
      </c>
      <c r="Y9" s="24">
        <f t="shared" si="18"/>
        <v>62</v>
      </c>
      <c r="Z9" s="24">
        <f t="shared" si="18"/>
        <v>65</v>
      </c>
      <c r="AA9" s="24">
        <f t="shared" si="18"/>
        <v>53</v>
      </c>
      <c r="AB9" s="24">
        <f t="shared" si="18"/>
        <v>60</v>
      </c>
      <c r="AC9" s="34" t="s">
        <v>25</v>
      </c>
      <c r="AD9" s="25">
        <f t="shared" si="16"/>
        <v>300</v>
      </c>
      <c r="AE9" s="24">
        <f t="shared" si="7"/>
        <v>77</v>
      </c>
      <c r="AF9" s="24">
        <f t="shared" si="7"/>
        <v>61</v>
      </c>
      <c r="AG9" s="24">
        <f t="shared" si="7"/>
        <v>45</v>
      </c>
      <c r="AH9" s="24">
        <f t="shared" si="7"/>
        <v>73</v>
      </c>
      <c r="AI9" s="24">
        <f t="shared" si="7"/>
        <v>44</v>
      </c>
      <c r="AJ9" s="25">
        <f t="shared" si="7"/>
        <v>263</v>
      </c>
      <c r="AK9" s="25">
        <f t="shared" si="7"/>
        <v>163</v>
      </c>
      <c r="AL9" s="25">
        <f t="shared" si="7"/>
        <v>102</v>
      </c>
      <c r="AM9" s="25">
        <f t="shared" si="7"/>
        <v>102</v>
      </c>
      <c r="AN9" s="34" t="s">
        <v>25</v>
      </c>
      <c r="AO9" s="25">
        <f t="shared" si="8"/>
        <v>101</v>
      </c>
      <c r="AP9" s="25">
        <f t="shared" si="8"/>
        <v>87</v>
      </c>
      <c r="AQ9" s="25">
        <f t="shared" si="8"/>
        <v>81</v>
      </c>
      <c r="AR9" s="25">
        <f t="shared" si="8"/>
        <v>71</v>
      </c>
      <c r="AS9" s="25">
        <f t="shared" si="8"/>
        <v>60</v>
      </c>
      <c r="AT9" s="25">
        <f t="shared" si="8"/>
        <v>65</v>
      </c>
      <c r="AU9" s="25">
        <f t="shared" si="8"/>
        <v>34</v>
      </c>
      <c r="AV9" s="25">
        <f t="shared" si="8"/>
        <v>35</v>
      </c>
      <c r="AW9" s="14"/>
    </row>
    <row r="10" spans="2:51" ht="30" customHeight="1">
      <c r="B10" s="34" t="s">
        <v>26</v>
      </c>
      <c r="C10" s="23">
        <f t="shared" si="9"/>
        <v>1028</v>
      </c>
      <c r="D10" s="25">
        <f t="shared" si="10"/>
        <v>75</v>
      </c>
      <c r="E10" s="24">
        <f t="shared" si="2"/>
        <v>12</v>
      </c>
      <c r="F10" s="24">
        <f t="shared" si="2"/>
        <v>10</v>
      </c>
      <c r="G10" s="24">
        <f t="shared" si="2"/>
        <v>19</v>
      </c>
      <c r="H10" s="24">
        <f t="shared" si="2"/>
        <v>21</v>
      </c>
      <c r="I10" s="24">
        <f t="shared" si="2"/>
        <v>13</v>
      </c>
      <c r="J10" s="25">
        <f t="shared" si="11"/>
        <v>100</v>
      </c>
      <c r="K10" s="24">
        <f t="shared" si="3"/>
        <v>24</v>
      </c>
      <c r="L10" s="24">
        <f t="shared" si="3"/>
        <v>21</v>
      </c>
      <c r="M10" s="24">
        <f t="shared" si="3"/>
        <v>14</v>
      </c>
      <c r="N10" s="24">
        <f t="shared" si="3"/>
        <v>22</v>
      </c>
      <c r="O10" s="24">
        <f t="shared" si="3"/>
        <v>19</v>
      </c>
      <c r="P10" s="34" t="s">
        <v>26</v>
      </c>
      <c r="Q10" s="25">
        <f t="shared" si="12"/>
        <v>76</v>
      </c>
      <c r="R10" s="24">
        <f t="shared" si="4"/>
        <v>16</v>
      </c>
      <c r="S10" s="24">
        <f t="shared" ref="S10:V10" si="19">SUM(S51+S91)</f>
        <v>13</v>
      </c>
      <c r="T10" s="24">
        <f t="shared" si="19"/>
        <v>14</v>
      </c>
      <c r="U10" s="24">
        <f t="shared" si="19"/>
        <v>15</v>
      </c>
      <c r="V10" s="24">
        <f t="shared" si="19"/>
        <v>18</v>
      </c>
      <c r="W10" s="25">
        <f t="shared" si="14"/>
        <v>89</v>
      </c>
      <c r="X10" s="24">
        <f t="shared" ref="X10:AB10" si="20">+X51+X91</f>
        <v>16</v>
      </c>
      <c r="Y10" s="24">
        <f t="shared" si="20"/>
        <v>22</v>
      </c>
      <c r="Z10" s="24">
        <f t="shared" si="20"/>
        <v>20</v>
      </c>
      <c r="AA10" s="24">
        <f t="shared" si="20"/>
        <v>16</v>
      </c>
      <c r="AB10" s="24">
        <f t="shared" si="20"/>
        <v>15</v>
      </c>
      <c r="AC10" s="34" t="s">
        <v>26</v>
      </c>
      <c r="AD10" s="25">
        <f t="shared" si="16"/>
        <v>94</v>
      </c>
      <c r="AE10" s="24">
        <f t="shared" si="7"/>
        <v>22</v>
      </c>
      <c r="AF10" s="24">
        <f t="shared" si="7"/>
        <v>13</v>
      </c>
      <c r="AG10" s="24">
        <f t="shared" si="7"/>
        <v>20</v>
      </c>
      <c r="AH10" s="24">
        <f t="shared" si="7"/>
        <v>21</v>
      </c>
      <c r="AI10" s="24">
        <f t="shared" si="7"/>
        <v>18</v>
      </c>
      <c r="AJ10" s="25">
        <f t="shared" si="7"/>
        <v>95</v>
      </c>
      <c r="AK10" s="25">
        <f t="shared" si="7"/>
        <v>76</v>
      </c>
      <c r="AL10" s="25">
        <f t="shared" si="7"/>
        <v>52</v>
      </c>
      <c r="AM10" s="25">
        <f t="shared" si="7"/>
        <v>44</v>
      </c>
      <c r="AN10" s="34" t="s">
        <v>26</v>
      </c>
      <c r="AO10" s="25">
        <f t="shared" si="8"/>
        <v>34</v>
      </c>
      <c r="AP10" s="25">
        <f t="shared" si="8"/>
        <v>46</v>
      </c>
      <c r="AQ10" s="25">
        <f t="shared" si="8"/>
        <v>58</v>
      </c>
      <c r="AR10" s="25">
        <f t="shared" si="8"/>
        <v>53</v>
      </c>
      <c r="AS10" s="25">
        <f t="shared" si="8"/>
        <v>42</v>
      </c>
      <c r="AT10" s="25">
        <f t="shared" si="8"/>
        <v>35</v>
      </c>
      <c r="AU10" s="25">
        <f t="shared" si="8"/>
        <v>29</v>
      </c>
      <c r="AV10" s="25">
        <f t="shared" si="8"/>
        <v>30</v>
      </c>
      <c r="AW10" s="14"/>
    </row>
    <row r="11" spans="2:51" ht="30" customHeight="1">
      <c r="B11" s="34" t="s">
        <v>27</v>
      </c>
      <c r="C11" s="23">
        <f t="shared" si="9"/>
        <v>1486</v>
      </c>
      <c r="D11" s="25">
        <f t="shared" si="10"/>
        <v>149</v>
      </c>
      <c r="E11" s="24">
        <f t="shared" si="2"/>
        <v>22</v>
      </c>
      <c r="F11" s="24">
        <f t="shared" si="2"/>
        <v>31</v>
      </c>
      <c r="G11" s="24">
        <f t="shared" si="2"/>
        <v>28</v>
      </c>
      <c r="H11" s="24">
        <f t="shared" si="2"/>
        <v>38</v>
      </c>
      <c r="I11" s="24">
        <f t="shared" si="2"/>
        <v>30</v>
      </c>
      <c r="J11" s="25">
        <f t="shared" si="11"/>
        <v>158</v>
      </c>
      <c r="K11" s="24">
        <f t="shared" si="3"/>
        <v>29</v>
      </c>
      <c r="L11" s="24">
        <f t="shared" si="3"/>
        <v>44</v>
      </c>
      <c r="M11" s="24">
        <f t="shared" si="3"/>
        <v>28</v>
      </c>
      <c r="N11" s="24">
        <f t="shared" si="3"/>
        <v>29</v>
      </c>
      <c r="O11" s="24">
        <f t="shared" si="3"/>
        <v>28</v>
      </c>
      <c r="P11" s="34" t="s">
        <v>27</v>
      </c>
      <c r="Q11" s="25">
        <f t="shared" si="12"/>
        <v>152</v>
      </c>
      <c r="R11" s="24">
        <f t="shared" si="4"/>
        <v>30</v>
      </c>
      <c r="S11" s="24">
        <f t="shared" ref="S11:V11" si="21">SUM(S52+S92)</f>
        <v>31</v>
      </c>
      <c r="T11" s="24">
        <f t="shared" si="21"/>
        <v>28</v>
      </c>
      <c r="U11" s="24">
        <f t="shared" si="21"/>
        <v>31</v>
      </c>
      <c r="V11" s="24">
        <f t="shared" si="21"/>
        <v>32</v>
      </c>
      <c r="W11" s="25">
        <f t="shared" si="14"/>
        <v>145</v>
      </c>
      <c r="X11" s="24">
        <f t="shared" ref="X11:AB11" si="22">+X52+X92</f>
        <v>22</v>
      </c>
      <c r="Y11" s="24">
        <f t="shared" si="22"/>
        <v>28</v>
      </c>
      <c r="Z11" s="24">
        <f t="shared" si="22"/>
        <v>28</v>
      </c>
      <c r="AA11" s="24">
        <f t="shared" si="22"/>
        <v>36</v>
      </c>
      <c r="AB11" s="24">
        <f t="shared" si="22"/>
        <v>31</v>
      </c>
      <c r="AC11" s="34" t="s">
        <v>27</v>
      </c>
      <c r="AD11" s="25">
        <f t="shared" si="16"/>
        <v>144</v>
      </c>
      <c r="AE11" s="24">
        <f t="shared" si="7"/>
        <v>25</v>
      </c>
      <c r="AF11" s="24">
        <f t="shared" si="7"/>
        <v>27</v>
      </c>
      <c r="AG11" s="24">
        <f t="shared" si="7"/>
        <v>22</v>
      </c>
      <c r="AH11" s="24">
        <f t="shared" si="7"/>
        <v>39</v>
      </c>
      <c r="AI11" s="24">
        <f t="shared" si="7"/>
        <v>31</v>
      </c>
      <c r="AJ11" s="25">
        <f t="shared" si="7"/>
        <v>171</v>
      </c>
      <c r="AK11" s="25">
        <f t="shared" si="7"/>
        <v>99</v>
      </c>
      <c r="AL11" s="25">
        <f t="shared" si="7"/>
        <v>75</v>
      </c>
      <c r="AM11" s="25">
        <f t="shared" si="7"/>
        <v>65</v>
      </c>
      <c r="AN11" s="34" t="s">
        <v>27</v>
      </c>
      <c r="AO11" s="25">
        <f t="shared" si="8"/>
        <v>58</v>
      </c>
      <c r="AP11" s="25">
        <f t="shared" si="8"/>
        <v>44</v>
      </c>
      <c r="AQ11" s="25">
        <f t="shared" si="8"/>
        <v>54</v>
      </c>
      <c r="AR11" s="25">
        <f t="shared" si="8"/>
        <v>43</v>
      </c>
      <c r="AS11" s="25">
        <f t="shared" si="8"/>
        <v>40</v>
      </c>
      <c r="AT11" s="25">
        <f t="shared" si="8"/>
        <v>35</v>
      </c>
      <c r="AU11" s="25">
        <f t="shared" si="8"/>
        <v>23</v>
      </c>
      <c r="AV11" s="25">
        <f t="shared" si="8"/>
        <v>31</v>
      </c>
      <c r="AW11" s="14"/>
    </row>
    <row r="12" spans="2:51" ht="30" customHeight="1">
      <c r="B12" s="34" t="s">
        <v>28</v>
      </c>
      <c r="C12" s="23">
        <f t="shared" si="9"/>
        <v>4027</v>
      </c>
      <c r="D12" s="25">
        <f t="shared" si="10"/>
        <v>396</v>
      </c>
      <c r="E12" s="24">
        <f t="shared" si="2"/>
        <v>71</v>
      </c>
      <c r="F12" s="24">
        <f t="shared" si="2"/>
        <v>87</v>
      </c>
      <c r="G12" s="24">
        <f t="shared" si="2"/>
        <v>84</v>
      </c>
      <c r="H12" s="24">
        <f t="shared" si="2"/>
        <v>80</v>
      </c>
      <c r="I12" s="24">
        <f t="shared" si="2"/>
        <v>74</v>
      </c>
      <c r="J12" s="25">
        <f t="shared" si="11"/>
        <v>365</v>
      </c>
      <c r="K12" s="24">
        <f t="shared" si="3"/>
        <v>79</v>
      </c>
      <c r="L12" s="24">
        <f t="shared" si="3"/>
        <v>76</v>
      </c>
      <c r="M12" s="24">
        <f t="shared" si="3"/>
        <v>73</v>
      </c>
      <c r="N12" s="24">
        <f t="shared" si="3"/>
        <v>67</v>
      </c>
      <c r="O12" s="24">
        <f t="shared" si="3"/>
        <v>70</v>
      </c>
      <c r="P12" s="34" t="s">
        <v>28</v>
      </c>
      <c r="Q12" s="25">
        <f t="shared" si="12"/>
        <v>383</v>
      </c>
      <c r="R12" s="24">
        <f t="shared" si="4"/>
        <v>89</v>
      </c>
      <c r="S12" s="24">
        <f t="shared" ref="S12:V12" si="23">SUM(S53+S93)</f>
        <v>67</v>
      </c>
      <c r="T12" s="24">
        <f t="shared" si="23"/>
        <v>74</v>
      </c>
      <c r="U12" s="24">
        <f t="shared" si="23"/>
        <v>74</v>
      </c>
      <c r="V12" s="24">
        <f t="shared" si="23"/>
        <v>79</v>
      </c>
      <c r="W12" s="25">
        <f t="shared" si="14"/>
        <v>385</v>
      </c>
      <c r="X12" s="24">
        <f t="shared" ref="X12:AB12" si="24">+X53+X93</f>
        <v>71</v>
      </c>
      <c r="Y12" s="24">
        <f t="shared" si="24"/>
        <v>77</v>
      </c>
      <c r="Z12" s="24">
        <f t="shared" si="24"/>
        <v>81</v>
      </c>
      <c r="AA12" s="24">
        <f t="shared" si="24"/>
        <v>74</v>
      </c>
      <c r="AB12" s="24">
        <f t="shared" si="24"/>
        <v>82</v>
      </c>
      <c r="AC12" s="34" t="s">
        <v>28</v>
      </c>
      <c r="AD12" s="25">
        <f t="shared" si="16"/>
        <v>496</v>
      </c>
      <c r="AE12" s="24">
        <f t="shared" si="7"/>
        <v>104</v>
      </c>
      <c r="AF12" s="24">
        <f t="shared" si="7"/>
        <v>86</v>
      </c>
      <c r="AG12" s="24">
        <f t="shared" si="7"/>
        <v>97</v>
      </c>
      <c r="AH12" s="24">
        <f t="shared" si="7"/>
        <v>108</v>
      </c>
      <c r="AI12" s="24">
        <f t="shared" si="7"/>
        <v>101</v>
      </c>
      <c r="AJ12" s="25">
        <f t="shared" si="7"/>
        <v>415</v>
      </c>
      <c r="AK12" s="25">
        <f t="shared" si="7"/>
        <v>316</v>
      </c>
      <c r="AL12" s="25">
        <f t="shared" si="7"/>
        <v>208</v>
      </c>
      <c r="AM12" s="25">
        <f t="shared" si="7"/>
        <v>149</v>
      </c>
      <c r="AN12" s="34" t="s">
        <v>28</v>
      </c>
      <c r="AO12" s="25">
        <f t="shared" si="8"/>
        <v>162</v>
      </c>
      <c r="AP12" s="25">
        <f t="shared" si="8"/>
        <v>147</v>
      </c>
      <c r="AQ12" s="25">
        <f t="shared" si="8"/>
        <v>174</v>
      </c>
      <c r="AR12" s="25">
        <f t="shared" si="8"/>
        <v>117</v>
      </c>
      <c r="AS12" s="25">
        <f t="shared" si="8"/>
        <v>104</v>
      </c>
      <c r="AT12" s="25">
        <f t="shared" si="8"/>
        <v>82</v>
      </c>
      <c r="AU12" s="25">
        <f t="shared" si="8"/>
        <v>54</v>
      </c>
      <c r="AV12" s="25">
        <f t="shared" si="8"/>
        <v>74</v>
      </c>
      <c r="AW12" s="14"/>
    </row>
    <row r="13" spans="2:51" ht="30" customHeight="1">
      <c r="B13" s="34" t="s">
        <v>29</v>
      </c>
      <c r="C13" s="23">
        <f t="shared" si="9"/>
        <v>2779</v>
      </c>
      <c r="D13" s="25">
        <f>SUM(I13+H13+G13+F13+E13)</f>
        <v>259</v>
      </c>
      <c r="E13" s="24">
        <f t="shared" si="2"/>
        <v>48</v>
      </c>
      <c r="F13" s="24">
        <f t="shared" si="2"/>
        <v>38</v>
      </c>
      <c r="G13" s="24">
        <f t="shared" si="2"/>
        <v>50</v>
      </c>
      <c r="H13" s="24">
        <f t="shared" si="2"/>
        <v>62</v>
      </c>
      <c r="I13" s="24">
        <f t="shared" si="2"/>
        <v>61</v>
      </c>
      <c r="J13" s="25">
        <f t="shared" si="11"/>
        <v>292</v>
      </c>
      <c r="K13" s="24">
        <f t="shared" si="3"/>
        <v>64</v>
      </c>
      <c r="L13" s="24">
        <f t="shared" si="3"/>
        <v>58</v>
      </c>
      <c r="M13" s="24">
        <f t="shared" si="3"/>
        <v>60</v>
      </c>
      <c r="N13" s="24">
        <f t="shared" si="3"/>
        <v>59</v>
      </c>
      <c r="O13" s="24">
        <f t="shared" si="3"/>
        <v>51</v>
      </c>
      <c r="P13" s="34" t="s">
        <v>29</v>
      </c>
      <c r="Q13" s="25">
        <f t="shared" si="12"/>
        <v>274</v>
      </c>
      <c r="R13" s="24">
        <f t="shared" si="4"/>
        <v>60</v>
      </c>
      <c r="S13" s="24">
        <f t="shared" ref="S13:V13" si="25">SUM(S54+S94)</f>
        <v>55</v>
      </c>
      <c r="T13" s="24">
        <f t="shared" si="25"/>
        <v>59</v>
      </c>
      <c r="U13" s="24">
        <f t="shared" si="25"/>
        <v>52</v>
      </c>
      <c r="V13" s="24">
        <f t="shared" si="25"/>
        <v>48</v>
      </c>
      <c r="W13" s="25">
        <f t="shared" si="14"/>
        <v>248</v>
      </c>
      <c r="X13" s="24">
        <f t="shared" ref="X13:AB13" si="26">+X54+X94</f>
        <v>55</v>
      </c>
      <c r="Y13" s="24">
        <f t="shared" si="26"/>
        <v>61</v>
      </c>
      <c r="Z13" s="24">
        <f t="shared" si="26"/>
        <v>45</v>
      </c>
      <c r="AA13" s="24">
        <f t="shared" si="26"/>
        <v>45</v>
      </c>
      <c r="AB13" s="24">
        <f t="shared" si="26"/>
        <v>42</v>
      </c>
      <c r="AC13" s="34" t="s">
        <v>29</v>
      </c>
      <c r="AD13" s="25">
        <f t="shared" si="16"/>
        <v>310</v>
      </c>
      <c r="AE13" s="24">
        <f t="shared" si="7"/>
        <v>54</v>
      </c>
      <c r="AF13" s="24">
        <f t="shared" si="7"/>
        <v>64</v>
      </c>
      <c r="AG13" s="24">
        <f t="shared" si="7"/>
        <v>57</v>
      </c>
      <c r="AH13" s="24">
        <f t="shared" si="7"/>
        <v>70</v>
      </c>
      <c r="AI13" s="24">
        <f t="shared" si="7"/>
        <v>65</v>
      </c>
      <c r="AJ13" s="25">
        <f t="shared" si="7"/>
        <v>311</v>
      </c>
      <c r="AK13" s="25">
        <f t="shared" si="7"/>
        <v>200</v>
      </c>
      <c r="AL13" s="25">
        <f t="shared" si="7"/>
        <v>117</v>
      </c>
      <c r="AM13" s="25">
        <f t="shared" si="7"/>
        <v>98</v>
      </c>
      <c r="AN13" s="34" t="s">
        <v>29</v>
      </c>
      <c r="AO13" s="25">
        <f t="shared" si="8"/>
        <v>120</v>
      </c>
      <c r="AP13" s="25">
        <f t="shared" si="8"/>
        <v>122</v>
      </c>
      <c r="AQ13" s="25">
        <f t="shared" si="8"/>
        <v>96</v>
      </c>
      <c r="AR13" s="25">
        <f t="shared" si="8"/>
        <v>92</v>
      </c>
      <c r="AS13" s="25">
        <f t="shared" si="8"/>
        <v>81</v>
      </c>
      <c r="AT13" s="25">
        <f t="shared" si="8"/>
        <v>64</v>
      </c>
      <c r="AU13" s="25">
        <f t="shared" si="8"/>
        <v>36</v>
      </c>
      <c r="AV13" s="25">
        <f t="shared" si="8"/>
        <v>59</v>
      </c>
      <c r="AW13" s="14"/>
    </row>
    <row r="14" spans="2:51" ht="30" customHeight="1">
      <c r="B14" s="34" t="s">
        <v>30</v>
      </c>
      <c r="C14" s="23">
        <f t="shared" si="9"/>
        <v>6947</v>
      </c>
      <c r="D14" s="25">
        <f t="shared" si="10"/>
        <v>634</v>
      </c>
      <c r="E14" s="24">
        <f t="shared" si="2"/>
        <v>132</v>
      </c>
      <c r="F14" s="24">
        <f t="shared" si="2"/>
        <v>116</v>
      </c>
      <c r="G14" s="24">
        <f t="shared" si="2"/>
        <v>133</v>
      </c>
      <c r="H14" s="24">
        <f t="shared" si="2"/>
        <v>129</v>
      </c>
      <c r="I14" s="24">
        <f t="shared" si="2"/>
        <v>124</v>
      </c>
      <c r="J14" s="25">
        <f t="shared" si="11"/>
        <v>622</v>
      </c>
      <c r="K14" s="24">
        <f t="shared" si="3"/>
        <v>131</v>
      </c>
      <c r="L14" s="24">
        <f t="shared" si="3"/>
        <v>114</v>
      </c>
      <c r="M14" s="24">
        <f t="shared" si="3"/>
        <v>130</v>
      </c>
      <c r="N14" s="24">
        <f t="shared" si="3"/>
        <v>124</v>
      </c>
      <c r="O14" s="24">
        <f t="shared" si="3"/>
        <v>123</v>
      </c>
      <c r="P14" s="34" t="s">
        <v>30</v>
      </c>
      <c r="Q14" s="25">
        <f t="shared" si="12"/>
        <v>616</v>
      </c>
      <c r="R14" s="24">
        <f t="shared" si="4"/>
        <v>119</v>
      </c>
      <c r="S14" s="24">
        <f t="shared" ref="S14:V14" si="27">SUM(S55+S95)</f>
        <v>109</v>
      </c>
      <c r="T14" s="24">
        <f t="shared" si="27"/>
        <v>132</v>
      </c>
      <c r="U14" s="24">
        <f t="shared" si="27"/>
        <v>126</v>
      </c>
      <c r="V14" s="24">
        <f t="shared" si="27"/>
        <v>130</v>
      </c>
      <c r="W14" s="25">
        <f t="shared" si="14"/>
        <v>712</v>
      </c>
      <c r="X14" s="24">
        <f t="shared" ref="X14:AB14" si="28">+X55+X95</f>
        <v>142</v>
      </c>
      <c r="Y14" s="24">
        <f t="shared" si="28"/>
        <v>151</v>
      </c>
      <c r="Z14" s="24">
        <f t="shared" si="28"/>
        <v>130</v>
      </c>
      <c r="AA14" s="24">
        <f t="shared" si="28"/>
        <v>144</v>
      </c>
      <c r="AB14" s="24">
        <f t="shared" si="28"/>
        <v>145</v>
      </c>
      <c r="AC14" s="34" t="s">
        <v>30</v>
      </c>
      <c r="AD14" s="25">
        <f t="shared" si="16"/>
        <v>807</v>
      </c>
      <c r="AE14" s="24">
        <f t="shared" si="7"/>
        <v>146</v>
      </c>
      <c r="AF14" s="24">
        <f t="shared" si="7"/>
        <v>181</v>
      </c>
      <c r="AG14" s="24">
        <f t="shared" si="7"/>
        <v>172</v>
      </c>
      <c r="AH14" s="24">
        <f t="shared" si="7"/>
        <v>132</v>
      </c>
      <c r="AI14" s="24">
        <f t="shared" si="7"/>
        <v>176</v>
      </c>
      <c r="AJ14" s="25">
        <f t="shared" si="7"/>
        <v>755</v>
      </c>
      <c r="AK14" s="25">
        <f t="shared" si="7"/>
        <v>536</v>
      </c>
      <c r="AL14" s="25">
        <f t="shared" si="7"/>
        <v>314</v>
      </c>
      <c r="AM14" s="25">
        <f t="shared" si="7"/>
        <v>310</v>
      </c>
      <c r="AN14" s="34" t="s">
        <v>30</v>
      </c>
      <c r="AO14" s="25">
        <f t="shared" si="8"/>
        <v>294</v>
      </c>
      <c r="AP14" s="25">
        <f t="shared" si="8"/>
        <v>259</v>
      </c>
      <c r="AQ14" s="25">
        <f t="shared" si="8"/>
        <v>238</v>
      </c>
      <c r="AR14" s="25">
        <f t="shared" si="8"/>
        <v>204</v>
      </c>
      <c r="AS14" s="25">
        <f t="shared" si="8"/>
        <v>182</v>
      </c>
      <c r="AT14" s="25">
        <f t="shared" si="8"/>
        <v>175</v>
      </c>
      <c r="AU14" s="25">
        <f t="shared" si="8"/>
        <v>141</v>
      </c>
      <c r="AV14" s="25">
        <f t="shared" si="8"/>
        <v>148</v>
      </c>
      <c r="AW14" s="14"/>
    </row>
    <row r="15" spans="2:51" ht="30" customHeight="1">
      <c r="B15" s="34" t="s">
        <v>31</v>
      </c>
      <c r="C15" s="23">
        <f t="shared" si="9"/>
        <v>4953</v>
      </c>
      <c r="D15" s="25">
        <f t="shared" si="10"/>
        <v>497</v>
      </c>
      <c r="E15" s="24">
        <f t="shared" si="2"/>
        <v>88</v>
      </c>
      <c r="F15" s="24">
        <f t="shared" si="2"/>
        <v>98</v>
      </c>
      <c r="G15" s="24">
        <f t="shared" si="2"/>
        <v>97</v>
      </c>
      <c r="H15" s="24">
        <f t="shared" si="2"/>
        <v>110</v>
      </c>
      <c r="I15" s="24">
        <f t="shared" si="2"/>
        <v>104</v>
      </c>
      <c r="J15" s="25">
        <f t="shared" si="11"/>
        <v>521</v>
      </c>
      <c r="K15" s="24">
        <f t="shared" si="3"/>
        <v>123</v>
      </c>
      <c r="L15" s="24">
        <f t="shared" si="3"/>
        <v>109</v>
      </c>
      <c r="M15" s="24">
        <f t="shared" si="3"/>
        <v>110</v>
      </c>
      <c r="N15" s="24">
        <f t="shared" si="3"/>
        <v>97</v>
      </c>
      <c r="O15" s="24">
        <f t="shared" si="3"/>
        <v>82</v>
      </c>
      <c r="P15" s="34" t="s">
        <v>31</v>
      </c>
      <c r="Q15" s="25">
        <f t="shared" si="12"/>
        <v>518</v>
      </c>
      <c r="R15" s="24">
        <f t="shared" si="4"/>
        <v>108</v>
      </c>
      <c r="S15" s="24">
        <f t="shared" ref="S15:V15" si="29">SUM(S56+S96)</f>
        <v>103</v>
      </c>
      <c r="T15" s="24">
        <f t="shared" si="29"/>
        <v>109</v>
      </c>
      <c r="U15" s="24">
        <f t="shared" si="29"/>
        <v>97</v>
      </c>
      <c r="V15" s="24">
        <f t="shared" si="29"/>
        <v>101</v>
      </c>
      <c r="W15" s="25">
        <f t="shared" si="14"/>
        <v>456</v>
      </c>
      <c r="X15" s="24">
        <f t="shared" ref="X15:AB15" si="30">+X56+X96</f>
        <v>102</v>
      </c>
      <c r="Y15" s="24">
        <f t="shared" si="30"/>
        <v>84</v>
      </c>
      <c r="Z15" s="24">
        <f t="shared" si="30"/>
        <v>93</v>
      </c>
      <c r="AA15" s="24">
        <f t="shared" si="30"/>
        <v>91</v>
      </c>
      <c r="AB15" s="24">
        <f t="shared" si="30"/>
        <v>86</v>
      </c>
      <c r="AC15" s="34" t="s">
        <v>31</v>
      </c>
      <c r="AD15" s="25">
        <f t="shared" si="16"/>
        <v>569</v>
      </c>
      <c r="AE15" s="24">
        <f t="shared" si="7"/>
        <v>94</v>
      </c>
      <c r="AF15" s="24">
        <f t="shared" si="7"/>
        <v>128</v>
      </c>
      <c r="AG15" s="24">
        <f t="shared" si="7"/>
        <v>120</v>
      </c>
      <c r="AH15" s="24">
        <f t="shared" si="7"/>
        <v>102</v>
      </c>
      <c r="AI15" s="24">
        <f t="shared" si="7"/>
        <v>125</v>
      </c>
      <c r="AJ15" s="25">
        <f t="shared" si="7"/>
        <v>492</v>
      </c>
      <c r="AK15" s="25">
        <f t="shared" si="7"/>
        <v>346</v>
      </c>
      <c r="AL15" s="25">
        <f t="shared" si="7"/>
        <v>214</v>
      </c>
      <c r="AM15" s="25">
        <f t="shared" si="7"/>
        <v>204</v>
      </c>
      <c r="AN15" s="34" t="s">
        <v>31</v>
      </c>
      <c r="AO15" s="25">
        <f t="shared" si="8"/>
        <v>191</v>
      </c>
      <c r="AP15" s="25">
        <f t="shared" si="8"/>
        <v>159</v>
      </c>
      <c r="AQ15" s="25">
        <f t="shared" si="8"/>
        <v>199</v>
      </c>
      <c r="AR15" s="25">
        <f t="shared" si="8"/>
        <v>142</v>
      </c>
      <c r="AS15" s="25">
        <f t="shared" si="8"/>
        <v>147</v>
      </c>
      <c r="AT15" s="25">
        <f t="shared" si="8"/>
        <v>111</v>
      </c>
      <c r="AU15" s="25">
        <f t="shared" si="8"/>
        <v>94</v>
      </c>
      <c r="AV15" s="25">
        <f t="shared" si="8"/>
        <v>93</v>
      </c>
      <c r="AW15" s="14"/>
    </row>
    <row r="16" spans="2:51" ht="30" customHeight="1">
      <c r="B16" s="34" t="s">
        <v>32</v>
      </c>
      <c r="C16" s="23">
        <f t="shared" si="9"/>
        <v>2473</v>
      </c>
      <c r="D16" s="25">
        <f t="shared" si="10"/>
        <v>237</v>
      </c>
      <c r="E16" s="24">
        <f t="shared" si="2"/>
        <v>44</v>
      </c>
      <c r="F16" s="24">
        <f t="shared" si="2"/>
        <v>39</v>
      </c>
      <c r="G16" s="24">
        <f t="shared" si="2"/>
        <v>57</v>
      </c>
      <c r="H16" s="24">
        <f t="shared" si="2"/>
        <v>46</v>
      </c>
      <c r="I16" s="24">
        <f t="shared" si="2"/>
        <v>51</v>
      </c>
      <c r="J16" s="25">
        <f t="shared" si="11"/>
        <v>241</v>
      </c>
      <c r="K16" s="24">
        <f t="shared" si="3"/>
        <v>45</v>
      </c>
      <c r="L16" s="24">
        <f t="shared" si="3"/>
        <v>50</v>
      </c>
      <c r="M16" s="24">
        <f t="shared" si="3"/>
        <v>45</v>
      </c>
      <c r="N16" s="24">
        <f t="shared" si="3"/>
        <v>48</v>
      </c>
      <c r="O16" s="24">
        <f t="shared" si="3"/>
        <v>53</v>
      </c>
      <c r="P16" s="34" t="s">
        <v>32</v>
      </c>
      <c r="Q16" s="25">
        <f t="shared" si="12"/>
        <v>250</v>
      </c>
      <c r="R16" s="24">
        <f t="shared" si="4"/>
        <v>50</v>
      </c>
      <c r="S16" s="24">
        <f t="shared" ref="S16:V16" si="31">SUM(S57+S97)</f>
        <v>44</v>
      </c>
      <c r="T16" s="24">
        <f t="shared" si="31"/>
        <v>54</v>
      </c>
      <c r="U16" s="24">
        <f t="shared" si="31"/>
        <v>55</v>
      </c>
      <c r="V16" s="24">
        <f t="shared" si="31"/>
        <v>47</v>
      </c>
      <c r="W16" s="25">
        <f t="shared" si="14"/>
        <v>287</v>
      </c>
      <c r="X16" s="24">
        <f t="shared" ref="X16:AB16" si="32">+X57+X97</f>
        <v>51</v>
      </c>
      <c r="Y16" s="24">
        <f t="shared" si="32"/>
        <v>48</v>
      </c>
      <c r="Z16" s="24">
        <f t="shared" si="32"/>
        <v>56</v>
      </c>
      <c r="AA16" s="24">
        <f t="shared" si="32"/>
        <v>58</v>
      </c>
      <c r="AB16" s="24">
        <f t="shared" si="32"/>
        <v>74</v>
      </c>
      <c r="AC16" s="34" t="s">
        <v>32</v>
      </c>
      <c r="AD16" s="25">
        <f t="shared" si="16"/>
        <v>249</v>
      </c>
      <c r="AE16" s="24">
        <f t="shared" si="7"/>
        <v>48</v>
      </c>
      <c r="AF16" s="24">
        <f t="shared" si="7"/>
        <v>67</v>
      </c>
      <c r="AG16" s="24">
        <f t="shared" si="7"/>
        <v>47</v>
      </c>
      <c r="AH16" s="24">
        <f t="shared" si="7"/>
        <v>44</v>
      </c>
      <c r="AI16" s="24">
        <f t="shared" si="7"/>
        <v>43</v>
      </c>
      <c r="AJ16" s="25">
        <f t="shared" si="7"/>
        <v>202</v>
      </c>
      <c r="AK16" s="25">
        <f t="shared" si="7"/>
        <v>170</v>
      </c>
      <c r="AL16" s="25">
        <f t="shared" si="7"/>
        <v>106</v>
      </c>
      <c r="AM16" s="25">
        <f t="shared" si="7"/>
        <v>86</v>
      </c>
      <c r="AN16" s="34" t="s">
        <v>32</v>
      </c>
      <c r="AO16" s="25">
        <f t="shared" si="8"/>
        <v>85</v>
      </c>
      <c r="AP16" s="25">
        <f t="shared" si="8"/>
        <v>144</v>
      </c>
      <c r="AQ16" s="25">
        <f t="shared" si="8"/>
        <v>102</v>
      </c>
      <c r="AR16" s="25">
        <f t="shared" si="8"/>
        <v>83</v>
      </c>
      <c r="AS16" s="25">
        <f t="shared" si="8"/>
        <v>71</v>
      </c>
      <c r="AT16" s="25">
        <f t="shared" si="8"/>
        <v>62</v>
      </c>
      <c r="AU16" s="25">
        <f t="shared" si="8"/>
        <v>50</v>
      </c>
      <c r="AV16" s="25">
        <f t="shared" si="8"/>
        <v>48</v>
      </c>
      <c r="AW16" s="14"/>
    </row>
    <row r="17" spans="2:49" ht="30" customHeight="1">
      <c r="B17" s="34" t="s">
        <v>33</v>
      </c>
      <c r="C17" s="23">
        <f t="shared" si="9"/>
        <v>14212</v>
      </c>
      <c r="D17" s="25">
        <f t="shared" si="10"/>
        <v>1306</v>
      </c>
      <c r="E17" s="24">
        <f t="shared" si="2"/>
        <v>264</v>
      </c>
      <c r="F17" s="24">
        <f t="shared" si="2"/>
        <v>263</v>
      </c>
      <c r="G17" s="24">
        <f t="shared" si="2"/>
        <v>248</v>
      </c>
      <c r="H17" s="24">
        <f t="shared" si="2"/>
        <v>270</v>
      </c>
      <c r="I17" s="24">
        <f t="shared" si="2"/>
        <v>261</v>
      </c>
      <c r="J17" s="25">
        <f t="shared" si="11"/>
        <v>1361</v>
      </c>
      <c r="K17" s="24">
        <f t="shared" si="3"/>
        <v>275</v>
      </c>
      <c r="L17" s="24">
        <f t="shared" si="3"/>
        <v>277</v>
      </c>
      <c r="M17" s="24">
        <f t="shared" si="3"/>
        <v>270</v>
      </c>
      <c r="N17" s="24">
        <f t="shared" si="3"/>
        <v>273</v>
      </c>
      <c r="O17" s="24">
        <f t="shared" si="3"/>
        <v>266</v>
      </c>
      <c r="P17" s="34" t="s">
        <v>33</v>
      </c>
      <c r="Q17" s="25">
        <f t="shared" si="12"/>
        <v>1282</v>
      </c>
      <c r="R17" s="24">
        <f t="shared" si="4"/>
        <v>270</v>
      </c>
      <c r="S17" s="24">
        <f t="shared" ref="S17:V17" si="33">SUM(S58+S98)</f>
        <v>291</v>
      </c>
      <c r="T17" s="24">
        <f t="shared" si="33"/>
        <v>263</v>
      </c>
      <c r="U17" s="24">
        <f t="shared" si="33"/>
        <v>250</v>
      </c>
      <c r="V17" s="24">
        <f t="shared" si="33"/>
        <v>208</v>
      </c>
      <c r="W17" s="25">
        <f t="shared" si="14"/>
        <v>1337</v>
      </c>
      <c r="X17" s="24">
        <f t="shared" ref="X17:AB17" si="34">+X58+X98</f>
        <v>252</v>
      </c>
      <c r="Y17" s="24">
        <f t="shared" si="34"/>
        <v>270</v>
      </c>
      <c r="Z17" s="24">
        <f t="shared" si="34"/>
        <v>259</v>
      </c>
      <c r="AA17" s="24">
        <f t="shared" si="34"/>
        <v>261</v>
      </c>
      <c r="AB17" s="24">
        <f t="shared" si="34"/>
        <v>295</v>
      </c>
      <c r="AC17" s="34" t="s">
        <v>33</v>
      </c>
      <c r="AD17" s="25">
        <f t="shared" si="16"/>
        <v>1636</v>
      </c>
      <c r="AE17" s="24">
        <f t="shared" si="7"/>
        <v>290</v>
      </c>
      <c r="AF17" s="24">
        <f t="shared" si="7"/>
        <v>331</v>
      </c>
      <c r="AG17" s="24">
        <f t="shared" si="7"/>
        <v>345</v>
      </c>
      <c r="AH17" s="24">
        <f t="shared" si="7"/>
        <v>326</v>
      </c>
      <c r="AI17" s="24">
        <f t="shared" si="7"/>
        <v>344</v>
      </c>
      <c r="AJ17" s="25">
        <f t="shared" si="7"/>
        <v>1731</v>
      </c>
      <c r="AK17" s="25">
        <f t="shared" si="7"/>
        <v>1264</v>
      </c>
      <c r="AL17" s="25">
        <f t="shared" si="7"/>
        <v>719</v>
      </c>
      <c r="AM17" s="25">
        <f t="shared" si="7"/>
        <v>646</v>
      </c>
      <c r="AN17" s="34" t="s">
        <v>33</v>
      </c>
      <c r="AO17" s="25">
        <f t="shared" si="8"/>
        <v>557</v>
      </c>
      <c r="AP17" s="25">
        <f t="shared" si="8"/>
        <v>496</v>
      </c>
      <c r="AQ17" s="25">
        <f t="shared" si="8"/>
        <v>446</v>
      </c>
      <c r="AR17" s="25">
        <f t="shared" si="8"/>
        <v>374</v>
      </c>
      <c r="AS17" s="25">
        <f t="shared" si="8"/>
        <v>321</v>
      </c>
      <c r="AT17" s="25">
        <f t="shared" si="8"/>
        <v>270</v>
      </c>
      <c r="AU17" s="25">
        <f t="shared" si="8"/>
        <v>224</v>
      </c>
      <c r="AV17" s="25">
        <f t="shared" si="8"/>
        <v>242</v>
      </c>
      <c r="AW17" s="14"/>
    </row>
    <row r="18" spans="2:49" ht="30" customHeight="1">
      <c r="B18" s="34" t="s">
        <v>34</v>
      </c>
      <c r="C18" s="23">
        <f t="shared" si="9"/>
        <v>4057</v>
      </c>
      <c r="D18" s="25">
        <f t="shared" si="10"/>
        <v>361</v>
      </c>
      <c r="E18" s="24">
        <f t="shared" si="2"/>
        <v>54</v>
      </c>
      <c r="F18" s="24">
        <f t="shared" si="2"/>
        <v>62</v>
      </c>
      <c r="G18" s="24">
        <f t="shared" si="2"/>
        <v>72</v>
      </c>
      <c r="H18" s="24">
        <f t="shared" si="2"/>
        <v>87</v>
      </c>
      <c r="I18" s="24">
        <f t="shared" si="2"/>
        <v>86</v>
      </c>
      <c r="J18" s="25">
        <f t="shared" si="11"/>
        <v>405</v>
      </c>
      <c r="K18" s="24">
        <f t="shared" si="3"/>
        <v>79</v>
      </c>
      <c r="L18" s="24">
        <f t="shared" si="3"/>
        <v>83</v>
      </c>
      <c r="M18" s="24">
        <f t="shared" si="3"/>
        <v>69</v>
      </c>
      <c r="N18" s="24">
        <f t="shared" si="3"/>
        <v>84</v>
      </c>
      <c r="O18" s="24">
        <f t="shared" si="3"/>
        <v>90</v>
      </c>
      <c r="P18" s="34" t="s">
        <v>34</v>
      </c>
      <c r="Q18" s="25">
        <f t="shared" si="12"/>
        <v>429</v>
      </c>
      <c r="R18" s="24">
        <f t="shared" si="4"/>
        <v>85</v>
      </c>
      <c r="S18" s="24">
        <f t="shared" ref="S18:V18" si="35">SUM(S59+S99)</f>
        <v>75</v>
      </c>
      <c r="T18" s="24">
        <f t="shared" si="35"/>
        <v>96</v>
      </c>
      <c r="U18" s="24">
        <f t="shared" si="35"/>
        <v>90</v>
      </c>
      <c r="V18" s="24">
        <f t="shared" si="35"/>
        <v>83</v>
      </c>
      <c r="W18" s="25">
        <f t="shared" si="14"/>
        <v>427</v>
      </c>
      <c r="X18" s="24">
        <f t="shared" ref="X18:AB18" si="36">+X59+X99</f>
        <v>91</v>
      </c>
      <c r="Y18" s="24">
        <f t="shared" si="36"/>
        <v>78</v>
      </c>
      <c r="Z18" s="24">
        <f t="shared" si="36"/>
        <v>81</v>
      </c>
      <c r="AA18" s="24">
        <f t="shared" si="36"/>
        <v>83</v>
      </c>
      <c r="AB18" s="24">
        <f t="shared" si="36"/>
        <v>94</v>
      </c>
      <c r="AC18" s="34" t="s">
        <v>34</v>
      </c>
      <c r="AD18" s="25">
        <f t="shared" si="16"/>
        <v>459</v>
      </c>
      <c r="AE18" s="24">
        <f t="shared" si="7"/>
        <v>80</v>
      </c>
      <c r="AF18" s="24">
        <f t="shared" si="7"/>
        <v>72</v>
      </c>
      <c r="AG18" s="24">
        <f t="shared" si="7"/>
        <v>120</v>
      </c>
      <c r="AH18" s="24">
        <f t="shared" si="7"/>
        <v>80</v>
      </c>
      <c r="AI18" s="24">
        <f t="shared" si="7"/>
        <v>107</v>
      </c>
      <c r="AJ18" s="25">
        <f t="shared" si="7"/>
        <v>443</v>
      </c>
      <c r="AK18" s="25">
        <f t="shared" si="7"/>
        <v>285</v>
      </c>
      <c r="AL18" s="25">
        <f t="shared" si="7"/>
        <v>163</v>
      </c>
      <c r="AM18" s="25">
        <f t="shared" si="7"/>
        <v>144</v>
      </c>
      <c r="AN18" s="34" t="s">
        <v>34</v>
      </c>
      <c r="AO18" s="25">
        <f t="shared" si="8"/>
        <v>171</v>
      </c>
      <c r="AP18" s="25">
        <f t="shared" si="8"/>
        <v>152</v>
      </c>
      <c r="AQ18" s="25">
        <f t="shared" si="8"/>
        <v>137</v>
      </c>
      <c r="AR18" s="25">
        <f t="shared" si="8"/>
        <v>118</v>
      </c>
      <c r="AS18" s="25">
        <f t="shared" si="8"/>
        <v>117</v>
      </c>
      <c r="AT18" s="25">
        <f t="shared" si="8"/>
        <v>95</v>
      </c>
      <c r="AU18" s="25">
        <f t="shared" si="8"/>
        <v>78</v>
      </c>
      <c r="AV18" s="25">
        <f t="shared" si="8"/>
        <v>73</v>
      </c>
      <c r="AW18" s="14"/>
    </row>
    <row r="19" spans="2:49" ht="30" customHeight="1">
      <c r="B19" s="34" t="s">
        <v>35</v>
      </c>
      <c r="C19" s="23">
        <f t="shared" si="9"/>
        <v>14320</v>
      </c>
      <c r="D19" s="25">
        <f t="shared" si="10"/>
        <v>1539</v>
      </c>
      <c r="E19" s="24">
        <f t="shared" si="2"/>
        <v>329</v>
      </c>
      <c r="F19" s="24">
        <f t="shared" si="2"/>
        <v>333</v>
      </c>
      <c r="G19" s="24">
        <f t="shared" si="2"/>
        <v>281</v>
      </c>
      <c r="H19" s="24">
        <f t="shared" si="2"/>
        <v>281</v>
      </c>
      <c r="I19" s="24">
        <f t="shared" si="2"/>
        <v>315</v>
      </c>
      <c r="J19" s="25">
        <f t="shared" si="11"/>
        <v>1427</v>
      </c>
      <c r="K19" s="24">
        <f t="shared" si="3"/>
        <v>319</v>
      </c>
      <c r="L19" s="24">
        <f t="shared" si="3"/>
        <v>274</v>
      </c>
      <c r="M19" s="24">
        <f t="shared" si="3"/>
        <v>274</v>
      </c>
      <c r="N19" s="24">
        <f t="shared" si="3"/>
        <v>296</v>
      </c>
      <c r="O19" s="24">
        <f t="shared" si="3"/>
        <v>264</v>
      </c>
      <c r="P19" s="34" t="s">
        <v>35</v>
      </c>
      <c r="Q19" s="25">
        <f t="shared" si="12"/>
        <v>1396</v>
      </c>
      <c r="R19" s="24">
        <f t="shared" si="4"/>
        <v>262</v>
      </c>
      <c r="S19" s="24">
        <f t="shared" ref="S19:V19" si="37">SUM(S60+S100)</f>
        <v>274</v>
      </c>
      <c r="T19" s="24">
        <f t="shared" si="37"/>
        <v>277</v>
      </c>
      <c r="U19" s="24">
        <f t="shared" si="37"/>
        <v>293</v>
      </c>
      <c r="V19" s="24">
        <f t="shared" si="37"/>
        <v>290</v>
      </c>
      <c r="W19" s="25">
        <f t="shared" si="14"/>
        <v>1507</v>
      </c>
      <c r="X19" s="24">
        <f t="shared" ref="X19:AB19" si="38">+X60+X100</f>
        <v>297</v>
      </c>
      <c r="Y19" s="24">
        <f t="shared" si="38"/>
        <v>257</v>
      </c>
      <c r="Z19" s="24">
        <f t="shared" si="38"/>
        <v>303</v>
      </c>
      <c r="AA19" s="24">
        <f t="shared" si="38"/>
        <v>321</v>
      </c>
      <c r="AB19" s="24">
        <f t="shared" si="38"/>
        <v>329</v>
      </c>
      <c r="AC19" s="34" t="s">
        <v>35</v>
      </c>
      <c r="AD19" s="25">
        <f t="shared" si="16"/>
        <v>1829</v>
      </c>
      <c r="AE19" s="24">
        <f t="shared" si="7"/>
        <v>362</v>
      </c>
      <c r="AF19" s="24">
        <f t="shared" si="7"/>
        <v>365</v>
      </c>
      <c r="AG19" s="24">
        <f t="shared" si="7"/>
        <v>391</v>
      </c>
      <c r="AH19" s="24">
        <f t="shared" si="7"/>
        <v>363</v>
      </c>
      <c r="AI19" s="24">
        <f t="shared" si="7"/>
        <v>348</v>
      </c>
      <c r="AJ19" s="25">
        <f t="shared" si="7"/>
        <v>1533</v>
      </c>
      <c r="AK19" s="25">
        <f t="shared" si="7"/>
        <v>1047</v>
      </c>
      <c r="AL19" s="25">
        <f t="shared" si="7"/>
        <v>675</v>
      </c>
      <c r="AM19" s="25">
        <f t="shared" si="7"/>
        <v>591</v>
      </c>
      <c r="AN19" s="34" t="s">
        <v>35</v>
      </c>
      <c r="AO19" s="25">
        <f t="shared" si="8"/>
        <v>593</v>
      </c>
      <c r="AP19" s="25">
        <f t="shared" si="8"/>
        <v>508</v>
      </c>
      <c r="AQ19" s="25">
        <f t="shared" si="8"/>
        <v>399</v>
      </c>
      <c r="AR19" s="25">
        <f t="shared" si="8"/>
        <v>350</v>
      </c>
      <c r="AS19" s="25">
        <f t="shared" si="8"/>
        <v>313</v>
      </c>
      <c r="AT19" s="25">
        <f t="shared" si="8"/>
        <v>217</v>
      </c>
      <c r="AU19" s="25">
        <f t="shared" si="8"/>
        <v>213</v>
      </c>
      <c r="AV19" s="25">
        <f t="shared" si="8"/>
        <v>183</v>
      </c>
      <c r="AW19" s="14"/>
    </row>
    <row r="20" spans="2:49" ht="30" customHeight="1">
      <c r="B20" s="34" t="s">
        <v>36</v>
      </c>
      <c r="C20" s="23">
        <f t="shared" si="9"/>
        <v>10479</v>
      </c>
      <c r="D20" s="25">
        <f t="shared" si="10"/>
        <v>1030</v>
      </c>
      <c r="E20" s="24">
        <f t="shared" si="2"/>
        <v>210</v>
      </c>
      <c r="F20" s="24">
        <f t="shared" si="2"/>
        <v>187</v>
      </c>
      <c r="G20" s="24">
        <f t="shared" si="2"/>
        <v>209</v>
      </c>
      <c r="H20" s="24">
        <f t="shared" si="2"/>
        <v>174</v>
      </c>
      <c r="I20" s="24">
        <f t="shared" si="2"/>
        <v>250</v>
      </c>
      <c r="J20" s="25">
        <f t="shared" si="11"/>
        <v>1017</v>
      </c>
      <c r="K20" s="24">
        <f t="shared" si="3"/>
        <v>228</v>
      </c>
      <c r="L20" s="24">
        <f t="shared" si="3"/>
        <v>204</v>
      </c>
      <c r="M20" s="24">
        <f t="shared" si="3"/>
        <v>186</v>
      </c>
      <c r="N20" s="24">
        <f t="shared" si="3"/>
        <v>210</v>
      </c>
      <c r="O20" s="24">
        <f t="shared" si="3"/>
        <v>189</v>
      </c>
      <c r="P20" s="34" t="s">
        <v>36</v>
      </c>
      <c r="Q20" s="25">
        <f t="shared" si="12"/>
        <v>1019</v>
      </c>
      <c r="R20" s="24">
        <f t="shared" si="4"/>
        <v>192</v>
      </c>
      <c r="S20" s="24">
        <f t="shared" ref="S20:V20" si="39">SUM(S61+S101)</f>
        <v>206</v>
      </c>
      <c r="T20" s="24">
        <f t="shared" si="39"/>
        <v>206</v>
      </c>
      <c r="U20" s="24">
        <f t="shared" si="39"/>
        <v>207</v>
      </c>
      <c r="V20" s="24">
        <f t="shared" si="39"/>
        <v>208</v>
      </c>
      <c r="W20" s="25">
        <f t="shared" si="14"/>
        <v>1110</v>
      </c>
      <c r="X20" s="24">
        <f t="shared" ref="X20:AB20" si="40">+X61+X101</f>
        <v>215</v>
      </c>
      <c r="Y20" s="24">
        <f t="shared" si="40"/>
        <v>226</v>
      </c>
      <c r="Z20" s="24">
        <f t="shared" si="40"/>
        <v>189</v>
      </c>
      <c r="AA20" s="24">
        <f t="shared" si="40"/>
        <v>221</v>
      </c>
      <c r="AB20" s="24">
        <f t="shared" si="40"/>
        <v>259</v>
      </c>
      <c r="AC20" s="34" t="s">
        <v>36</v>
      </c>
      <c r="AD20" s="25">
        <f t="shared" si="16"/>
        <v>1118</v>
      </c>
      <c r="AE20" s="24">
        <f t="shared" si="7"/>
        <v>214</v>
      </c>
      <c r="AF20" s="24">
        <f t="shared" si="7"/>
        <v>210</v>
      </c>
      <c r="AG20" s="24">
        <f t="shared" si="7"/>
        <v>249</v>
      </c>
      <c r="AH20" s="24">
        <f t="shared" si="7"/>
        <v>220</v>
      </c>
      <c r="AI20" s="24">
        <f t="shared" si="7"/>
        <v>225</v>
      </c>
      <c r="AJ20" s="25">
        <f t="shared" si="7"/>
        <v>1054</v>
      </c>
      <c r="AK20" s="25">
        <f t="shared" si="7"/>
        <v>779</v>
      </c>
      <c r="AL20" s="25">
        <f t="shared" si="7"/>
        <v>477</v>
      </c>
      <c r="AM20" s="25">
        <f t="shared" si="7"/>
        <v>403</v>
      </c>
      <c r="AN20" s="34" t="s">
        <v>36</v>
      </c>
      <c r="AO20" s="25">
        <f t="shared" si="8"/>
        <v>499</v>
      </c>
      <c r="AP20" s="25">
        <f t="shared" si="8"/>
        <v>425</v>
      </c>
      <c r="AQ20" s="25">
        <f t="shared" si="8"/>
        <v>347</v>
      </c>
      <c r="AR20" s="25">
        <f t="shared" si="8"/>
        <v>319</v>
      </c>
      <c r="AS20" s="25">
        <f t="shared" si="8"/>
        <v>283</v>
      </c>
      <c r="AT20" s="25">
        <f t="shared" si="8"/>
        <v>238</v>
      </c>
      <c r="AU20" s="25">
        <f t="shared" si="8"/>
        <v>164</v>
      </c>
      <c r="AV20" s="25">
        <f t="shared" si="8"/>
        <v>197</v>
      </c>
      <c r="AW20" s="14"/>
    </row>
    <row r="21" spans="2:49" ht="30" customHeight="1">
      <c r="B21" s="34" t="s">
        <v>37</v>
      </c>
      <c r="C21" s="23">
        <f t="shared" si="9"/>
        <v>1230</v>
      </c>
      <c r="D21" s="25">
        <f t="shared" si="10"/>
        <v>109</v>
      </c>
      <c r="E21" s="24">
        <f t="shared" si="2"/>
        <v>23</v>
      </c>
      <c r="F21" s="24">
        <f t="shared" si="2"/>
        <v>24</v>
      </c>
      <c r="G21" s="24">
        <f t="shared" si="2"/>
        <v>25</v>
      </c>
      <c r="H21" s="24">
        <f t="shared" si="2"/>
        <v>23</v>
      </c>
      <c r="I21" s="24">
        <f t="shared" si="2"/>
        <v>14</v>
      </c>
      <c r="J21" s="25">
        <f t="shared" si="11"/>
        <v>88</v>
      </c>
      <c r="K21" s="24">
        <f t="shared" si="3"/>
        <v>15</v>
      </c>
      <c r="L21" s="24">
        <f t="shared" si="3"/>
        <v>17</v>
      </c>
      <c r="M21" s="24">
        <f t="shared" si="3"/>
        <v>19</v>
      </c>
      <c r="N21" s="24">
        <f t="shared" si="3"/>
        <v>17</v>
      </c>
      <c r="O21" s="24">
        <f t="shared" si="3"/>
        <v>20</v>
      </c>
      <c r="P21" s="34" t="s">
        <v>37</v>
      </c>
      <c r="Q21" s="25">
        <f t="shared" si="12"/>
        <v>109</v>
      </c>
      <c r="R21" s="24">
        <f t="shared" si="4"/>
        <v>19</v>
      </c>
      <c r="S21" s="24">
        <f t="shared" ref="S21:V21" si="41">SUM(S62+S102)</f>
        <v>21</v>
      </c>
      <c r="T21" s="24">
        <f t="shared" si="41"/>
        <v>24</v>
      </c>
      <c r="U21" s="24">
        <f t="shared" si="41"/>
        <v>25</v>
      </c>
      <c r="V21" s="24">
        <f t="shared" si="41"/>
        <v>20</v>
      </c>
      <c r="W21" s="25">
        <f t="shared" si="14"/>
        <v>137</v>
      </c>
      <c r="X21" s="24">
        <f t="shared" ref="X21:AB21" si="42">+X62+X102</f>
        <v>21</v>
      </c>
      <c r="Y21" s="24">
        <f t="shared" si="42"/>
        <v>27</v>
      </c>
      <c r="Z21" s="24">
        <f t="shared" si="42"/>
        <v>29</v>
      </c>
      <c r="AA21" s="24">
        <f t="shared" si="42"/>
        <v>28</v>
      </c>
      <c r="AB21" s="24">
        <f t="shared" si="42"/>
        <v>32</v>
      </c>
      <c r="AC21" s="34" t="s">
        <v>37</v>
      </c>
      <c r="AD21" s="25">
        <f t="shared" si="16"/>
        <v>133</v>
      </c>
      <c r="AE21" s="24">
        <f t="shared" si="7"/>
        <v>31</v>
      </c>
      <c r="AF21" s="24">
        <f t="shared" si="7"/>
        <v>36</v>
      </c>
      <c r="AG21" s="24">
        <f t="shared" si="7"/>
        <v>23</v>
      </c>
      <c r="AH21" s="24">
        <f t="shared" si="7"/>
        <v>13</v>
      </c>
      <c r="AI21" s="24">
        <f t="shared" si="7"/>
        <v>30</v>
      </c>
      <c r="AJ21" s="25">
        <f t="shared" si="7"/>
        <v>137</v>
      </c>
      <c r="AK21" s="25">
        <f t="shared" si="7"/>
        <v>112</v>
      </c>
      <c r="AL21" s="25">
        <f t="shared" si="7"/>
        <v>53</v>
      </c>
      <c r="AM21" s="25">
        <f t="shared" si="7"/>
        <v>40</v>
      </c>
      <c r="AN21" s="34" t="s">
        <v>37</v>
      </c>
      <c r="AO21" s="25">
        <f t="shared" si="8"/>
        <v>56</v>
      </c>
      <c r="AP21" s="25">
        <f t="shared" si="8"/>
        <v>47</v>
      </c>
      <c r="AQ21" s="25">
        <f t="shared" si="8"/>
        <v>32</v>
      </c>
      <c r="AR21" s="25">
        <f t="shared" si="8"/>
        <v>43</v>
      </c>
      <c r="AS21" s="25">
        <f t="shared" si="8"/>
        <v>35</v>
      </c>
      <c r="AT21" s="25">
        <f t="shared" si="8"/>
        <v>37</v>
      </c>
      <c r="AU21" s="25">
        <f t="shared" si="8"/>
        <v>42</v>
      </c>
      <c r="AV21" s="25">
        <f t="shared" si="8"/>
        <v>20</v>
      </c>
      <c r="AW21" s="14"/>
    </row>
    <row r="22" spans="2:49" ht="30" customHeight="1">
      <c r="B22" s="34" t="s">
        <v>38</v>
      </c>
      <c r="C22" s="23">
        <f t="shared" si="9"/>
        <v>627</v>
      </c>
      <c r="D22" s="25">
        <f t="shared" si="10"/>
        <v>66</v>
      </c>
      <c r="E22" s="24">
        <f t="shared" si="2"/>
        <v>11</v>
      </c>
      <c r="F22" s="24">
        <f t="shared" si="2"/>
        <v>13</v>
      </c>
      <c r="G22" s="24">
        <f t="shared" si="2"/>
        <v>16</v>
      </c>
      <c r="H22" s="24">
        <f t="shared" si="2"/>
        <v>13</v>
      </c>
      <c r="I22" s="24">
        <f t="shared" si="2"/>
        <v>13</v>
      </c>
      <c r="J22" s="25">
        <f t="shared" si="11"/>
        <v>57</v>
      </c>
      <c r="K22" s="24">
        <f t="shared" si="3"/>
        <v>10</v>
      </c>
      <c r="L22" s="24">
        <f t="shared" si="3"/>
        <v>11</v>
      </c>
      <c r="M22" s="24">
        <f t="shared" si="3"/>
        <v>13</v>
      </c>
      <c r="N22" s="24">
        <f t="shared" si="3"/>
        <v>10</v>
      </c>
      <c r="O22" s="24">
        <f t="shared" si="3"/>
        <v>13</v>
      </c>
      <c r="P22" s="34" t="s">
        <v>38</v>
      </c>
      <c r="Q22" s="25">
        <f t="shared" si="12"/>
        <v>60</v>
      </c>
      <c r="R22" s="24">
        <f t="shared" si="4"/>
        <v>13</v>
      </c>
      <c r="S22" s="24">
        <f t="shared" ref="S22:V22" si="43">SUM(S63+S103)</f>
        <v>11</v>
      </c>
      <c r="T22" s="24">
        <f t="shared" si="43"/>
        <v>14</v>
      </c>
      <c r="U22" s="24">
        <f t="shared" si="43"/>
        <v>10</v>
      </c>
      <c r="V22" s="24">
        <f t="shared" si="43"/>
        <v>12</v>
      </c>
      <c r="W22" s="25">
        <f t="shared" si="14"/>
        <v>54</v>
      </c>
      <c r="X22" s="24">
        <f t="shared" ref="X22:AB22" si="44">+X63+X103</f>
        <v>10</v>
      </c>
      <c r="Y22" s="24">
        <f t="shared" si="44"/>
        <v>15</v>
      </c>
      <c r="Z22" s="24">
        <f t="shared" si="44"/>
        <v>10</v>
      </c>
      <c r="AA22" s="24">
        <f t="shared" si="44"/>
        <v>9</v>
      </c>
      <c r="AB22" s="24">
        <f t="shared" si="44"/>
        <v>10</v>
      </c>
      <c r="AC22" s="34" t="s">
        <v>38</v>
      </c>
      <c r="AD22" s="25">
        <f t="shared" si="16"/>
        <v>58</v>
      </c>
      <c r="AE22" s="24">
        <f t="shared" si="7"/>
        <v>12</v>
      </c>
      <c r="AF22" s="24">
        <f t="shared" si="7"/>
        <v>12</v>
      </c>
      <c r="AG22" s="24">
        <f t="shared" si="7"/>
        <v>9</v>
      </c>
      <c r="AH22" s="24">
        <f t="shared" si="7"/>
        <v>15</v>
      </c>
      <c r="AI22" s="24">
        <f t="shared" si="7"/>
        <v>10</v>
      </c>
      <c r="AJ22" s="25">
        <f t="shared" si="7"/>
        <v>63</v>
      </c>
      <c r="AK22" s="25">
        <f t="shared" si="7"/>
        <v>61</v>
      </c>
      <c r="AL22" s="25">
        <f t="shared" si="7"/>
        <v>38</v>
      </c>
      <c r="AM22" s="25">
        <f t="shared" si="7"/>
        <v>20</v>
      </c>
      <c r="AN22" s="34" t="s">
        <v>38</v>
      </c>
      <c r="AO22" s="25">
        <f t="shared" si="8"/>
        <v>28</v>
      </c>
      <c r="AP22" s="25">
        <f t="shared" si="8"/>
        <v>28</v>
      </c>
      <c r="AQ22" s="25">
        <f t="shared" si="8"/>
        <v>18</v>
      </c>
      <c r="AR22" s="25">
        <f t="shared" si="8"/>
        <v>23</v>
      </c>
      <c r="AS22" s="25">
        <f t="shared" si="8"/>
        <v>19</v>
      </c>
      <c r="AT22" s="25">
        <f t="shared" si="8"/>
        <v>18</v>
      </c>
      <c r="AU22" s="25">
        <f t="shared" si="8"/>
        <v>11</v>
      </c>
      <c r="AV22" s="25">
        <f t="shared" si="8"/>
        <v>5</v>
      </c>
      <c r="AW22" s="14"/>
    </row>
    <row r="23" spans="2:49" ht="30" customHeight="1">
      <c r="B23" s="34" t="s">
        <v>39</v>
      </c>
      <c r="C23" s="23">
        <f t="shared" si="9"/>
        <v>4439</v>
      </c>
      <c r="D23" s="25">
        <f t="shared" si="10"/>
        <v>454</v>
      </c>
      <c r="E23" s="24">
        <f t="shared" ref="E23:I38" si="45">SUM(E64+E104)</f>
        <v>86</v>
      </c>
      <c r="F23" s="24">
        <f t="shared" si="45"/>
        <v>101</v>
      </c>
      <c r="G23" s="24">
        <f t="shared" si="45"/>
        <v>93</v>
      </c>
      <c r="H23" s="24">
        <f t="shared" si="45"/>
        <v>91</v>
      </c>
      <c r="I23" s="24">
        <f t="shared" si="45"/>
        <v>83</v>
      </c>
      <c r="J23" s="25">
        <f t="shared" si="11"/>
        <v>431</v>
      </c>
      <c r="K23" s="24">
        <f t="shared" ref="K23:O38" si="46">+K64+K104</f>
        <v>91</v>
      </c>
      <c r="L23" s="24">
        <f t="shared" si="46"/>
        <v>76</v>
      </c>
      <c r="M23" s="24">
        <f t="shared" si="46"/>
        <v>82</v>
      </c>
      <c r="N23" s="24">
        <f t="shared" si="46"/>
        <v>85</v>
      </c>
      <c r="O23" s="24">
        <f t="shared" si="46"/>
        <v>97</v>
      </c>
      <c r="P23" s="34" t="s">
        <v>39</v>
      </c>
      <c r="Q23" s="25">
        <f t="shared" si="12"/>
        <v>472</v>
      </c>
      <c r="R23" s="24">
        <f t="shared" si="4"/>
        <v>84</v>
      </c>
      <c r="S23" s="24">
        <f t="shared" ref="S23:V23" si="47">SUM(S64+S104)</f>
        <v>97</v>
      </c>
      <c r="T23" s="24">
        <f t="shared" si="47"/>
        <v>91</v>
      </c>
      <c r="U23" s="24">
        <f t="shared" si="47"/>
        <v>104</v>
      </c>
      <c r="V23" s="24">
        <f t="shared" si="47"/>
        <v>96</v>
      </c>
      <c r="W23" s="25">
        <f t="shared" si="14"/>
        <v>465</v>
      </c>
      <c r="X23" s="24">
        <f t="shared" ref="X23:AB23" si="48">+X64+X104</f>
        <v>82</v>
      </c>
      <c r="Y23" s="24">
        <f t="shared" si="48"/>
        <v>98</v>
      </c>
      <c r="Z23" s="24">
        <f t="shared" si="48"/>
        <v>79</v>
      </c>
      <c r="AA23" s="24">
        <f t="shared" si="48"/>
        <v>98</v>
      </c>
      <c r="AB23" s="24">
        <f t="shared" si="48"/>
        <v>108</v>
      </c>
      <c r="AC23" s="34" t="s">
        <v>39</v>
      </c>
      <c r="AD23" s="25">
        <f t="shared" si="16"/>
        <v>441</v>
      </c>
      <c r="AE23" s="24">
        <f t="shared" ref="AE23:AM38" si="49">SUM(AE64+AE104)</f>
        <v>92</v>
      </c>
      <c r="AF23" s="24">
        <f t="shared" si="49"/>
        <v>91</v>
      </c>
      <c r="AG23" s="24">
        <f t="shared" si="49"/>
        <v>97</v>
      </c>
      <c r="AH23" s="24">
        <f t="shared" si="49"/>
        <v>84</v>
      </c>
      <c r="AI23" s="24">
        <f t="shared" si="49"/>
        <v>77</v>
      </c>
      <c r="AJ23" s="25">
        <f t="shared" si="49"/>
        <v>479</v>
      </c>
      <c r="AK23" s="25">
        <f t="shared" si="49"/>
        <v>306</v>
      </c>
      <c r="AL23" s="25">
        <f t="shared" si="49"/>
        <v>197</v>
      </c>
      <c r="AM23" s="25">
        <f t="shared" si="49"/>
        <v>183</v>
      </c>
      <c r="AN23" s="34" t="s">
        <v>39</v>
      </c>
      <c r="AO23" s="25">
        <f t="shared" ref="AO23:AV38" si="50">SUM(AO64+AO104)</f>
        <v>197</v>
      </c>
      <c r="AP23" s="25">
        <f t="shared" si="50"/>
        <v>156</v>
      </c>
      <c r="AQ23" s="25">
        <f t="shared" si="50"/>
        <v>141</v>
      </c>
      <c r="AR23" s="25">
        <f t="shared" si="50"/>
        <v>151</v>
      </c>
      <c r="AS23" s="25">
        <f t="shared" si="50"/>
        <v>109</v>
      </c>
      <c r="AT23" s="25">
        <f t="shared" si="50"/>
        <v>109</v>
      </c>
      <c r="AU23" s="25">
        <f t="shared" si="50"/>
        <v>73</v>
      </c>
      <c r="AV23" s="25">
        <f t="shared" si="50"/>
        <v>75</v>
      </c>
      <c r="AW23" s="14"/>
    </row>
    <row r="24" spans="2:49" ht="30" customHeight="1">
      <c r="B24" s="34" t="s">
        <v>40</v>
      </c>
      <c r="C24" s="23">
        <f t="shared" si="9"/>
        <v>31744</v>
      </c>
      <c r="D24" s="25">
        <f t="shared" si="10"/>
        <v>3137</v>
      </c>
      <c r="E24" s="24">
        <f t="shared" si="45"/>
        <v>628</v>
      </c>
      <c r="F24" s="24">
        <f t="shared" si="45"/>
        <v>631</v>
      </c>
      <c r="G24" s="24">
        <f t="shared" si="45"/>
        <v>647</v>
      </c>
      <c r="H24" s="24">
        <f t="shared" si="45"/>
        <v>638</v>
      </c>
      <c r="I24" s="24">
        <f t="shared" si="45"/>
        <v>593</v>
      </c>
      <c r="J24" s="25">
        <f t="shared" si="11"/>
        <v>2905</v>
      </c>
      <c r="K24" s="24">
        <f t="shared" si="46"/>
        <v>601</v>
      </c>
      <c r="L24" s="24">
        <f t="shared" si="46"/>
        <v>568</v>
      </c>
      <c r="M24" s="24">
        <f t="shared" si="46"/>
        <v>596</v>
      </c>
      <c r="N24" s="24">
        <f t="shared" si="46"/>
        <v>559</v>
      </c>
      <c r="O24" s="24">
        <f t="shared" si="46"/>
        <v>581</v>
      </c>
      <c r="P24" s="34" t="s">
        <v>40</v>
      </c>
      <c r="Q24" s="25">
        <f t="shared" si="12"/>
        <v>2984</v>
      </c>
      <c r="R24" s="24">
        <f t="shared" si="4"/>
        <v>609</v>
      </c>
      <c r="S24" s="24">
        <f t="shared" ref="S24:V24" si="51">SUM(S65+S105)</f>
        <v>597</v>
      </c>
      <c r="T24" s="24">
        <f t="shared" si="51"/>
        <v>596</v>
      </c>
      <c r="U24" s="24">
        <f t="shared" si="51"/>
        <v>588</v>
      </c>
      <c r="V24" s="24">
        <f t="shared" si="51"/>
        <v>594</v>
      </c>
      <c r="W24" s="25">
        <f t="shared" si="14"/>
        <v>3264</v>
      </c>
      <c r="X24" s="24">
        <f t="shared" ref="X24:AB24" si="52">+X65+X105</f>
        <v>592</v>
      </c>
      <c r="Y24" s="24">
        <f t="shared" si="52"/>
        <v>625</v>
      </c>
      <c r="Z24" s="24">
        <f t="shared" si="52"/>
        <v>623</v>
      </c>
      <c r="AA24" s="24">
        <f t="shared" si="52"/>
        <v>730</v>
      </c>
      <c r="AB24" s="24">
        <f t="shared" si="52"/>
        <v>694</v>
      </c>
      <c r="AC24" s="34" t="s">
        <v>40</v>
      </c>
      <c r="AD24" s="25">
        <f t="shared" si="16"/>
        <v>3838</v>
      </c>
      <c r="AE24" s="24">
        <f t="shared" si="49"/>
        <v>728</v>
      </c>
      <c r="AF24" s="24">
        <f t="shared" si="49"/>
        <v>781</v>
      </c>
      <c r="AG24" s="24">
        <f t="shared" si="49"/>
        <v>710</v>
      </c>
      <c r="AH24" s="24">
        <f t="shared" si="49"/>
        <v>821</v>
      </c>
      <c r="AI24" s="24">
        <f t="shared" si="49"/>
        <v>798</v>
      </c>
      <c r="AJ24" s="25">
        <f t="shared" si="49"/>
        <v>3642</v>
      </c>
      <c r="AK24" s="25">
        <f t="shared" si="49"/>
        <v>2450</v>
      </c>
      <c r="AL24" s="25">
        <f t="shared" si="49"/>
        <v>1419</v>
      </c>
      <c r="AM24" s="25">
        <f t="shared" si="49"/>
        <v>1288</v>
      </c>
      <c r="AN24" s="34" t="s">
        <v>40</v>
      </c>
      <c r="AO24" s="25">
        <f t="shared" si="50"/>
        <v>1359</v>
      </c>
      <c r="AP24" s="25">
        <f t="shared" si="50"/>
        <v>1207</v>
      </c>
      <c r="AQ24" s="25">
        <f t="shared" si="50"/>
        <v>1079</v>
      </c>
      <c r="AR24" s="25">
        <f t="shared" si="50"/>
        <v>920</v>
      </c>
      <c r="AS24" s="25">
        <f t="shared" si="50"/>
        <v>751</v>
      </c>
      <c r="AT24" s="25">
        <f t="shared" si="50"/>
        <v>545</v>
      </c>
      <c r="AU24" s="25">
        <f t="shared" si="50"/>
        <v>457</v>
      </c>
      <c r="AV24" s="25">
        <f t="shared" si="50"/>
        <v>499</v>
      </c>
      <c r="AW24" s="14"/>
    </row>
    <row r="25" spans="2:49" ht="30" customHeight="1">
      <c r="B25" s="34" t="s">
        <v>41</v>
      </c>
      <c r="C25" s="23">
        <f t="shared" si="9"/>
        <v>1247</v>
      </c>
      <c r="D25" s="25">
        <f t="shared" si="10"/>
        <v>114</v>
      </c>
      <c r="E25" s="24">
        <f t="shared" si="45"/>
        <v>26</v>
      </c>
      <c r="F25" s="24">
        <f t="shared" si="45"/>
        <v>23</v>
      </c>
      <c r="G25" s="24">
        <f t="shared" si="45"/>
        <v>23</v>
      </c>
      <c r="H25" s="24">
        <f t="shared" si="45"/>
        <v>23</v>
      </c>
      <c r="I25" s="24">
        <f t="shared" si="45"/>
        <v>19</v>
      </c>
      <c r="J25" s="25">
        <f t="shared" si="11"/>
        <v>112</v>
      </c>
      <c r="K25" s="24">
        <f t="shared" si="46"/>
        <v>19</v>
      </c>
      <c r="L25" s="24">
        <f t="shared" si="46"/>
        <v>23</v>
      </c>
      <c r="M25" s="24">
        <f t="shared" si="46"/>
        <v>22</v>
      </c>
      <c r="N25" s="24">
        <f t="shared" si="46"/>
        <v>19</v>
      </c>
      <c r="O25" s="24">
        <f t="shared" si="46"/>
        <v>29</v>
      </c>
      <c r="P25" s="34" t="s">
        <v>41</v>
      </c>
      <c r="Q25" s="25">
        <f t="shared" si="12"/>
        <v>114</v>
      </c>
      <c r="R25" s="24">
        <f t="shared" si="4"/>
        <v>24</v>
      </c>
      <c r="S25" s="24">
        <f t="shared" ref="S25:V25" si="53">SUM(S66+S106)</f>
        <v>23</v>
      </c>
      <c r="T25" s="24">
        <f t="shared" si="53"/>
        <v>23</v>
      </c>
      <c r="U25" s="24">
        <f t="shared" si="53"/>
        <v>24</v>
      </c>
      <c r="V25" s="24">
        <f t="shared" si="53"/>
        <v>20</v>
      </c>
      <c r="W25" s="25">
        <f t="shared" si="14"/>
        <v>126</v>
      </c>
      <c r="X25" s="24">
        <f t="shared" ref="X25:AB25" si="54">+X66+X106</f>
        <v>22</v>
      </c>
      <c r="Y25" s="24">
        <f t="shared" si="54"/>
        <v>25</v>
      </c>
      <c r="Z25" s="24">
        <f t="shared" si="54"/>
        <v>29</v>
      </c>
      <c r="AA25" s="24">
        <f t="shared" si="54"/>
        <v>26</v>
      </c>
      <c r="AB25" s="24">
        <f t="shared" si="54"/>
        <v>24</v>
      </c>
      <c r="AC25" s="34" t="s">
        <v>41</v>
      </c>
      <c r="AD25" s="25">
        <f t="shared" si="16"/>
        <v>148</v>
      </c>
      <c r="AE25" s="24">
        <f t="shared" si="49"/>
        <v>29</v>
      </c>
      <c r="AF25" s="24">
        <f t="shared" si="49"/>
        <v>26</v>
      </c>
      <c r="AG25" s="24">
        <f t="shared" si="49"/>
        <v>28</v>
      </c>
      <c r="AH25" s="24">
        <f t="shared" si="49"/>
        <v>28</v>
      </c>
      <c r="AI25" s="24">
        <f t="shared" si="49"/>
        <v>37</v>
      </c>
      <c r="AJ25" s="25">
        <f t="shared" si="49"/>
        <v>140</v>
      </c>
      <c r="AK25" s="25">
        <f t="shared" si="49"/>
        <v>107</v>
      </c>
      <c r="AL25" s="25">
        <f t="shared" si="49"/>
        <v>67</v>
      </c>
      <c r="AM25" s="25">
        <f t="shared" si="49"/>
        <v>41</v>
      </c>
      <c r="AN25" s="34" t="s">
        <v>41</v>
      </c>
      <c r="AO25" s="25">
        <f t="shared" si="50"/>
        <v>45</v>
      </c>
      <c r="AP25" s="25">
        <f t="shared" si="50"/>
        <v>41</v>
      </c>
      <c r="AQ25" s="25">
        <f t="shared" si="50"/>
        <v>46</v>
      </c>
      <c r="AR25" s="25">
        <f t="shared" si="50"/>
        <v>34</v>
      </c>
      <c r="AS25" s="25">
        <f t="shared" si="50"/>
        <v>31</v>
      </c>
      <c r="AT25" s="25">
        <f t="shared" si="50"/>
        <v>35</v>
      </c>
      <c r="AU25" s="25">
        <f t="shared" si="50"/>
        <v>26</v>
      </c>
      <c r="AV25" s="25">
        <f t="shared" si="50"/>
        <v>20</v>
      </c>
      <c r="AW25" s="14"/>
    </row>
    <row r="26" spans="2:49" ht="30" customHeight="1">
      <c r="B26" s="34" t="s">
        <v>42</v>
      </c>
      <c r="C26" s="23">
        <f t="shared" si="9"/>
        <v>3778</v>
      </c>
      <c r="D26" s="25">
        <f t="shared" si="10"/>
        <v>327</v>
      </c>
      <c r="E26" s="24">
        <f t="shared" si="45"/>
        <v>80</v>
      </c>
      <c r="F26" s="24">
        <f t="shared" si="45"/>
        <v>70</v>
      </c>
      <c r="G26" s="24">
        <f t="shared" si="45"/>
        <v>60</v>
      </c>
      <c r="H26" s="24">
        <f t="shared" si="45"/>
        <v>60</v>
      </c>
      <c r="I26" s="24">
        <f t="shared" si="45"/>
        <v>57</v>
      </c>
      <c r="J26" s="25">
        <f t="shared" si="11"/>
        <v>369</v>
      </c>
      <c r="K26" s="24">
        <f t="shared" si="46"/>
        <v>56</v>
      </c>
      <c r="L26" s="24">
        <f t="shared" si="46"/>
        <v>72</v>
      </c>
      <c r="M26" s="24">
        <f t="shared" si="46"/>
        <v>88</v>
      </c>
      <c r="N26" s="24">
        <f t="shared" si="46"/>
        <v>75</v>
      </c>
      <c r="O26" s="24">
        <f t="shared" si="46"/>
        <v>78</v>
      </c>
      <c r="P26" s="34" t="s">
        <v>42</v>
      </c>
      <c r="Q26" s="25">
        <f t="shared" si="12"/>
        <v>414</v>
      </c>
      <c r="R26" s="24">
        <f t="shared" si="4"/>
        <v>79</v>
      </c>
      <c r="S26" s="24">
        <f t="shared" ref="S26:V26" si="55">SUM(S67+S107)</f>
        <v>79</v>
      </c>
      <c r="T26" s="24">
        <f t="shared" si="55"/>
        <v>80</v>
      </c>
      <c r="U26" s="24">
        <f t="shared" si="55"/>
        <v>91</v>
      </c>
      <c r="V26" s="24">
        <f t="shared" si="55"/>
        <v>85</v>
      </c>
      <c r="W26" s="25">
        <f t="shared" si="14"/>
        <v>368</v>
      </c>
      <c r="X26" s="24">
        <f t="shared" ref="X26:AB26" si="56">+X67+X107</f>
        <v>72</v>
      </c>
      <c r="Y26" s="24">
        <f t="shared" si="56"/>
        <v>67</v>
      </c>
      <c r="Z26" s="24">
        <f t="shared" si="56"/>
        <v>91</v>
      </c>
      <c r="AA26" s="24">
        <f t="shared" si="56"/>
        <v>70</v>
      </c>
      <c r="AB26" s="24">
        <f t="shared" si="56"/>
        <v>68</v>
      </c>
      <c r="AC26" s="34" t="s">
        <v>42</v>
      </c>
      <c r="AD26" s="25">
        <f t="shared" si="16"/>
        <v>418</v>
      </c>
      <c r="AE26" s="24">
        <f t="shared" si="49"/>
        <v>82</v>
      </c>
      <c r="AF26" s="24">
        <f t="shared" si="49"/>
        <v>98</v>
      </c>
      <c r="AG26" s="24">
        <f t="shared" si="49"/>
        <v>96</v>
      </c>
      <c r="AH26" s="24">
        <f t="shared" si="49"/>
        <v>83</v>
      </c>
      <c r="AI26" s="24">
        <f t="shared" si="49"/>
        <v>59</v>
      </c>
      <c r="AJ26" s="25">
        <f t="shared" si="49"/>
        <v>387</v>
      </c>
      <c r="AK26" s="25">
        <f t="shared" si="49"/>
        <v>308</v>
      </c>
      <c r="AL26" s="25">
        <f t="shared" si="49"/>
        <v>182</v>
      </c>
      <c r="AM26" s="25">
        <f t="shared" si="49"/>
        <v>142</v>
      </c>
      <c r="AN26" s="34" t="s">
        <v>42</v>
      </c>
      <c r="AO26" s="25">
        <f t="shared" si="50"/>
        <v>148</v>
      </c>
      <c r="AP26" s="25">
        <f t="shared" si="50"/>
        <v>145</v>
      </c>
      <c r="AQ26" s="25">
        <f t="shared" si="50"/>
        <v>143</v>
      </c>
      <c r="AR26" s="25">
        <f t="shared" si="50"/>
        <v>133</v>
      </c>
      <c r="AS26" s="25">
        <f t="shared" si="50"/>
        <v>112</v>
      </c>
      <c r="AT26" s="25">
        <f t="shared" si="50"/>
        <v>69</v>
      </c>
      <c r="AU26" s="25">
        <f t="shared" si="50"/>
        <v>47</v>
      </c>
      <c r="AV26" s="25">
        <f t="shared" si="50"/>
        <v>66</v>
      </c>
      <c r="AW26" s="14"/>
    </row>
    <row r="27" spans="2:49" ht="30" customHeight="1">
      <c r="B27" s="34" t="s">
        <v>43</v>
      </c>
      <c r="C27" s="23">
        <f t="shared" si="9"/>
        <v>1260</v>
      </c>
      <c r="D27" s="25">
        <f t="shared" si="10"/>
        <v>100</v>
      </c>
      <c r="E27" s="24">
        <f t="shared" si="45"/>
        <v>26</v>
      </c>
      <c r="F27" s="24">
        <f t="shared" si="45"/>
        <v>19</v>
      </c>
      <c r="G27" s="24">
        <f t="shared" si="45"/>
        <v>20</v>
      </c>
      <c r="H27" s="24">
        <f t="shared" si="45"/>
        <v>21</v>
      </c>
      <c r="I27" s="24">
        <f t="shared" si="45"/>
        <v>14</v>
      </c>
      <c r="J27" s="25">
        <f t="shared" si="11"/>
        <v>84</v>
      </c>
      <c r="K27" s="24">
        <f t="shared" si="46"/>
        <v>17</v>
      </c>
      <c r="L27" s="24">
        <f t="shared" si="46"/>
        <v>16</v>
      </c>
      <c r="M27" s="24">
        <f t="shared" si="46"/>
        <v>18</v>
      </c>
      <c r="N27" s="24">
        <f t="shared" si="46"/>
        <v>15</v>
      </c>
      <c r="O27" s="24">
        <f t="shared" si="46"/>
        <v>18</v>
      </c>
      <c r="P27" s="34" t="s">
        <v>43</v>
      </c>
      <c r="Q27" s="25">
        <f t="shared" si="12"/>
        <v>91</v>
      </c>
      <c r="R27" s="24">
        <f t="shared" si="4"/>
        <v>21</v>
      </c>
      <c r="S27" s="24">
        <f t="shared" ref="S27:V27" si="57">SUM(S68+S108)</f>
        <v>20</v>
      </c>
      <c r="T27" s="24">
        <f t="shared" si="57"/>
        <v>21</v>
      </c>
      <c r="U27" s="24">
        <f t="shared" si="57"/>
        <v>15</v>
      </c>
      <c r="V27" s="24">
        <f t="shared" si="57"/>
        <v>14</v>
      </c>
      <c r="W27" s="25">
        <f t="shared" si="14"/>
        <v>101</v>
      </c>
      <c r="X27" s="24">
        <f t="shared" ref="X27:AB27" si="58">+X68+X108</f>
        <v>17</v>
      </c>
      <c r="Y27" s="24">
        <f t="shared" si="58"/>
        <v>16</v>
      </c>
      <c r="Z27" s="24">
        <f t="shared" si="58"/>
        <v>23</v>
      </c>
      <c r="AA27" s="24">
        <f t="shared" si="58"/>
        <v>19</v>
      </c>
      <c r="AB27" s="24">
        <f t="shared" si="58"/>
        <v>26</v>
      </c>
      <c r="AC27" s="34" t="s">
        <v>43</v>
      </c>
      <c r="AD27" s="25">
        <f t="shared" si="16"/>
        <v>133</v>
      </c>
      <c r="AE27" s="24">
        <f t="shared" si="49"/>
        <v>19</v>
      </c>
      <c r="AF27" s="24">
        <f t="shared" si="49"/>
        <v>27</v>
      </c>
      <c r="AG27" s="24">
        <f t="shared" si="49"/>
        <v>26</v>
      </c>
      <c r="AH27" s="24">
        <f t="shared" si="49"/>
        <v>28</v>
      </c>
      <c r="AI27" s="24">
        <f t="shared" si="49"/>
        <v>33</v>
      </c>
      <c r="AJ27" s="25">
        <f t="shared" si="49"/>
        <v>152</v>
      </c>
      <c r="AK27" s="25">
        <f t="shared" si="49"/>
        <v>116</v>
      </c>
      <c r="AL27" s="25">
        <f t="shared" si="49"/>
        <v>72</v>
      </c>
      <c r="AM27" s="25">
        <f t="shared" si="49"/>
        <v>58</v>
      </c>
      <c r="AN27" s="34" t="s">
        <v>43</v>
      </c>
      <c r="AO27" s="25">
        <f t="shared" si="50"/>
        <v>41</v>
      </c>
      <c r="AP27" s="25">
        <f t="shared" si="50"/>
        <v>59</v>
      </c>
      <c r="AQ27" s="25">
        <f t="shared" si="50"/>
        <v>48</v>
      </c>
      <c r="AR27" s="25">
        <f t="shared" si="50"/>
        <v>44</v>
      </c>
      <c r="AS27" s="25">
        <f t="shared" si="50"/>
        <v>39</v>
      </c>
      <c r="AT27" s="25">
        <f t="shared" si="50"/>
        <v>42</v>
      </c>
      <c r="AU27" s="25">
        <f t="shared" si="50"/>
        <v>40</v>
      </c>
      <c r="AV27" s="25">
        <f t="shared" si="50"/>
        <v>40</v>
      </c>
      <c r="AW27" s="14"/>
    </row>
    <row r="28" spans="2:49" ht="30" customHeight="1">
      <c r="B28" s="34" t="s">
        <v>44</v>
      </c>
      <c r="C28" s="23">
        <f t="shared" si="9"/>
        <v>1627</v>
      </c>
      <c r="D28" s="25">
        <f t="shared" si="10"/>
        <v>172</v>
      </c>
      <c r="E28" s="24">
        <f t="shared" si="45"/>
        <v>30</v>
      </c>
      <c r="F28" s="24">
        <f t="shared" si="45"/>
        <v>26</v>
      </c>
      <c r="G28" s="24">
        <f t="shared" si="45"/>
        <v>30</v>
      </c>
      <c r="H28" s="24">
        <f t="shared" si="45"/>
        <v>43</v>
      </c>
      <c r="I28" s="24">
        <f t="shared" si="45"/>
        <v>43</v>
      </c>
      <c r="J28" s="25">
        <f t="shared" si="11"/>
        <v>174</v>
      </c>
      <c r="K28" s="24">
        <f t="shared" si="46"/>
        <v>36</v>
      </c>
      <c r="L28" s="24">
        <f t="shared" si="46"/>
        <v>47</v>
      </c>
      <c r="M28" s="24">
        <f t="shared" si="46"/>
        <v>37</v>
      </c>
      <c r="N28" s="24">
        <f t="shared" si="46"/>
        <v>21</v>
      </c>
      <c r="O28" s="24">
        <f t="shared" si="46"/>
        <v>33</v>
      </c>
      <c r="P28" s="34" t="s">
        <v>44</v>
      </c>
      <c r="Q28" s="25">
        <f t="shared" si="12"/>
        <v>203</v>
      </c>
      <c r="R28" s="24">
        <f t="shared" si="4"/>
        <v>43</v>
      </c>
      <c r="S28" s="24">
        <f t="shared" ref="S28:V28" si="59">SUM(S69+S109)</f>
        <v>31</v>
      </c>
      <c r="T28" s="24">
        <f t="shared" si="59"/>
        <v>51</v>
      </c>
      <c r="U28" s="24">
        <f t="shared" si="59"/>
        <v>38</v>
      </c>
      <c r="V28" s="24">
        <f t="shared" si="59"/>
        <v>40</v>
      </c>
      <c r="W28" s="25">
        <f t="shared" si="14"/>
        <v>179</v>
      </c>
      <c r="X28" s="24">
        <f t="shared" ref="X28:AB28" si="60">+X69+X109</f>
        <v>48</v>
      </c>
      <c r="Y28" s="24">
        <f t="shared" si="60"/>
        <v>30</v>
      </c>
      <c r="Z28" s="24">
        <f t="shared" si="60"/>
        <v>38</v>
      </c>
      <c r="AA28" s="24">
        <f t="shared" si="60"/>
        <v>33</v>
      </c>
      <c r="AB28" s="24">
        <f t="shared" si="60"/>
        <v>30</v>
      </c>
      <c r="AC28" s="34" t="s">
        <v>44</v>
      </c>
      <c r="AD28" s="25">
        <f t="shared" si="16"/>
        <v>180</v>
      </c>
      <c r="AE28" s="24">
        <f t="shared" si="49"/>
        <v>36</v>
      </c>
      <c r="AF28" s="24">
        <f t="shared" si="49"/>
        <v>29</v>
      </c>
      <c r="AG28" s="24">
        <f t="shared" si="49"/>
        <v>35</v>
      </c>
      <c r="AH28" s="24">
        <f t="shared" si="49"/>
        <v>36</v>
      </c>
      <c r="AI28" s="24">
        <f t="shared" si="49"/>
        <v>44</v>
      </c>
      <c r="AJ28" s="25">
        <f t="shared" si="49"/>
        <v>151</v>
      </c>
      <c r="AK28" s="25">
        <f t="shared" si="49"/>
        <v>122</v>
      </c>
      <c r="AL28" s="25">
        <f t="shared" si="49"/>
        <v>69</v>
      </c>
      <c r="AM28" s="25">
        <f t="shared" si="49"/>
        <v>68</v>
      </c>
      <c r="AN28" s="34" t="s">
        <v>44</v>
      </c>
      <c r="AO28" s="25">
        <f t="shared" si="50"/>
        <v>65</v>
      </c>
      <c r="AP28" s="25">
        <f t="shared" si="50"/>
        <v>64</v>
      </c>
      <c r="AQ28" s="25">
        <f t="shared" si="50"/>
        <v>33</v>
      </c>
      <c r="AR28" s="25">
        <f t="shared" si="50"/>
        <v>42</v>
      </c>
      <c r="AS28" s="25">
        <f t="shared" si="50"/>
        <v>34</v>
      </c>
      <c r="AT28" s="25">
        <f t="shared" si="50"/>
        <v>31</v>
      </c>
      <c r="AU28" s="25">
        <f t="shared" si="50"/>
        <v>24</v>
      </c>
      <c r="AV28" s="25">
        <f t="shared" si="50"/>
        <v>16</v>
      </c>
      <c r="AW28" s="14"/>
    </row>
    <row r="29" spans="2:49" ht="30" customHeight="1">
      <c r="B29" s="34" t="s">
        <v>45</v>
      </c>
      <c r="C29" s="23">
        <f t="shared" si="9"/>
        <v>1610</v>
      </c>
      <c r="D29" s="25">
        <f t="shared" si="10"/>
        <v>128</v>
      </c>
      <c r="E29" s="24">
        <f t="shared" si="45"/>
        <v>28</v>
      </c>
      <c r="F29" s="24">
        <f t="shared" si="45"/>
        <v>29</v>
      </c>
      <c r="G29" s="24">
        <f t="shared" si="45"/>
        <v>24</v>
      </c>
      <c r="H29" s="24">
        <f t="shared" si="45"/>
        <v>22</v>
      </c>
      <c r="I29" s="24">
        <f t="shared" si="45"/>
        <v>25</v>
      </c>
      <c r="J29" s="25">
        <f t="shared" si="11"/>
        <v>140</v>
      </c>
      <c r="K29" s="24">
        <f t="shared" si="46"/>
        <v>30</v>
      </c>
      <c r="L29" s="24">
        <f t="shared" si="46"/>
        <v>22</v>
      </c>
      <c r="M29" s="24">
        <f t="shared" si="46"/>
        <v>31</v>
      </c>
      <c r="N29" s="24">
        <f t="shared" si="46"/>
        <v>23</v>
      </c>
      <c r="O29" s="24">
        <f t="shared" si="46"/>
        <v>34</v>
      </c>
      <c r="P29" s="34" t="s">
        <v>45</v>
      </c>
      <c r="Q29" s="25">
        <f t="shared" si="12"/>
        <v>146</v>
      </c>
      <c r="R29" s="24">
        <f t="shared" si="4"/>
        <v>23</v>
      </c>
      <c r="S29" s="24">
        <f t="shared" ref="S29:V29" si="61">SUM(S70+S110)</f>
        <v>32</v>
      </c>
      <c r="T29" s="24">
        <f t="shared" si="61"/>
        <v>34</v>
      </c>
      <c r="U29" s="24">
        <f t="shared" si="61"/>
        <v>27</v>
      </c>
      <c r="V29" s="24">
        <f t="shared" si="61"/>
        <v>30</v>
      </c>
      <c r="W29" s="25">
        <f t="shared" si="14"/>
        <v>178</v>
      </c>
      <c r="X29" s="24">
        <f t="shared" ref="X29:AB29" si="62">+X70+X110</f>
        <v>31</v>
      </c>
      <c r="Y29" s="24">
        <f t="shared" si="62"/>
        <v>37</v>
      </c>
      <c r="Z29" s="24">
        <f t="shared" si="62"/>
        <v>37</v>
      </c>
      <c r="AA29" s="24">
        <f t="shared" si="62"/>
        <v>37</v>
      </c>
      <c r="AB29" s="24">
        <f t="shared" si="62"/>
        <v>36</v>
      </c>
      <c r="AC29" s="34" t="s">
        <v>45</v>
      </c>
      <c r="AD29" s="25">
        <f t="shared" si="16"/>
        <v>196</v>
      </c>
      <c r="AE29" s="24">
        <f t="shared" si="49"/>
        <v>39</v>
      </c>
      <c r="AF29" s="24">
        <f t="shared" si="49"/>
        <v>34</v>
      </c>
      <c r="AG29" s="24">
        <f t="shared" si="49"/>
        <v>39</v>
      </c>
      <c r="AH29" s="24">
        <f t="shared" si="49"/>
        <v>36</v>
      </c>
      <c r="AI29" s="24">
        <f t="shared" si="49"/>
        <v>48</v>
      </c>
      <c r="AJ29" s="25">
        <f t="shared" si="49"/>
        <v>147</v>
      </c>
      <c r="AK29" s="25">
        <f t="shared" si="49"/>
        <v>144</v>
      </c>
      <c r="AL29" s="25">
        <f t="shared" si="49"/>
        <v>78</v>
      </c>
      <c r="AM29" s="25">
        <f t="shared" si="49"/>
        <v>60</v>
      </c>
      <c r="AN29" s="34" t="s">
        <v>45</v>
      </c>
      <c r="AO29" s="25">
        <f t="shared" si="50"/>
        <v>55</v>
      </c>
      <c r="AP29" s="25">
        <f t="shared" si="50"/>
        <v>73</v>
      </c>
      <c r="AQ29" s="25">
        <f t="shared" si="50"/>
        <v>62</v>
      </c>
      <c r="AR29" s="25">
        <f t="shared" si="50"/>
        <v>67</v>
      </c>
      <c r="AS29" s="25">
        <f t="shared" si="50"/>
        <v>42</v>
      </c>
      <c r="AT29" s="25">
        <f t="shared" si="50"/>
        <v>35</v>
      </c>
      <c r="AU29" s="25">
        <f t="shared" si="50"/>
        <v>22</v>
      </c>
      <c r="AV29" s="25">
        <f t="shared" si="50"/>
        <v>37</v>
      </c>
      <c r="AW29" s="14"/>
    </row>
    <row r="30" spans="2:49" ht="30" customHeight="1">
      <c r="B30" s="34" t="s">
        <v>46</v>
      </c>
      <c r="C30" s="23">
        <f t="shared" si="9"/>
        <v>3023</v>
      </c>
      <c r="D30" s="25">
        <f t="shared" si="10"/>
        <v>319</v>
      </c>
      <c r="E30" s="24">
        <f t="shared" si="45"/>
        <v>64</v>
      </c>
      <c r="F30" s="24">
        <f t="shared" si="45"/>
        <v>52</v>
      </c>
      <c r="G30" s="24">
        <f t="shared" si="45"/>
        <v>61</v>
      </c>
      <c r="H30" s="24">
        <f t="shared" si="45"/>
        <v>74</v>
      </c>
      <c r="I30" s="24">
        <f t="shared" si="45"/>
        <v>68</v>
      </c>
      <c r="J30" s="25">
        <f t="shared" si="11"/>
        <v>329</v>
      </c>
      <c r="K30" s="24">
        <f t="shared" si="46"/>
        <v>66</v>
      </c>
      <c r="L30" s="24">
        <f t="shared" si="46"/>
        <v>68</v>
      </c>
      <c r="M30" s="24">
        <f t="shared" si="46"/>
        <v>62</v>
      </c>
      <c r="N30" s="24">
        <f t="shared" si="46"/>
        <v>68</v>
      </c>
      <c r="O30" s="24">
        <f t="shared" si="46"/>
        <v>65</v>
      </c>
      <c r="P30" s="34" t="s">
        <v>46</v>
      </c>
      <c r="Q30" s="25">
        <f t="shared" si="12"/>
        <v>281</v>
      </c>
      <c r="R30" s="24">
        <f t="shared" si="4"/>
        <v>50</v>
      </c>
      <c r="S30" s="24">
        <f t="shared" ref="S30:V30" si="63">SUM(S71+S111)</f>
        <v>56</v>
      </c>
      <c r="T30" s="24">
        <f t="shared" si="63"/>
        <v>58</v>
      </c>
      <c r="U30" s="24">
        <f t="shared" si="63"/>
        <v>55</v>
      </c>
      <c r="V30" s="24">
        <f t="shared" si="63"/>
        <v>62</v>
      </c>
      <c r="W30" s="25">
        <f t="shared" si="14"/>
        <v>277</v>
      </c>
      <c r="X30" s="24">
        <f t="shared" ref="X30:AB30" si="64">+X71+X111</f>
        <v>53</v>
      </c>
      <c r="Y30" s="24">
        <f t="shared" si="64"/>
        <v>57</v>
      </c>
      <c r="Z30" s="24">
        <f t="shared" si="64"/>
        <v>51</v>
      </c>
      <c r="AA30" s="24">
        <f t="shared" si="64"/>
        <v>46</v>
      </c>
      <c r="AB30" s="24">
        <f t="shared" si="64"/>
        <v>70</v>
      </c>
      <c r="AC30" s="34" t="s">
        <v>46</v>
      </c>
      <c r="AD30" s="25">
        <f t="shared" si="16"/>
        <v>388</v>
      </c>
      <c r="AE30" s="24">
        <f t="shared" si="49"/>
        <v>78</v>
      </c>
      <c r="AF30" s="24">
        <f t="shared" si="49"/>
        <v>61</v>
      </c>
      <c r="AG30" s="24">
        <f t="shared" si="49"/>
        <v>64</v>
      </c>
      <c r="AH30" s="24">
        <f t="shared" si="49"/>
        <v>94</v>
      </c>
      <c r="AI30" s="24">
        <f t="shared" si="49"/>
        <v>91</v>
      </c>
      <c r="AJ30" s="25">
        <f t="shared" si="49"/>
        <v>331</v>
      </c>
      <c r="AK30" s="25">
        <f t="shared" si="49"/>
        <v>202</v>
      </c>
      <c r="AL30" s="25">
        <f t="shared" si="49"/>
        <v>143</v>
      </c>
      <c r="AM30" s="25">
        <f t="shared" si="49"/>
        <v>87</v>
      </c>
      <c r="AN30" s="34" t="s">
        <v>46</v>
      </c>
      <c r="AO30" s="25">
        <f t="shared" si="50"/>
        <v>105</v>
      </c>
      <c r="AP30" s="25">
        <f t="shared" si="50"/>
        <v>101</v>
      </c>
      <c r="AQ30" s="25">
        <f t="shared" si="50"/>
        <v>74</v>
      </c>
      <c r="AR30" s="25">
        <f t="shared" si="50"/>
        <v>94</v>
      </c>
      <c r="AS30" s="25">
        <f t="shared" si="50"/>
        <v>48</v>
      </c>
      <c r="AT30" s="25">
        <f t="shared" si="50"/>
        <v>53</v>
      </c>
      <c r="AU30" s="25">
        <f t="shared" si="50"/>
        <v>28</v>
      </c>
      <c r="AV30" s="25">
        <f t="shared" si="50"/>
        <v>163</v>
      </c>
      <c r="AW30" s="14"/>
    </row>
    <row r="31" spans="2:49" ht="30" customHeight="1">
      <c r="B31" s="34" t="s">
        <v>47</v>
      </c>
      <c r="C31" s="23">
        <f t="shared" si="9"/>
        <v>808</v>
      </c>
      <c r="D31" s="25">
        <f t="shared" si="10"/>
        <v>42</v>
      </c>
      <c r="E31" s="24">
        <f t="shared" si="45"/>
        <v>3</v>
      </c>
      <c r="F31" s="24">
        <f t="shared" si="45"/>
        <v>11</v>
      </c>
      <c r="G31" s="24">
        <f t="shared" si="45"/>
        <v>12</v>
      </c>
      <c r="H31" s="24">
        <f t="shared" si="45"/>
        <v>6</v>
      </c>
      <c r="I31" s="24">
        <f t="shared" si="45"/>
        <v>10</v>
      </c>
      <c r="J31" s="25">
        <f t="shared" si="11"/>
        <v>69</v>
      </c>
      <c r="K31" s="24">
        <f t="shared" si="46"/>
        <v>8</v>
      </c>
      <c r="L31" s="24">
        <f t="shared" si="46"/>
        <v>15</v>
      </c>
      <c r="M31" s="24">
        <f t="shared" si="46"/>
        <v>17</v>
      </c>
      <c r="N31" s="24">
        <f t="shared" si="46"/>
        <v>17</v>
      </c>
      <c r="O31" s="24">
        <f t="shared" si="46"/>
        <v>12</v>
      </c>
      <c r="P31" s="34" t="s">
        <v>47</v>
      </c>
      <c r="Q31" s="25">
        <f t="shared" si="12"/>
        <v>74</v>
      </c>
      <c r="R31" s="24">
        <f t="shared" si="4"/>
        <v>14</v>
      </c>
      <c r="S31" s="24">
        <f t="shared" ref="S31:V31" si="65">SUM(S72+S112)</f>
        <v>16</v>
      </c>
      <c r="T31" s="24">
        <f t="shared" si="65"/>
        <v>12</v>
      </c>
      <c r="U31" s="24">
        <f t="shared" si="65"/>
        <v>16</v>
      </c>
      <c r="V31" s="24">
        <f t="shared" si="65"/>
        <v>16</v>
      </c>
      <c r="W31" s="25">
        <f t="shared" si="14"/>
        <v>95</v>
      </c>
      <c r="X31" s="24">
        <f t="shared" ref="X31:AB31" si="66">+X72+X112</f>
        <v>17</v>
      </c>
      <c r="Y31" s="24">
        <f t="shared" si="66"/>
        <v>21</v>
      </c>
      <c r="Z31" s="24">
        <f t="shared" si="66"/>
        <v>24</v>
      </c>
      <c r="AA31" s="24">
        <f t="shared" si="66"/>
        <v>21</v>
      </c>
      <c r="AB31" s="24">
        <f t="shared" si="66"/>
        <v>12</v>
      </c>
      <c r="AC31" s="34" t="s">
        <v>47</v>
      </c>
      <c r="AD31" s="25">
        <f t="shared" si="16"/>
        <v>56</v>
      </c>
      <c r="AE31" s="24">
        <f t="shared" si="49"/>
        <v>16</v>
      </c>
      <c r="AF31" s="24">
        <f t="shared" si="49"/>
        <v>8</v>
      </c>
      <c r="AG31" s="24">
        <f t="shared" si="49"/>
        <v>18</v>
      </c>
      <c r="AH31" s="24">
        <f t="shared" si="49"/>
        <v>8</v>
      </c>
      <c r="AI31" s="24">
        <f t="shared" si="49"/>
        <v>6</v>
      </c>
      <c r="AJ31" s="25">
        <f t="shared" si="49"/>
        <v>71</v>
      </c>
      <c r="AK31" s="25">
        <f t="shared" si="49"/>
        <v>60</v>
      </c>
      <c r="AL31" s="25">
        <f t="shared" si="49"/>
        <v>60</v>
      </c>
      <c r="AM31" s="25">
        <f t="shared" si="49"/>
        <v>38</v>
      </c>
      <c r="AN31" s="34" t="s">
        <v>47</v>
      </c>
      <c r="AO31" s="25">
        <f t="shared" si="50"/>
        <v>43</v>
      </c>
      <c r="AP31" s="25">
        <f t="shared" si="50"/>
        <v>29</v>
      </c>
      <c r="AQ31" s="25">
        <f t="shared" si="50"/>
        <v>27</v>
      </c>
      <c r="AR31" s="25">
        <f t="shared" si="50"/>
        <v>36</v>
      </c>
      <c r="AS31" s="25">
        <f t="shared" si="50"/>
        <v>32</v>
      </c>
      <c r="AT31" s="25">
        <f t="shared" si="50"/>
        <v>30</v>
      </c>
      <c r="AU31" s="25">
        <f t="shared" si="50"/>
        <v>21</v>
      </c>
      <c r="AV31" s="25">
        <f t="shared" si="50"/>
        <v>25</v>
      </c>
      <c r="AW31" s="14"/>
    </row>
    <row r="32" spans="2:49" ht="30" customHeight="1">
      <c r="B32" s="34" t="s">
        <v>48</v>
      </c>
      <c r="C32" s="23">
        <f t="shared" si="9"/>
        <v>4132</v>
      </c>
      <c r="D32" s="25">
        <f t="shared" si="10"/>
        <v>469</v>
      </c>
      <c r="E32" s="24">
        <f t="shared" si="45"/>
        <v>85</v>
      </c>
      <c r="F32" s="24">
        <f t="shared" si="45"/>
        <v>85</v>
      </c>
      <c r="G32" s="24">
        <f t="shared" si="45"/>
        <v>104</v>
      </c>
      <c r="H32" s="24">
        <f t="shared" si="45"/>
        <v>90</v>
      </c>
      <c r="I32" s="24">
        <f t="shared" si="45"/>
        <v>105</v>
      </c>
      <c r="J32" s="25">
        <f t="shared" si="11"/>
        <v>411</v>
      </c>
      <c r="K32" s="24">
        <f t="shared" si="46"/>
        <v>80</v>
      </c>
      <c r="L32" s="24">
        <f t="shared" si="46"/>
        <v>74</v>
      </c>
      <c r="M32" s="24">
        <f t="shared" si="46"/>
        <v>99</v>
      </c>
      <c r="N32" s="24">
        <f t="shared" si="46"/>
        <v>84</v>
      </c>
      <c r="O32" s="24">
        <f t="shared" si="46"/>
        <v>74</v>
      </c>
      <c r="P32" s="34" t="s">
        <v>48</v>
      </c>
      <c r="Q32" s="25">
        <f t="shared" si="12"/>
        <v>408</v>
      </c>
      <c r="R32" s="24">
        <f t="shared" si="4"/>
        <v>86</v>
      </c>
      <c r="S32" s="24">
        <f t="shared" ref="S32:V32" si="67">SUM(S73+S113)</f>
        <v>75</v>
      </c>
      <c r="T32" s="24">
        <f t="shared" si="67"/>
        <v>75</v>
      </c>
      <c r="U32" s="24">
        <f t="shared" si="67"/>
        <v>97</v>
      </c>
      <c r="V32" s="24">
        <f t="shared" si="67"/>
        <v>75</v>
      </c>
      <c r="W32" s="25">
        <f t="shared" si="14"/>
        <v>427</v>
      </c>
      <c r="X32" s="24">
        <f t="shared" ref="X32:AB32" si="68">+X73+X113</f>
        <v>78</v>
      </c>
      <c r="Y32" s="24">
        <f t="shared" si="68"/>
        <v>85</v>
      </c>
      <c r="Z32" s="24">
        <f t="shared" si="68"/>
        <v>85</v>
      </c>
      <c r="AA32" s="24">
        <f t="shared" si="68"/>
        <v>101</v>
      </c>
      <c r="AB32" s="24">
        <f t="shared" si="68"/>
        <v>78</v>
      </c>
      <c r="AC32" s="34" t="s">
        <v>48</v>
      </c>
      <c r="AD32" s="25">
        <f t="shared" si="16"/>
        <v>507</v>
      </c>
      <c r="AE32" s="24">
        <f t="shared" si="49"/>
        <v>99</v>
      </c>
      <c r="AF32" s="24">
        <f t="shared" si="49"/>
        <v>103</v>
      </c>
      <c r="AG32" s="24">
        <f t="shared" si="49"/>
        <v>109</v>
      </c>
      <c r="AH32" s="24">
        <f t="shared" si="49"/>
        <v>123</v>
      </c>
      <c r="AI32" s="24">
        <f t="shared" si="49"/>
        <v>73</v>
      </c>
      <c r="AJ32" s="25">
        <f t="shared" si="49"/>
        <v>444</v>
      </c>
      <c r="AK32" s="25">
        <f t="shared" si="49"/>
        <v>305</v>
      </c>
      <c r="AL32" s="25">
        <f t="shared" si="49"/>
        <v>194</v>
      </c>
      <c r="AM32" s="25">
        <f t="shared" si="49"/>
        <v>160</v>
      </c>
      <c r="AN32" s="34" t="s">
        <v>48</v>
      </c>
      <c r="AO32" s="25">
        <f t="shared" si="50"/>
        <v>149</v>
      </c>
      <c r="AP32" s="25">
        <f t="shared" si="50"/>
        <v>132</v>
      </c>
      <c r="AQ32" s="25">
        <f t="shared" si="50"/>
        <v>116</v>
      </c>
      <c r="AR32" s="25">
        <f t="shared" si="50"/>
        <v>117</v>
      </c>
      <c r="AS32" s="25">
        <f t="shared" si="50"/>
        <v>93</v>
      </c>
      <c r="AT32" s="25">
        <f t="shared" si="50"/>
        <v>77</v>
      </c>
      <c r="AU32" s="25">
        <f t="shared" si="50"/>
        <v>53</v>
      </c>
      <c r="AV32" s="25">
        <f t="shared" si="50"/>
        <v>70</v>
      </c>
      <c r="AW32" s="14"/>
    </row>
    <row r="33" spans="2:49" s="4" customFormat="1" ht="30" customHeight="1">
      <c r="B33" s="34" t="s">
        <v>49</v>
      </c>
      <c r="C33" s="23">
        <f t="shared" si="9"/>
        <v>10399</v>
      </c>
      <c r="D33" s="25">
        <f t="shared" si="10"/>
        <v>1046</v>
      </c>
      <c r="E33" s="24">
        <f t="shared" si="45"/>
        <v>222</v>
      </c>
      <c r="F33" s="24">
        <f t="shared" si="45"/>
        <v>198</v>
      </c>
      <c r="G33" s="24">
        <f t="shared" si="45"/>
        <v>222</v>
      </c>
      <c r="H33" s="24">
        <f t="shared" si="45"/>
        <v>214</v>
      </c>
      <c r="I33" s="24">
        <f t="shared" si="45"/>
        <v>190</v>
      </c>
      <c r="J33" s="25">
        <f t="shared" si="11"/>
        <v>1132</v>
      </c>
      <c r="K33" s="24">
        <f t="shared" si="46"/>
        <v>228</v>
      </c>
      <c r="L33" s="24">
        <f t="shared" si="46"/>
        <v>246</v>
      </c>
      <c r="M33" s="24">
        <f t="shared" si="46"/>
        <v>235</v>
      </c>
      <c r="N33" s="24">
        <f t="shared" si="46"/>
        <v>222</v>
      </c>
      <c r="O33" s="24">
        <f t="shared" si="46"/>
        <v>201</v>
      </c>
      <c r="P33" s="34" t="s">
        <v>49</v>
      </c>
      <c r="Q33" s="25">
        <f t="shared" si="12"/>
        <v>1057</v>
      </c>
      <c r="R33" s="24">
        <f t="shared" si="4"/>
        <v>212</v>
      </c>
      <c r="S33" s="24">
        <f t="shared" ref="S33:V33" si="69">SUM(S74+S114)</f>
        <v>217</v>
      </c>
      <c r="T33" s="24">
        <f t="shared" si="69"/>
        <v>220</v>
      </c>
      <c r="U33" s="24">
        <f t="shared" si="69"/>
        <v>208</v>
      </c>
      <c r="V33" s="24">
        <f t="shared" si="69"/>
        <v>200</v>
      </c>
      <c r="W33" s="25">
        <f t="shared" si="14"/>
        <v>1108</v>
      </c>
      <c r="X33" s="24">
        <f t="shared" ref="X33:AB33" si="70">+X74+X114</f>
        <v>220</v>
      </c>
      <c r="Y33" s="24">
        <f t="shared" si="70"/>
        <v>201</v>
      </c>
      <c r="Z33" s="24">
        <f t="shared" si="70"/>
        <v>237</v>
      </c>
      <c r="AA33" s="24">
        <f t="shared" si="70"/>
        <v>217</v>
      </c>
      <c r="AB33" s="24">
        <f t="shared" si="70"/>
        <v>233</v>
      </c>
      <c r="AC33" s="34" t="s">
        <v>49</v>
      </c>
      <c r="AD33" s="25">
        <f t="shared" si="16"/>
        <v>1227</v>
      </c>
      <c r="AE33" s="24">
        <f t="shared" si="49"/>
        <v>252</v>
      </c>
      <c r="AF33" s="24">
        <f t="shared" si="49"/>
        <v>244</v>
      </c>
      <c r="AG33" s="24">
        <f t="shared" si="49"/>
        <v>244</v>
      </c>
      <c r="AH33" s="24">
        <f t="shared" si="49"/>
        <v>253</v>
      </c>
      <c r="AI33" s="24">
        <f t="shared" si="49"/>
        <v>234</v>
      </c>
      <c r="AJ33" s="25">
        <f t="shared" si="49"/>
        <v>1090</v>
      </c>
      <c r="AK33" s="25">
        <f t="shared" si="49"/>
        <v>744</v>
      </c>
      <c r="AL33" s="25">
        <f t="shared" si="49"/>
        <v>509</v>
      </c>
      <c r="AM33" s="25">
        <f t="shared" si="49"/>
        <v>403</v>
      </c>
      <c r="AN33" s="34" t="s">
        <v>49</v>
      </c>
      <c r="AO33" s="25">
        <f t="shared" si="50"/>
        <v>463</v>
      </c>
      <c r="AP33" s="25">
        <f t="shared" si="50"/>
        <v>396</v>
      </c>
      <c r="AQ33" s="25">
        <f t="shared" si="50"/>
        <v>300</v>
      </c>
      <c r="AR33" s="25">
        <f t="shared" si="50"/>
        <v>239</v>
      </c>
      <c r="AS33" s="25">
        <f t="shared" si="50"/>
        <v>220</v>
      </c>
      <c r="AT33" s="25">
        <f t="shared" si="50"/>
        <v>161</v>
      </c>
      <c r="AU33" s="25">
        <f t="shared" si="50"/>
        <v>151</v>
      </c>
      <c r="AV33" s="25">
        <f t="shared" si="50"/>
        <v>153</v>
      </c>
      <c r="AW33" s="14"/>
    </row>
    <row r="34" spans="2:49" s="5" customFormat="1" ht="30" customHeight="1">
      <c r="B34" s="34" t="s">
        <v>50</v>
      </c>
      <c r="C34" s="23">
        <f t="shared" si="9"/>
        <v>2671</v>
      </c>
      <c r="D34" s="25">
        <f t="shared" si="10"/>
        <v>218</v>
      </c>
      <c r="E34" s="24">
        <f t="shared" si="45"/>
        <v>43</v>
      </c>
      <c r="F34" s="24">
        <f t="shared" si="45"/>
        <v>43</v>
      </c>
      <c r="G34" s="24">
        <f t="shared" si="45"/>
        <v>41</v>
      </c>
      <c r="H34" s="24">
        <f t="shared" si="45"/>
        <v>46</v>
      </c>
      <c r="I34" s="24">
        <f t="shared" si="45"/>
        <v>45</v>
      </c>
      <c r="J34" s="25">
        <f t="shared" si="11"/>
        <v>211</v>
      </c>
      <c r="K34" s="24">
        <f t="shared" si="46"/>
        <v>40</v>
      </c>
      <c r="L34" s="24">
        <f t="shared" si="46"/>
        <v>39</v>
      </c>
      <c r="M34" s="24">
        <f t="shared" si="46"/>
        <v>44</v>
      </c>
      <c r="N34" s="24">
        <f t="shared" si="46"/>
        <v>36</v>
      </c>
      <c r="O34" s="24">
        <f t="shared" si="46"/>
        <v>52</v>
      </c>
      <c r="P34" s="34" t="s">
        <v>50</v>
      </c>
      <c r="Q34" s="25">
        <f t="shared" si="12"/>
        <v>292</v>
      </c>
      <c r="R34" s="24">
        <f t="shared" si="4"/>
        <v>52</v>
      </c>
      <c r="S34" s="24">
        <f t="shared" ref="S34:V34" si="71">SUM(S75+S115)</f>
        <v>53</v>
      </c>
      <c r="T34" s="24">
        <f t="shared" si="71"/>
        <v>58</v>
      </c>
      <c r="U34" s="24">
        <f t="shared" si="71"/>
        <v>60</v>
      </c>
      <c r="V34" s="24">
        <f t="shared" si="71"/>
        <v>69</v>
      </c>
      <c r="W34" s="25">
        <f t="shared" si="14"/>
        <v>322</v>
      </c>
      <c r="X34" s="24">
        <f t="shared" ref="X34:AB34" si="72">+X75+X115</f>
        <v>49</v>
      </c>
      <c r="Y34" s="24">
        <f t="shared" si="72"/>
        <v>70</v>
      </c>
      <c r="Z34" s="24">
        <f t="shared" si="72"/>
        <v>60</v>
      </c>
      <c r="AA34" s="24">
        <f t="shared" si="72"/>
        <v>63</v>
      </c>
      <c r="AB34" s="24">
        <f t="shared" si="72"/>
        <v>80</v>
      </c>
      <c r="AC34" s="34" t="s">
        <v>50</v>
      </c>
      <c r="AD34" s="25">
        <f t="shared" si="16"/>
        <v>334</v>
      </c>
      <c r="AE34" s="24">
        <f t="shared" si="49"/>
        <v>51</v>
      </c>
      <c r="AF34" s="24">
        <f t="shared" si="49"/>
        <v>88</v>
      </c>
      <c r="AG34" s="24">
        <f t="shared" si="49"/>
        <v>89</v>
      </c>
      <c r="AH34" s="24">
        <f t="shared" si="49"/>
        <v>78</v>
      </c>
      <c r="AI34" s="24">
        <f t="shared" si="49"/>
        <v>28</v>
      </c>
      <c r="AJ34" s="25">
        <f t="shared" si="49"/>
        <v>328</v>
      </c>
      <c r="AK34" s="25">
        <f t="shared" si="49"/>
        <v>232</v>
      </c>
      <c r="AL34" s="25">
        <f t="shared" si="49"/>
        <v>120</v>
      </c>
      <c r="AM34" s="25">
        <f t="shared" si="49"/>
        <v>87</v>
      </c>
      <c r="AN34" s="34" t="s">
        <v>50</v>
      </c>
      <c r="AO34" s="25">
        <f t="shared" si="50"/>
        <v>108</v>
      </c>
      <c r="AP34" s="25">
        <f t="shared" si="50"/>
        <v>82</v>
      </c>
      <c r="AQ34" s="25">
        <f t="shared" si="50"/>
        <v>71</v>
      </c>
      <c r="AR34" s="25">
        <f t="shared" si="50"/>
        <v>60</v>
      </c>
      <c r="AS34" s="25">
        <f t="shared" si="50"/>
        <v>59</v>
      </c>
      <c r="AT34" s="25">
        <f t="shared" si="50"/>
        <v>58</v>
      </c>
      <c r="AU34" s="25">
        <f t="shared" si="50"/>
        <v>47</v>
      </c>
      <c r="AV34" s="25">
        <f t="shared" si="50"/>
        <v>42</v>
      </c>
      <c r="AW34" s="13"/>
    </row>
    <row r="35" spans="2:49" s="4" customFormat="1" ht="30" customHeight="1">
      <c r="B35" s="34" t="s">
        <v>51</v>
      </c>
      <c r="C35" s="23">
        <f t="shared" si="9"/>
        <v>942</v>
      </c>
      <c r="D35" s="25">
        <f t="shared" si="10"/>
        <v>89</v>
      </c>
      <c r="E35" s="24">
        <f t="shared" si="45"/>
        <v>16</v>
      </c>
      <c r="F35" s="24">
        <f t="shared" si="45"/>
        <v>21</v>
      </c>
      <c r="G35" s="24">
        <f t="shared" si="45"/>
        <v>17</v>
      </c>
      <c r="H35" s="24">
        <f t="shared" si="45"/>
        <v>22</v>
      </c>
      <c r="I35" s="24">
        <f t="shared" si="45"/>
        <v>13</v>
      </c>
      <c r="J35" s="25">
        <f t="shared" si="11"/>
        <v>64</v>
      </c>
      <c r="K35" s="24">
        <f t="shared" si="46"/>
        <v>9</v>
      </c>
      <c r="L35" s="24">
        <f t="shared" si="46"/>
        <v>7</v>
      </c>
      <c r="M35" s="24">
        <f t="shared" si="46"/>
        <v>20</v>
      </c>
      <c r="N35" s="24">
        <f t="shared" si="46"/>
        <v>14</v>
      </c>
      <c r="O35" s="24">
        <f t="shared" si="46"/>
        <v>14</v>
      </c>
      <c r="P35" s="34" t="s">
        <v>51</v>
      </c>
      <c r="Q35" s="25">
        <f t="shared" si="12"/>
        <v>69</v>
      </c>
      <c r="R35" s="24">
        <f t="shared" si="4"/>
        <v>16</v>
      </c>
      <c r="S35" s="24">
        <f t="shared" ref="S35:V35" si="73">SUM(S76+S116)</f>
        <v>13</v>
      </c>
      <c r="T35" s="24">
        <f t="shared" si="73"/>
        <v>13</v>
      </c>
      <c r="U35" s="24">
        <f t="shared" si="73"/>
        <v>11</v>
      </c>
      <c r="V35" s="24">
        <f t="shared" si="73"/>
        <v>16</v>
      </c>
      <c r="W35" s="25">
        <f t="shared" si="14"/>
        <v>72</v>
      </c>
      <c r="X35" s="24">
        <f t="shared" ref="X35:AB35" si="74">+X76+X116</f>
        <v>13</v>
      </c>
      <c r="Y35" s="24">
        <f t="shared" si="74"/>
        <v>12</v>
      </c>
      <c r="Z35" s="24">
        <f t="shared" si="74"/>
        <v>16</v>
      </c>
      <c r="AA35" s="24">
        <f t="shared" si="74"/>
        <v>13</v>
      </c>
      <c r="AB35" s="24">
        <f t="shared" si="74"/>
        <v>18</v>
      </c>
      <c r="AC35" s="34" t="s">
        <v>51</v>
      </c>
      <c r="AD35" s="25">
        <f t="shared" si="16"/>
        <v>83</v>
      </c>
      <c r="AE35" s="24">
        <f t="shared" si="49"/>
        <v>24</v>
      </c>
      <c r="AF35" s="24">
        <f t="shared" si="49"/>
        <v>17</v>
      </c>
      <c r="AG35" s="24">
        <f t="shared" si="49"/>
        <v>21</v>
      </c>
      <c r="AH35" s="24">
        <f t="shared" si="49"/>
        <v>9</v>
      </c>
      <c r="AI35" s="24">
        <f t="shared" si="49"/>
        <v>12</v>
      </c>
      <c r="AJ35" s="25">
        <f t="shared" si="49"/>
        <v>67</v>
      </c>
      <c r="AK35" s="25">
        <f t="shared" si="49"/>
        <v>80</v>
      </c>
      <c r="AL35" s="25">
        <f t="shared" si="49"/>
        <v>53</v>
      </c>
      <c r="AM35" s="25">
        <f t="shared" si="49"/>
        <v>42</v>
      </c>
      <c r="AN35" s="34" t="s">
        <v>51</v>
      </c>
      <c r="AO35" s="25">
        <f t="shared" si="50"/>
        <v>34</v>
      </c>
      <c r="AP35" s="25">
        <f t="shared" si="50"/>
        <v>46</v>
      </c>
      <c r="AQ35" s="25">
        <f t="shared" si="50"/>
        <v>46</v>
      </c>
      <c r="AR35" s="25">
        <f t="shared" si="50"/>
        <v>48</v>
      </c>
      <c r="AS35" s="25">
        <f t="shared" si="50"/>
        <v>40</v>
      </c>
      <c r="AT35" s="25">
        <f t="shared" si="50"/>
        <v>40</v>
      </c>
      <c r="AU35" s="25">
        <f t="shared" si="50"/>
        <v>32</v>
      </c>
      <c r="AV35" s="25">
        <f t="shared" si="50"/>
        <v>37</v>
      </c>
      <c r="AW35" s="14"/>
    </row>
    <row r="36" spans="2:49" ht="30" customHeight="1">
      <c r="B36" s="34" t="s">
        <v>52</v>
      </c>
      <c r="C36" s="23">
        <f t="shared" si="9"/>
        <v>2552</v>
      </c>
      <c r="D36" s="25">
        <f t="shared" si="10"/>
        <v>257</v>
      </c>
      <c r="E36" s="24">
        <f t="shared" si="45"/>
        <v>61</v>
      </c>
      <c r="F36" s="24">
        <f t="shared" si="45"/>
        <v>42</v>
      </c>
      <c r="G36" s="24">
        <f t="shared" si="45"/>
        <v>62</v>
      </c>
      <c r="H36" s="24">
        <f t="shared" si="45"/>
        <v>52</v>
      </c>
      <c r="I36" s="24">
        <f t="shared" si="45"/>
        <v>40</v>
      </c>
      <c r="J36" s="25">
        <f t="shared" si="11"/>
        <v>194</v>
      </c>
      <c r="K36" s="24">
        <f t="shared" si="46"/>
        <v>44</v>
      </c>
      <c r="L36" s="24">
        <f t="shared" si="46"/>
        <v>44</v>
      </c>
      <c r="M36" s="24">
        <f t="shared" si="46"/>
        <v>30</v>
      </c>
      <c r="N36" s="24">
        <f t="shared" si="46"/>
        <v>39</v>
      </c>
      <c r="O36" s="24">
        <f t="shared" si="46"/>
        <v>37</v>
      </c>
      <c r="P36" s="34" t="s">
        <v>52</v>
      </c>
      <c r="Q36" s="25">
        <f t="shared" si="12"/>
        <v>196</v>
      </c>
      <c r="R36" s="24">
        <f t="shared" si="4"/>
        <v>38</v>
      </c>
      <c r="S36" s="24">
        <f t="shared" ref="S36:V36" si="75">SUM(S77+S117)</f>
        <v>38</v>
      </c>
      <c r="T36" s="24">
        <f t="shared" si="75"/>
        <v>37</v>
      </c>
      <c r="U36" s="24">
        <f t="shared" si="75"/>
        <v>44</v>
      </c>
      <c r="V36" s="24">
        <f t="shared" si="75"/>
        <v>39</v>
      </c>
      <c r="W36" s="25">
        <f t="shared" si="14"/>
        <v>220</v>
      </c>
      <c r="X36" s="24">
        <f t="shared" ref="X36:AB36" si="76">+X77+X117</f>
        <v>42</v>
      </c>
      <c r="Y36" s="24">
        <f t="shared" si="76"/>
        <v>38</v>
      </c>
      <c r="Z36" s="24">
        <f t="shared" si="76"/>
        <v>45</v>
      </c>
      <c r="AA36" s="24">
        <f t="shared" si="76"/>
        <v>43</v>
      </c>
      <c r="AB36" s="24">
        <f t="shared" si="76"/>
        <v>52</v>
      </c>
      <c r="AC36" s="34" t="s">
        <v>52</v>
      </c>
      <c r="AD36" s="25">
        <f t="shared" si="16"/>
        <v>291</v>
      </c>
      <c r="AE36" s="24">
        <f t="shared" si="49"/>
        <v>52</v>
      </c>
      <c r="AF36" s="24">
        <f t="shared" si="49"/>
        <v>46</v>
      </c>
      <c r="AG36" s="24">
        <f t="shared" si="49"/>
        <v>60</v>
      </c>
      <c r="AH36" s="24">
        <f t="shared" si="49"/>
        <v>69</v>
      </c>
      <c r="AI36" s="24">
        <f t="shared" si="49"/>
        <v>64</v>
      </c>
      <c r="AJ36" s="25">
        <f t="shared" si="49"/>
        <v>313</v>
      </c>
      <c r="AK36" s="25">
        <f t="shared" si="49"/>
        <v>249</v>
      </c>
      <c r="AL36" s="25">
        <f t="shared" si="49"/>
        <v>114</v>
      </c>
      <c r="AM36" s="25">
        <f t="shared" si="49"/>
        <v>95</v>
      </c>
      <c r="AN36" s="34" t="s">
        <v>52</v>
      </c>
      <c r="AO36" s="25">
        <f t="shared" si="50"/>
        <v>106</v>
      </c>
      <c r="AP36" s="25">
        <f t="shared" si="50"/>
        <v>75</v>
      </c>
      <c r="AQ36" s="25">
        <f t="shared" si="50"/>
        <v>92</v>
      </c>
      <c r="AR36" s="25">
        <f t="shared" si="50"/>
        <v>86</v>
      </c>
      <c r="AS36" s="25">
        <f t="shared" si="50"/>
        <v>81</v>
      </c>
      <c r="AT36" s="25">
        <f t="shared" si="50"/>
        <v>64</v>
      </c>
      <c r="AU36" s="25">
        <f t="shared" si="50"/>
        <v>41</v>
      </c>
      <c r="AV36" s="25">
        <f t="shared" si="50"/>
        <v>78</v>
      </c>
      <c r="AW36" s="14"/>
    </row>
    <row r="37" spans="2:49" ht="30" customHeight="1">
      <c r="B37" s="34" t="s">
        <v>53</v>
      </c>
      <c r="C37" s="23">
        <f t="shared" si="9"/>
        <v>4507</v>
      </c>
      <c r="D37" s="25">
        <f t="shared" si="10"/>
        <v>427</v>
      </c>
      <c r="E37" s="24">
        <f t="shared" si="45"/>
        <v>87</v>
      </c>
      <c r="F37" s="24">
        <f t="shared" si="45"/>
        <v>101</v>
      </c>
      <c r="G37" s="24">
        <f t="shared" si="45"/>
        <v>69</v>
      </c>
      <c r="H37" s="24">
        <f t="shared" si="45"/>
        <v>85</v>
      </c>
      <c r="I37" s="24">
        <f t="shared" si="45"/>
        <v>85</v>
      </c>
      <c r="J37" s="25">
        <f t="shared" si="11"/>
        <v>385</v>
      </c>
      <c r="K37" s="24">
        <f t="shared" si="46"/>
        <v>70</v>
      </c>
      <c r="L37" s="24">
        <f t="shared" si="46"/>
        <v>82</v>
      </c>
      <c r="M37" s="24">
        <f t="shared" si="46"/>
        <v>80</v>
      </c>
      <c r="N37" s="24">
        <f t="shared" si="46"/>
        <v>80</v>
      </c>
      <c r="O37" s="24">
        <f t="shared" si="46"/>
        <v>73</v>
      </c>
      <c r="P37" s="34" t="s">
        <v>53</v>
      </c>
      <c r="Q37" s="25">
        <f t="shared" si="12"/>
        <v>364</v>
      </c>
      <c r="R37" s="24">
        <f t="shared" si="4"/>
        <v>72</v>
      </c>
      <c r="S37" s="24">
        <f t="shared" ref="S37:V37" si="77">SUM(S78+S118)</f>
        <v>69</v>
      </c>
      <c r="T37" s="24">
        <f t="shared" si="77"/>
        <v>74</v>
      </c>
      <c r="U37" s="24">
        <f t="shared" si="77"/>
        <v>75</v>
      </c>
      <c r="V37" s="24">
        <f t="shared" si="77"/>
        <v>74</v>
      </c>
      <c r="W37" s="25">
        <f t="shared" si="14"/>
        <v>413</v>
      </c>
      <c r="X37" s="24">
        <f t="shared" ref="X37:AB37" si="78">+X78+X118</f>
        <v>74</v>
      </c>
      <c r="Y37" s="24">
        <f t="shared" si="78"/>
        <v>79</v>
      </c>
      <c r="Z37" s="24">
        <f t="shared" si="78"/>
        <v>80</v>
      </c>
      <c r="AA37" s="24">
        <f t="shared" si="78"/>
        <v>87</v>
      </c>
      <c r="AB37" s="24">
        <f t="shared" si="78"/>
        <v>93</v>
      </c>
      <c r="AC37" s="34" t="s">
        <v>53</v>
      </c>
      <c r="AD37" s="25">
        <f t="shared" si="16"/>
        <v>534</v>
      </c>
      <c r="AE37" s="24">
        <f t="shared" si="49"/>
        <v>91</v>
      </c>
      <c r="AF37" s="24">
        <f t="shared" si="49"/>
        <v>114</v>
      </c>
      <c r="AG37" s="24">
        <f t="shared" si="49"/>
        <v>104</v>
      </c>
      <c r="AH37" s="24">
        <f t="shared" si="49"/>
        <v>106</v>
      </c>
      <c r="AI37" s="24">
        <f t="shared" si="49"/>
        <v>119</v>
      </c>
      <c r="AJ37" s="25">
        <f t="shared" si="49"/>
        <v>496</v>
      </c>
      <c r="AK37" s="25">
        <f t="shared" si="49"/>
        <v>314</v>
      </c>
      <c r="AL37" s="25">
        <f t="shared" si="49"/>
        <v>211</v>
      </c>
      <c r="AM37" s="25">
        <f t="shared" si="49"/>
        <v>191</v>
      </c>
      <c r="AN37" s="34" t="s">
        <v>53</v>
      </c>
      <c r="AO37" s="25">
        <f t="shared" si="50"/>
        <v>199</v>
      </c>
      <c r="AP37" s="25">
        <f t="shared" si="50"/>
        <v>139</v>
      </c>
      <c r="AQ37" s="25">
        <f t="shared" si="50"/>
        <v>181</v>
      </c>
      <c r="AR37" s="25">
        <f t="shared" si="50"/>
        <v>153</v>
      </c>
      <c r="AS37" s="25">
        <f t="shared" si="50"/>
        <v>177</v>
      </c>
      <c r="AT37" s="25">
        <f t="shared" si="50"/>
        <v>132</v>
      </c>
      <c r="AU37" s="25">
        <f t="shared" si="50"/>
        <v>80</v>
      </c>
      <c r="AV37" s="25">
        <f t="shared" si="50"/>
        <v>111</v>
      </c>
      <c r="AW37" s="14"/>
    </row>
    <row r="38" spans="2:49" ht="30" customHeight="1">
      <c r="B38" s="34" t="s">
        <v>54</v>
      </c>
      <c r="C38" s="23">
        <f t="shared" si="9"/>
        <v>7233</v>
      </c>
      <c r="D38" s="25">
        <f t="shared" si="10"/>
        <v>625</v>
      </c>
      <c r="E38" s="24">
        <f t="shared" si="45"/>
        <v>104</v>
      </c>
      <c r="F38" s="24">
        <f t="shared" si="45"/>
        <v>138</v>
      </c>
      <c r="G38" s="24">
        <f t="shared" si="45"/>
        <v>124</v>
      </c>
      <c r="H38" s="24">
        <f t="shared" si="45"/>
        <v>130</v>
      </c>
      <c r="I38" s="24">
        <f t="shared" si="45"/>
        <v>129</v>
      </c>
      <c r="J38" s="25">
        <f t="shared" si="11"/>
        <v>646</v>
      </c>
      <c r="K38" s="24">
        <f t="shared" si="46"/>
        <v>136</v>
      </c>
      <c r="L38" s="24">
        <f t="shared" si="46"/>
        <v>131</v>
      </c>
      <c r="M38" s="24">
        <f t="shared" si="46"/>
        <v>118</v>
      </c>
      <c r="N38" s="24">
        <f t="shared" si="46"/>
        <v>133</v>
      </c>
      <c r="O38" s="24">
        <f t="shared" si="46"/>
        <v>128</v>
      </c>
      <c r="P38" s="34" t="s">
        <v>54</v>
      </c>
      <c r="Q38" s="25">
        <f t="shared" si="12"/>
        <v>643</v>
      </c>
      <c r="R38" s="24">
        <f t="shared" si="4"/>
        <v>107</v>
      </c>
      <c r="S38" s="24">
        <f t="shared" ref="S38:V38" si="79">SUM(S79+S119)</f>
        <v>131</v>
      </c>
      <c r="T38" s="24">
        <f t="shared" si="79"/>
        <v>125</v>
      </c>
      <c r="U38" s="24">
        <f t="shared" si="79"/>
        <v>140</v>
      </c>
      <c r="V38" s="24">
        <f t="shared" si="79"/>
        <v>140</v>
      </c>
      <c r="W38" s="25">
        <f t="shared" si="14"/>
        <v>704</v>
      </c>
      <c r="X38" s="24">
        <f t="shared" ref="X38:AB38" si="80">+X79+X119</f>
        <v>145</v>
      </c>
      <c r="Y38" s="24">
        <f t="shared" si="80"/>
        <v>132</v>
      </c>
      <c r="Z38" s="24">
        <f t="shared" si="80"/>
        <v>153</v>
      </c>
      <c r="AA38" s="24">
        <f t="shared" si="80"/>
        <v>136</v>
      </c>
      <c r="AB38" s="24">
        <f t="shared" si="80"/>
        <v>138</v>
      </c>
      <c r="AC38" s="34" t="s">
        <v>54</v>
      </c>
      <c r="AD38" s="25">
        <f t="shared" si="16"/>
        <v>776</v>
      </c>
      <c r="AE38" s="24">
        <f t="shared" si="49"/>
        <v>163</v>
      </c>
      <c r="AF38" s="24">
        <f t="shared" si="49"/>
        <v>127</v>
      </c>
      <c r="AG38" s="24">
        <f t="shared" si="49"/>
        <v>136</v>
      </c>
      <c r="AH38" s="24">
        <f t="shared" si="49"/>
        <v>175</v>
      </c>
      <c r="AI38" s="24">
        <f t="shared" si="49"/>
        <v>175</v>
      </c>
      <c r="AJ38" s="25">
        <f t="shared" si="49"/>
        <v>763</v>
      </c>
      <c r="AK38" s="25">
        <f t="shared" si="49"/>
        <v>587</v>
      </c>
      <c r="AL38" s="25">
        <f t="shared" si="49"/>
        <v>352</v>
      </c>
      <c r="AM38" s="25">
        <f t="shared" si="49"/>
        <v>321</v>
      </c>
      <c r="AN38" s="34" t="s">
        <v>54</v>
      </c>
      <c r="AO38" s="25">
        <f t="shared" si="50"/>
        <v>303</v>
      </c>
      <c r="AP38" s="25">
        <f t="shared" si="50"/>
        <v>295</v>
      </c>
      <c r="AQ38" s="25">
        <f t="shared" si="50"/>
        <v>297</v>
      </c>
      <c r="AR38" s="25">
        <f t="shared" si="50"/>
        <v>261</v>
      </c>
      <c r="AS38" s="25">
        <f t="shared" si="50"/>
        <v>192</v>
      </c>
      <c r="AT38" s="25">
        <f t="shared" si="50"/>
        <v>171</v>
      </c>
      <c r="AU38" s="25">
        <f t="shared" si="50"/>
        <v>144</v>
      </c>
      <c r="AV38" s="25">
        <f t="shared" si="50"/>
        <v>153</v>
      </c>
      <c r="AW38" s="14"/>
    </row>
    <row r="39" spans="2:49" ht="30" customHeight="1">
      <c r="B39" s="35" t="s">
        <v>55</v>
      </c>
      <c r="C39" s="31">
        <f t="shared" si="9"/>
        <v>15175</v>
      </c>
      <c r="D39" s="33">
        <f t="shared" si="10"/>
        <v>1427</v>
      </c>
      <c r="E39" s="32">
        <f t="shared" ref="E39:I39" si="81">SUM(E80+E120)</f>
        <v>275</v>
      </c>
      <c r="F39" s="32">
        <f t="shared" si="81"/>
        <v>297</v>
      </c>
      <c r="G39" s="32">
        <f t="shared" si="81"/>
        <v>318</v>
      </c>
      <c r="H39" s="32">
        <f t="shared" si="81"/>
        <v>256</v>
      </c>
      <c r="I39" s="32">
        <f t="shared" si="81"/>
        <v>281</v>
      </c>
      <c r="J39" s="33">
        <f t="shared" si="11"/>
        <v>1436</v>
      </c>
      <c r="K39" s="32">
        <f t="shared" ref="K39:O39" si="82">+K80+K120</f>
        <v>292</v>
      </c>
      <c r="L39" s="32">
        <f t="shared" si="82"/>
        <v>295</v>
      </c>
      <c r="M39" s="32">
        <f t="shared" si="82"/>
        <v>270</v>
      </c>
      <c r="N39" s="32">
        <f t="shared" si="82"/>
        <v>277</v>
      </c>
      <c r="O39" s="32">
        <f t="shared" si="82"/>
        <v>302</v>
      </c>
      <c r="P39" s="35" t="s">
        <v>55</v>
      </c>
      <c r="Q39" s="33">
        <f t="shared" si="12"/>
        <v>1344</v>
      </c>
      <c r="R39" s="32">
        <f t="shared" si="4"/>
        <v>273</v>
      </c>
      <c r="S39" s="32">
        <f t="shared" ref="S39:V39" si="83">SUM(S80+S120)</f>
        <v>281</v>
      </c>
      <c r="T39" s="32">
        <f t="shared" si="83"/>
        <v>258</v>
      </c>
      <c r="U39" s="32">
        <f t="shared" si="83"/>
        <v>260</v>
      </c>
      <c r="V39" s="32">
        <f t="shared" si="83"/>
        <v>272</v>
      </c>
      <c r="W39" s="33">
        <f t="shared" si="14"/>
        <v>1475</v>
      </c>
      <c r="X39" s="32">
        <f t="shared" ref="X39:AB39" si="84">+X80+X120</f>
        <v>286</v>
      </c>
      <c r="Y39" s="32">
        <f t="shared" si="84"/>
        <v>282</v>
      </c>
      <c r="Z39" s="32">
        <f t="shared" si="84"/>
        <v>287</v>
      </c>
      <c r="AA39" s="32">
        <f t="shared" si="84"/>
        <v>306</v>
      </c>
      <c r="AB39" s="32">
        <f t="shared" si="84"/>
        <v>314</v>
      </c>
      <c r="AC39" s="35" t="s">
        <v>55</v>
      </c>
      <c r="AD39" s="33">
        <f t="shared" si="16"/>
        <v>1799</v>
      </c>
      <c r="AE39" s="32">
        <f t="shared" ref="AE39:AM39" si="85">SUM(AE80+AE120)</f>
        <v>344</v>
      </c>
      <c r="AF39" s="32">
        <f t="shared" si="85"/>
        <v>331</v>
      </c>
      <c r="AG39" s="32">
        <f t="shared" si="85"/>
        <v>371</v>
      </c>
      <c r="AH39" s="32">
        <f t="shared" si="85"/>
        <v>374</v>
      </c>
      <c r="AI39" s="32">
        <f t="shared" si="85"/>
        <v>379</v>
      </c>
      <c r="AJ39" s="33">
        <f t="shared" si="85"/>
        <v>1805</v>
      </c>
      <c r="AK39" s="33">
        <f t="shared" si="85"/>
        <v>1231</v>
      </c>
      <c r="AL39" s="33">
        <f t="shared" si="85"/>
        <v>723</v>
      </c>
      <c r="AM39" s="33">
        <f t="shared" si="85"/>
        <v>595</v>
      </c>
      <c r="AN39" s="35" t="s">
        <v>55</v>
      </c>
      <c r="AO39" s="33">
        <f t="shared" ref="AO39:AV39" si="86">SUM(AO80+AO120)</f>
        <v>609</v>
      </c>
      <c r="AP39" s="33">
        <f t="shared" si="86"/>
        <v>602</v>
      </c>
      <c r="AQ39" s="33">
        <f t="shared" si="86"/>
        <v>497</v>
      </c>
      <c r="AR39" s="33">
        <f t="shared" si="86"/>
        <v>440</v>
      </c>
      <c r="AS39" s="33">
        <f t="shared" si="86"/>
        <v>387</v>
      </c>
      <c r="AT39" s="33">
        <f t="shared" si="86"/>
        <v>294</v>
      </c>
      <c r="AU39" s="33">
        <f t="shared" si="86"/>
        <v>254</v>
      </c>
      <c r="AV39" s="33">
        <f t="shared" si="86"/>
        <v>257</v>
      </c>
      <c r="AW39" s="14"/>
    </row>
    <row r="40" spans="2:49" ht="20.100000000000001" customHeight="1">
      <c r="B40" s="22"/>
      <c r="C40" s="14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2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22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21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2:49" ht="20.100000000000001" customHeight="1">
      <c r="B41" s="22"/>
      <c r="C41" s="1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2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22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21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2:49" ht="8.1" customHeight="1">
      <c r="B42" s="22"/>
      <c r="C42" s="1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2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22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21"/>
      <c r="AO42" s="14"/>
      <c r="AP42" s="14"/>
      <c r="AQ42" s="14"/>
      <c r="AR42" s="14"/>
      <c r="AS42" s="14"/>
      <c r="AT42" s="14"/>
      <c r="AU42" s="14"/>
      <c r="AV42" s="14"/>
      <c r="AW42" s="14"/>
    </row>
    <row r="43" spans="2:49" ht="8.1" customHeight="1">
      <c r="B43" s="22"/>
      <c r="C43" s="1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2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22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21"/>
      <c r="AO43" s="14"/>
      <c r="AP43" s="14"/>
      <c r="AQ43" s="14"/>
      <c r="AR43" s="14"/>
      <c r="AS43" s="14"/>
      <c r="AT43" s="14"/>
      <c r="AU43" s="14"/>
      <c r="AV43" s="14"/>
      <c r="AW43" s="14"/>
    </row>
    <row r="44" spans="2:49" ht="16.5" customHeight="1">
      <c r="B44" s="27" t="s">
        <v>57</v>
      </c>
      <c r="C44" s="28" t="s">
        <v>60</v>
      </c>
      <c r="E44" s="9"/>
      <c r="F44" s="9"/>
      <c r="G44" s="9"/>
      <c r="H44" s="9"/>
      <c r="I44" s="8"/>
      <c r="P44" s="27" t="s">
        <v>57</v>
      </c>
      <c r="Q44" s="28" t="s">
        <v>60</v>
      </c>
      <c r="R44"/>
      <c r="S44"/>
      <c r="T44"/>
      <c r="U44"/>
      <c r="V44"/>
      <c r="W44"/>
      <c r="X44" s="2"/>
      <c r="Y44" s="2"/>
      <c r="Z44" s="2"/>
      <c r="AA44" s="2"/>
      <c r="AB44" s="2"/>
      <c r="AC44" s="27" t="s">
        <v>57</v>
      </c>
      <c r="AD44" s="28" t="s">
        <v>60</v>
      </c>
      <c r="AE44"/>
      <c r="AF44" s="9"/>
      <c r="AG44" s="9"/>
      <c r="AH44" s="9"/>
      <c r="AI44" s="9"/>
      <c r="AJ44" s="2"/>
      <c r="AK44" s="2"/>
      <c r="AL44" s="2"/>
      <c r="AN44" s="27" t="s">
        <v>57</v>
      </c>
      <c r="AO44" s="28" t="s">
        <v>60</v>
      </c>
      <c r="AP44"/>
      <c r="AQ44"/>
      <c r="AR44"/>
      <c r="AS44"/>
      <c r="AT44"/>
      <c r="AU44" s="9"/>
      <c r="AV44" s="2"/>
      <c r="AW44" s="14"/>
    </row>
    <row r="45" spans="2:49" ht="12" customHeight="1">
      <c r="B45" s="9"/>
      <c r="C45" s="10"/>
      <c r="E45" s="9"/>
      <c r="F45" s="9"/>
      <c r="G45" s="9"/>
      <c r="H45" s="9"/>
      <c r="I45" s="8"/>
      <c r="Q45"/>
      <c r="R45"/>
      <c r="S45"/>
      <c r="T45"/>
      <c r="U45"/>
      <c r="V45"/>
      <c r="W45"/>
      <c r="X45" s="2"/>
      <c r="Y45" s="2"/>
      <c r="Z45" s="2"/>
      <c r="AA45" s="2"/>
      <c r="AB45" s="2"/>
      <c r="AC45" s="2"/>
      <c r="AE45"/>
      <c r="AF45" s="9"/>
      <c r="AG45" s="9"/>
      <c r="AH45" s="9"/>
      <c r="AI45" s="9"/>
      <c r="AJ45" s="2"/>
      <c r="AK45" s="2"/>
      <c r="AL45" s="2"/>
      <c r="AN45"/>
      <c r="AO45"/>
      <c r="AP45"/>
      <c r="AQ45"/>
      <c r="AR45"/>
      <c r="AS45"/>
      <c r="AT45"/>
      <c r="AU45" s="9"/>
      <c r="AV45" s="2"/>
      <c r="AW45" s="14"/>
    </row>
    <row r="46" spans="2:49" ht="24.95" customHeight="1">
      <c r="B46" s="17" t="s">
        <v>18</v>
      </c>
      <c r="C46" s="17" t="s">
        <v>0</v>
      </c>
      <c r="D46" s="19" t="s">
        <v>1</v>
      </c>
      <c r="E46" s="18">
        <v>0</v>
      </c>
      <c r="F46" s="18">
        <v>1</v>
      </c>
      <c r="G46" s="18">
        <v>2</v>
      </c>
      <c r="H46" s="18">
        <v>3</v>
      </c>
      <c r="I46" s="18">
        <v>4</v>
      </c>
      <c r="J46" s="18" t="s">
        <v>2</v>
      </c>
      <c r="K46" s="18">
        <v>5</v>
      </c>
      <c r="L46" s="18">
        <v>6</v>
      </c>
      <c r="M46" s="18">
        <v>7</v>
      </c>
      <c r="N46" s="18">
        <v>8</v>
      </c>
      <c r="O46" s="18">
        <v>9</v>
      </c>
      <c r="P46" s="17" t="s">
        <v>18</v>
      </c>
      <c r="Q46" s="18" t="s">
        <v>3</v>
      </c>
      <c r="R46" s="20">
        <v>10</v>
      </c>
      <c r="S46" s="20">
        <v>11</v>
      </c>
      <c r="T46" s="20">
        <v>12</v>
      </c>
      <c r="U46" s="20">
        <v>13</v>
      </c>
      <c r="V46" s="20">
        <v>14</v>
      </c>
      <c r="W46" s="18" t="s">
        <v>4</v>
      </c>
      <c r="X46" s="20">
        <v>15</v>
      </c>
      <c r="Y46" s="20">
        <v>16</v>
      </c>
      <c r="Z46" s="20">
        <v>17</v>
      </c>
      <c r="AA46" s="20">
        <v>18</v>
      </c>
      <c r="AB46" s="20">
        <v>19</v>
      </c>
      <c r="AC46" s="17" t="s">
        <v>18</v>
      </c>
      <c r="AD46" s="18" t="s">
        <v>5</v>
      </c>
      <c r="AE46" s="20">
        <v>20</v>
      </c>
      <c r="AF46" s="20">
        <v>21</v>
      </c>
      <c r="AG46" s="20">
        <v>22</v>
      </c>
      <c r="AH46" s="20">
        <v>23</v>
      </c>
      <c r="AI46" s="20">
        <v>24</v>
      </c>
      <c r="AJ46" s="18" t="s">
        <v>6</v>
      </c>
      <c r="AK46" s="18" t="s">
        <v>7</v>
      </c>
      <c r="AL46" s="18" t="s">
        <v>21</v>
      </c>
      <c r="AM46" s="18" t="s">
        <v>8</v>
      </c>
      <c r="AN46" s="17" t="s">
        <v>18</v>
      </c>
      <c r="AO46" s="18" t="s">
        <v>9</v>
      </c>
      <c r="AP46" s="18" t="s">
        <v>10</v>
      </c>
      <c r="AQ46" s="18" t="s">
        <v>11</v>
      </c>
      <c r="AR46" s="18" t="s">
        <v>12</v>
      </c>
      <c r="AS46" s="18" t="s">
        <v>13</v>
      </c>
      <c r="AT46" s="18" t="s">
        <v>14</v>
      </c>
      <c r="AU46" s="18" t="s">
        <v>15</v>
      </c>
      <c r="AV46" s="18" t="s">
        <v>16</v>
      </c>
      <c r="AW46" s="14"/>
    </row>
    <row r="47" spans="2:49" s="5" customFormat="1" ht="30" customHeight="1">
      <c r="B47" s="25" t="s">
        <v>17</v>
      </c>
      <c r="C47" s="25">
        <f>SUM(C48+C49+C50+C51+C52+C53+C54+C55+C56+C57+C58+C59+C60+C61+C62+C63+C64+C65+C66+C67+C68+C69+C70+C71+C72+C73+C74+C75+C76+C77+C78+C79+C80)</f>
        <v>99062</v>
      </c>
      <c r="D47" s="25">
        <f t="shared" ref="D47:O47" si="87">SUM(D48+D49+D50+D51+D52+D53+D54+D55+D56+D57+D58+D59+D60+D61+D62+D63+D64+D65+D66+D67+D68+D69+D70+D71+D72+D73+D74+D75+D76+D77+D78+D79+D80)</f>
        <v>10014</v>
      </c>
      <c r="E47" s="25">
        <f t="shared" si="87"/>
        <v>2009</v>
      </c>
      <c r="F47" s="25">
        <f t="shared" si="87"/>
        <v>2007</v>
      </c>
      <c r="G47" s="25">
        <f t="shared" si="87"/>
        <v>2005</v>
      </c>
      <c r="H47" s="25">
        <f t="shared" si="87"/>
        <v>2002</v>
      </c>
      <c r="I47" s="25">
        <f t="shared" si="87"/>
        <v>1991</v>
      </c>
      <c r="J47" s="25">
        <f t="shared" si="87"/>
        <v>9788</v>
      </c>
      <c r="K47" s="25">
        <f t="shared" si="87"/>
        <v>1980</v>
      </c>
      <c r="L47" s="25">
        <f t="shared" si="87"/>
        <v>1965</v>
      </c>
      <c r="M47" s="25">
        <f t="shared" si="87"/>
        <v>1955</v>
      </c>
      <c r="N47" s="25">
        <f t="shared" si="87"/>
        <v>1947</v>
      </c>
      <c r="O47" s="25">
        <f t="shared" si="87"/>
        <v>1941</v>
      </c>
      <c r="P47" s="25" t="s">
        <v>17</v>
      </c>
      <c r="Q47" s="25">
        <f t="shared" ref="Q47:AV47" si="88">SUM(Q48+Q49+Q50+Q51+Q52+Q53+Q54+Q55+Q56+Q57+Q58+Q59+Q60+Q61+Q62+Q63+Q64+Q65+Q66+Q67+Q68+Q69+Q70+Q71+Q72+Q73+Q74+Q75+Q76+Q77+Q78+Q79+Q80)</f>
        <v>9793</v>
      </c>
      <c r="R47" s="25">
        <f t="shared" si="88"/>
        <v>1943</v>
      </c>
      <c r="S47" s="25">
        <f t="shared" si="88"/>
        <v>1950</v>
      </c>
      <c r="T47" s="25">
        <f t="shared" si="88"/>
        <v>1969</v>
      </c>
      <c r="U47" s="25">
        <f t="shared" si="88"/>
        <v>1989</v>
      </c>
      <c r="V47" s="25">
        <f t="shared" si="88"/>
        <v>1942</v>
      </c>
      <c r="W47" s="25">
        <f t="shared" si="88"/>
        <v>10475</v>
      </c>
      <c r="X47" s="25">
        <f t="shared" si="88"/>
        <v>1963</v>
      </c>
      <c r="Y47" s="25">
        <f t="shared" si="88"/>
        <v>2010</v>
      </c>
      <c r="Z47" s="25">
        <f t="shared" si="88"/>
        <v>2059</v>
      </c>
      <c r="AA47" s="25">
        <f t="shared" si="88"/>
        <v>2156</v>
      </c>
      <c r="AB47" s="25">
        <f t="shared" si="88"/>
        <v>2287</v>
      </c>
      <c r="AC47" s="25" t="s">
        <v>17</v>
      </c>
      <c r="AD47" s="25">
        <f t="shared" si="88"/>
        <v>12513</v>
      </c>
      <c r="AE47" s="25">
        <f t="shared" si="88"/>
        <v>2417</v>
      </c>
      <c r="AF47" s="25">
        <f t="shared" si="88"/>
        <v>2499</v>
      </c>
      <c r="AG47" s="25">
        <f t="shared" si="88"/>
        <v>2537</v>
      </c>
      <c r="AH47" s="25">
        <f t="shared" si="88"/>
        <v>2540</v>
      </c>
      <c r="AI47" s="25">
        <f t="shared" si="88"/>
        <v>2520</v>
      </c>
      <c r="AJ47" s="25">
        <f t="shared" si="88"/>
        <v>11669</v>
      </c>
      <c r="AK47" s="25">
        <f t="shared" si="88"/>
        <v>7411</v>
      </c>
      <c r="AL47" s="25">
        <f t="shared" si="88"/>
        <v>4003</v>
      </c>
      <c r="AM47" s="25">
        <f t="shared" si="88"/>
        <v>3385</v>
      </c>
      <c r="AN47" s="25" t="s">
        <v>17</v>
      </c>
      <c r="AO47" s="25">
        <f t="shared" si="88"/>
        <v>3578</v>
      </c>
      <c r="AP47" s="25">
        <f t="shared" si="88"/>
        <v>3274</v>
      </c>
      <c r="AQ47" s="25">
        <f t="shared" si="88"/>
        <v>2959</v>
      </c>
      <c r="AR47" s="25">
        <f t="shared" si="88"/>
        <v>2652</v>
      </c>
      <c r="AS47" s="25">
        <f t="shared" si="88"/>
        <v>2358</v>
      </c>
      <c r="AT47" s="25">
        <f t="shared" si="88"/>
        <v>1941</v>
      </c>
      <c r="AU47" s="25">
        <f t="shared" si="88"/>
        <v>1533</v>
      </c>
      <c r="AV47" s="25">
        <f t="shared" si="88"/>
        <v>1716</v>
      </c>
      <c r="AW47" s="13"/>
    </row>
    <row r="48" spans="2:49" ht="30" customHeight="1">
      <c r="B48" s="34" t="s">
        <v>23</v>
      </c>
      <c r="C48" s="23">
        <f>SUM(D48+J48+Q48+W48+AD48+AJ48+AK48+AL48+AM48+AO48+AP48+AQ48+AR48+AS48+AT48+AU48+AV48)</f>
        <v>15483</v>
      </c>
      <c r="D48" s="25">
        <f>SUM(I48+H48+G48+F48+E48)</f>
        <v>1315</v>
      </c>
      <c r="E48" s="24">
        <v>287</v>
      </c>
      <c r="F48" s="24">
        <v>278</v>
      </c>
      <c r="G48" s="24">
        <v>242</v>
      </c>
      <c r="H48" s="24">
        <v>242</v>
      </c>
      <c r="I48" s="24">
        <v>266</v>
      </c>
      <c r="J48" s="25">
        <f>SUM(O48+N48+M48+L48+K48)</f>
        <v>1224</v>
      </c>
      <c r="K48" s="24">
        <v>224</v>
      </c>
      <c r="L48" s="24">
        <v>242</v>
      </c>
      <c r="M48" s="24">
        <v>248</v>
      </c>
      <c r="N48" s="24">
        <v>262</v>
      </c>
      <c r="O48" s="24">
        <v>248</v>
      </c>
      <c r="P48" s="34" t="s">
        <v>23</v>
      </c>
      <c r="Q48" s="25">
        <f>SUM(V48+U48+T48+S48+R48)</f>
        <v>1197</v>
      </c>
      <c r="R48" s="24">
        <v>250</v>
      </c>
      <c r="S48" s="24">
        <v>251</v>
      </c>
      <c r="T48" s="24">
        <v>219</v>
      </c>
      <c r="U48" s="24">
        <v>231</v>
      </c>
      <c r="V48" s="24">
        <v>246</v>
      </c>
      <c r="W48" s="24">
        <f>SUM(AB48+AA48+Z48+Y48+X48)</f>
        <v>1405</v>
      </c>
      <c r="X48" s="24">
        <v>245</v>
      </c>
      <c r="Y48" s="24">
        <v>257</v>
      </c>
      <c r="Z48" s="24">
        <v>261</v>
      </c>
      <c r="AA48" s="24">
        <v>293</v>
      </c>
      <c r="AB48" s="24">
        <v>349</v>
      </c>
      <c r="AC48" s="34" t="s">
        <v>23</v>
      </c>
      <c r="AD48" s="25">
        <f>SUM(AI48+AH48+AG48+AF48+AE48)</f>
        <v>2320</v>
      </c>
      <c r="AE48" s="24">
        <v>414</v>
      </c>
      <c r="AF48" s="24">
        <v>490</v>
      </c>
      <c r="AG48" s="24">
        <v>472</v>
      </c>
      <c r="AH48" s="24">
        <v>450</v>
      </c>
      <c r="AI48" s="24">
        <v>494</v>
      </c>
      <c r="AJ48" s="25">
        <v>2399</v>
      </c>
      <c r="AK48" s="25">
        <v>1412</v>
      </c>
      <c r="AL48" s="25">
        <v>697</v>
      </c>
      <c r="AM48" s="25">
        <v>578</v>
      </c>
      <c r="AN48" s="34" t="s">
        <v>23</v>
      </c>
      <c r="AO48" s="25">
        <v>536</v>
      </c>
      <c r="AP48" s="25">
        <v>462</v>
      </c>
      <c r="AQ48" s="25">
        <v>425</v>
      </c>
      <c r="AR48" s="25">
        <v>371</v>
      </c>
      <c r="AS48" s="25">
        <v>322</v>
      </c>
      <c r="AT48" s="25">
        <v>304</v>
      </c>
      <c r="AU48" s="25">
        <v>238</v>
      </c>
      <c r="AV48" s="25">
        <v>278</v>
      </c>
      <c r="AW48" s="14"/>
    </row>
    <row r="49" spans="2:49" ht="30" customHeight="1">
      <c r="B49" s="34" t="s">
        <v>24</v>
      </c>
      <c r="C49" s="23">
        <f t="shared" ref="C49:C80" si="89">SUM(D49+J49+Q49+W49+AD49+AJ49+AK49+AL49+AM49+AO49+AP49+AQ49+AR49+AS49+AT49+AU49+AV49)</f>
        <v>3911</v>
      </c>
      <c r="D49" s="25">
        <f t="shared" ref="D49:D80" si="90">SUM(I49+H49+G49+F49+E49)</f>
        <v>412</v>
      </c>
      <c r="E49" s="24">
        <v>73</v>
      </c>
      <c r="F49" s="24">
        <v>67</v>
      </c>
      <c r="G49" s="24">
        <v>101</v>
      </c>
      <c r="H49" s="24">
        <v>100</v>
      </c>
      <c r="I49" s="24">
        <v>71</v>
      </c>
      <c r="J49" s="25">
        <f t="shared" ref="J49:J80" si="91">SUM(O49+N49+M49+L49+K49)</f>
        <v>443</v>
      </c>
      <c r="K49" s="24">
        <v>75</v>
      </c>
      <c r="L49" s="24">
        <v>76</v>
      </c>
      <c r="M49" s="24">
        <v>100</v>
      </c>
      <c r="N49" s="24">
        <v>92</v>
      </c>
      <c r="O49" s="24">
        <v>100</v>
      </c>
      <c r="P49" s="34" t="s">
        <v>24</v>
      </c>
      <c r="Q49" s="25">
        <f t="shared" ref="Q49:Q80" si="92">SUM(V49+U49+T49+S49+R49)</f>
        <v>410</v>
      </c>
      <c r="R49" s="24">
        <v>71</v>
      </c>
      <c r="S49" s="24">
        <v>77</v>
      </c>
      <c r="T49" s="24">
        <v>90</v>
      </c>
      <c r="U49" s="24">
        <v>95</v>
      </c>
      <c r="V49" s="24">
        <v>77</v>
      </c>
      <c r="W49" s="24">
        <f t="shared" ref="W49:W80" si="93">SUM(AB49+AA49+Z49+Y49+X49)</f>
        <v>507</v>
      </c>
      <c r="X49" s="24">
        <v>91</v>
      </c>
      <c r="Y49" s="24">
        <v>102</v>
      </c>
      <c r="Z49" s="24">
        <v>98</v>
      </c>
      <c r="AA49" s="24">
        <v>93</v>
      </c>
      <c r="AB49" s="24">
        <v>123</v>
      </c>
      <c r="AC49" s="34" t="s">
        <v>24</v>
      </c>
      <c r="AD49" s="25">
        <f t="shared" ref="AD49:AD80" si="94">SUM(AI49+AH49+AG49+AF49+AE49)</f>
        <v>434</v>
      </c>
      <c r="AE49" s="24">
        <v>86</v>
      </c>
      <c r="AF49" s="24">
        <v>75</v>
      </c>
      <c r="AG49" s="24">
        <v>97</v>
      </c>
      <c r="AH49" s="24">
        <v>101</v>
      </c>
      <c r="AI49" s="24">
        <v>75</v>
      </c>
      <c r="AJ49" s="25">
        <v>343</v>
      </c>
      <c r="AK49" s="25">
        <v>234</v>
      </c>
      <c r="AL49" s="25">
        <v>153</v>
      </c>
      <c r="AM49" s="25">
        <v>118</v>
      </c>
      <c r="AN49" s="34" t="s">
        <v>24</v>
      </c>
      <c r="AO49" s="25">
        <v>159</v>
      </c>
      <c r="AP49" s="25">
        <v>133</v>
      </c>
      <c r="AQ49" s="25">
        <v>126</v>
      </c>
      <c r="AR49" s="25">
        <v>121</v>
      </c>
      <c r="AS49" s="25">
        <v>103</v>
      </c>
      <c r="AT49" s="25">
        <v>93</v>
      </c>
      <c r="AU49" s="25">
        <v>66</v>
      </c>
      <c r="AV49" s="25">
        <v>56</v>
      </c>
      <c r="AW49" s="14"/>
    </row>
    <row r="50" spans="2:49" ht="30" customHeight="1">
      <c r="B50" s="34" t="s">
        <v>25</v>
      </c>
      <c r="C50" s="23">
        <f t="shared" si="89"/>
        <v>1241</v>
      </c>
      <c r="D50" s="25">
        <f t="shared" si="90"/>
        <v>104</v>
      </c>
      <c r="E50" s="24">
        <v>21</v>
      </c>
      <c r="F50" s="24">
        <v>17</v>
      </c>
      <c r="G50" s="24">
        <v>18</v>
      </c>
      <c r="H50" s="24">
        <v>23</v>
      </c>
      <c r="I50" s="24">
        <v>25</v>
      </c>
      <c r="J50" s="25">
        <f t="shared" si="91"/>
        <v>123</v>
      </c>
      <c r="K50" s="24">
        <v>24</v>
      </c>
      <c r="L50" s="24">
        <v>24</v>
      </c>
      <c r="M50" s="24">
        <v>25</v>
      </c>
      <c r="N50" s="24">
        <v>22</v>
      </c>
      <c r="O50" s="24">
        <v>28</v>
      </c>
      <c r="P50" s="34" t="s">
        <v>25</v>
      </c>
      <c r="Q50" s="25">
        <f t="shared" si="92"/>
        <v>132</v>
      </c>
      <c r="R50" s="24">
        <v>24</v>
      </c>
      <c r="S50" s="24">
        <v>22</v>
      </c>
      <c r="T50" s="24">
        <v>30</v>
      </c>
      <c r="U50" s="24">
        <v>25</v>
      </c>
      <c r="V50" s="24">
        <v>31</v>
      </c>
      <c r="W50" s="24">
        <f t="shared" si="93"/>
        <v>153</v>
      </c>
      <c r="X50" s="24">
        <v>25</v>
      </c>
      <c r="Y50" s="24">
        <v>34</v>
      </c>
      <c r="Z50" s="24">
        <v>35</v>
      </c>
      <c r="AA50" s="24">
        <v>33</v>
      </c>
      <c r="AB50" s="24">
        <v>26</v>
      </c>
      <c r="AC50" s="34" t="s">
        <v>25</v>
      </c>
      <c r="AD50" s="25">
        <f t="shared" si="94"/>
        <v>169</v>
      </c>
      <c r="AE50" s="24">
        <v>55</v>
      </c>
      <c r="AF50" s="24">
        <v>34</v>
      </c>
      <c r="AG50" s="24">
        <v>29</v>
      </c>
      <c r="AH50" s="24">
        <v>32</v>
      </c>
      <c r="AI50" s="24">
        <v>19</v>
      </c>
      <c r="AJ50" s="25">
        <v>153</v>
      </c>
      <c r="AK50" s="25">
        <v>63</v>
      </c>
      <c r="AL50" s="25">
        <v>42</v>
      </c>
      <c r="AM50" s="25">
        <v>39</v>
      </c>
      <c r="AN50" s="34" t="s">
        <v>25</v>
      </c>
      <c r="AO50" s="25">
        <v>39</v>
      </c>
      <c r="AP50" s="25">
        <v>50</v>
      </c>
      <c r="AQ50" s="25">
        <v>46</v>
      </c>
      <c r="AR50" s="25">
        <v>30</v>
      </c>
      <c r="AS50" s="25">
        <v>23</v>
      </c>
      <c r="AT50" s="25">
        <v>38</v>
      </c>
      <c r="AU50" s="25">
        <v>19</v>
      </c>
      <c r="AV50" s="25">
        <v>18</v>
      </c>
      <c r="AW50" s="14"/>
    </row>
    <row r="51" spans="2:49" ht="30" customHeight="1">
      <c r="B51" s="34" t="s">
        <v>26</v>
      </c>
      <c r="C51" s="23">
        <f>SUM(D51+J51+Q51+W51+AD51+AJ51+AK51+AL51+AM51+AO51+AP51+AQ51+AR51+AS51+AT51+AU51+AV51)</f>
        <v>500</v>
      </c>
      <c r="D51" s="25">
        <f t="shared" si="90"/>
        <v>42</v>
      </c>
      <c r="E51" s="24">
        <v>8</v>
      </c>
      <c r="F51" s="24">
        <v>5</v>
      </c>
      <c r="G51" s="24">
        <v>10</v>
      </c>
      <c r="H51" s="24">
        <v>11</v>
      </c>
      <c r="I51" s="24">
        <v>8</v>
      </c>
      <c r="J51" s="25">
        <f t="shared" si="91"/>
        <v>54</v>
      </c>
      <c r="K51" s="24">
        <v>15</v>
      </c>
      <c r="L51" s="24">
        <v>10</v>
      </c>
      <c r="M51" s="24">
        <v>7</v>
      </c>
      <c r="N51" s="24">
        <v>12</v>
      </c>
      <c r="O51" s="24">
        <v>10</v>
      </c>
      <c r="P51" s="34" t="s">
        <v>26</v>
      </c>
      <c r="Q51" s="25">
        <f t="shared" si="92"/>
        <v>40</v>
      </c>
      <c r="R51" s="24">
        <v>9</v>
      </c>
      <c r="S51" s="24">
        <v>7</v>
      </c>
      <c r="T51" s="24">
        <v>6</v>
      </c>
      <c r="U51" s="24">
        <v>7</v>
      </c>
      <c r="V51" s="24">
        <v>11</v>
      </c>
      <c r="W51" s="24">
        <f t="shared" si="93"/>
        <v>46</v>
      </c>
      <c r="X51" s="24">
        <v>9</v>
      </c>
      <c r="Y51" s="24">
        <v>13</v>
      </c>
      <c r="Z51" s="24">
        <v>10</v>
      </c>
      <c r="AA51" s="24">
        <v>6</v>
      </c>
      <c r="AB51" s="24">
        <v>8</v>
      </c>
      <c r="AC51" s="34" t="s">
        <v>26</v>
      </c>
      <c r="AD51" s="25">
        <f t="shared" si="94"/>
        <v>54</v>
      </c>
      <c r="AE51" s="24">
        <v>13</v>
      </c>
      <c r="AF51" s="24">
        <v>7</v>
      </c>
      <c r="AG51" s="24">
        <v>14</v>
      </c>
      <c r="AH51" s="24">
        <v>9</v>
      </c>
      <c r="AI51" s="24">
        <v>11</v>
      </c>
      <c r="AJ51" s="25">
        <v>42</v>
      </c>
      <c r="AK51" s="25">
        <v>30</v>
      </c>
      <c r="AL51" s="25">
        <v>23</v>
      </c>
      <c r="AM51" s="25">
        <v>20</v>
      </c>
      <c r="AN51" s="34" t="s">
        <v>26</v>
      </c>
      <c r="AO51" s="25">
        <v>15</v>
      </c>
      <c r="AP51" s="25">
        <v>20</v>
      </c>
      <c r="AQ51" s="25">
        <v>23</v>
      </c>
      <c r="AR51" s="25">
        <v>32</v>
      </c>
      <c r="AS51" s="25">
        <v>19</v>
      </c>
      <c r="AT51" s="25">
        <v>11</v>
      </c>
      <c r="AU51" s="25">
        <v>16</v>
      </c>
      <c r="AV51" s="25">
        <v>13</v>
      </c>
      <c r="AW51" s="14"/>
    </row>
    <row r="52" spans="2:49" ht="30" customHeight="1">
      <c r="B52" s="34" t="s">
        <v>27</v>
      </c>
      <c r="C52" s="23">
        <f t="shared" ref="C52:C75" si="95">SUM(D52+J52+Q52+W52+AD52+AJ52+AK52+AL52+AM52+AO52+AP52+AQ52+AR52+AS52+AT52+AU52+AV52)</f>
        <v>762</v>
      </c>
      <c r="D52" s="25">
        <f t="shared" si="90"/>
        <v>94</v>
      </c>
      <c r="E52" s="24">
        <v>13</v>
      </c>
      <c r="F52" s="24">
        <v>19</v>
      </c>
      <c r="G52" s="24">
        <v>17</v>
      </c>
      <c r="H52" s="24">
        <v>24</v>
      </c>
      <c r="I52" s="24">
        <v>21</v>
      </c>
      <c r="J52" s="25">
        <f t="shared" si="91"/>
        <v>83</v>
      </c>
      <c r="K52" s="24">
        <v>18</v>
      </c>
      <c r="L52" s="24">
        <v>22</v>
      </c>
      <c r="M52" s="24">
        <v>16</v>
      </c>
      <c r="N52" s="24">
        <v>11</v>
      </c>
      <c r="O52" s="24">
        <v>16</v>
      </c>
      <c r="P52" s="34" t="s">
        <v>27</v>
      </c>
      <c r="Q52" s="25">
        <f t="shared" si="92"/>
        <v>85</v>
      </c>
      <c r="R52" s="24">
        <v>15</v>
      </c>
      <c r="S52" s="24">
        <v>21</v>
      </c>
      <c r="T52" s="24">
        <v>16</v>
      </c>
      <c r="U52" s="24">
        <v>19</v>
      </c>
      <c r="V52" s="24">
        <v>14</v>
      </c>
      <c r="W52" s="24">
        <f t="shared" si="93"/>
        <v>75</v>
      </c>
      <c r="X52" s="24">
        <v>11</v>
      </c>
      <c r="Y52" s="24">
        <v>11</v>
      </c>
      <c r="Z52" s="24">
        <v>16</v>
      </c>
      <c r="AA52" s="24">
        <v>18</v>
      </c>
      <c r="AB52" s="24">
        <v>19</v>
      </c>
      <c r="AC52" s="34" t="s">
        <v>27</v>
      </c>
      <c r="AD52" s="25">
        <f t="shared" si="94"/>
        <v>80</v>
      </c>
      <c r="AE52" s="24">
        <v>18</v>
      </c>
      <c r="AF52" s="24">
        <v>14</v>
      </c>
      <c r="AG52" s="24">
        <v>13</v>
      </c>
      <c r="AH52" s="24">
        <v>21</v>
      </c>
      <c r="AI52" s="24">
        <v>14</v>
      </c>
      <c r="AJ52" s="25">
        <v>91</v>
      </c>
      <c r="AK52" s="25">
        <v>44</v>
      </c>
      <c r="AL52" s="25">
        <v>30</v>
      </c>
      <c r="AM52" s="25">
        <v>27</v>
      </c>
      <c r="AN52" s="34" t="s">
        <v>27</v>
      </c>
      <c r="AO52" s="25">
        <v>30</v>
      </c>
      <c r="AP52" s="25">
        <v>22</v>
      </c>
      <c r="AQ52" s="25">
        <v>23</v>
      </c>
      <c r="AR52" s="25">
        <v>18</v>
      </c>
      <c r="AS52" s="25">
        <v>23</v>
      </c>
      <c r="AT52" s="25">
        <v>14</v>
      </c>
      <c r="AU52" s="25">
        <v>10</v>
      </c>
      <c r="AV52" s="25">
        <v>13</v>
      </c>
      <c r="AW52" s="14"/>
    </row>
    <row r="53" spans="2:49" ht="30" customHeight="1">
      <c r="B53" s="34" t="s">
        <v>28</v>
      </c>
      <c r="C53" s="23">
        <f t="shared" si="95"/>
        <v>1887</v>
      </c>
      <c r="D53" s="25">
        <f t="shared" si="90"/>
        <v>196</v>
      </c>
      <c r="E53" s="24">
        <v>33</v>
      </c>
      <c r="F53" s="24">
        <v>45</v>
      </c>
      <c r="G53" s="24">
        <v>46</v>
      </c>
      <c r="H53" s="24">
        <v>40</v>
      </c>
      <c r="I53" s="24">
        <v>32</v>
      </c>
      <c r="J53" s="25">
        <f t="shared" si="91"/>
        <v>191</v>
      </c>
      <c r="K53" s="24">
        <v>41</v>
      </c>
      <c r="L53" s="24">
        <v>42</v>
      </c>
      <c r="M53" s="24">
        <v>33</v>
      </c>
      <c r="N53" s="24">
        <v>35</v>
      </c>
      <c r="O53" s="24">
        <v>40</v>
      </c>
      <c r="P53" s="34" t="s">
        <v>28</v>
      </c>
      <c r="Q53" s="25">
        <f t="shared" si="92"/>
        <v>201</v>
      </c>
      <c r="R53" s="24">
        <v>48</v>
      </c>
      <c r="S53" s="24">
        <v>38</v>
      </c>
      <c r="T53" s="24">
        <v>40</v>
      </c>
      <c r="U53" s="24">
        <v>39</v>
      </c>
      <c r="V53" s="24">
        <v>36</v>
      </c>
      <c r="W53" s="24">
        <f t="shared" si="93"/>
        <v>185</v>
      </c>
      <c r="X53" s="24">
        <v>36</v>
      </c>
      <c r="Y53" s="24">
        <v>38</v>
      </c>
      <c r="Z53" s="24">
        <v>38</v>
      </c>
      <c r="AA53" s="24">
        <v>34</v>
      </c>
      <c r="AB53" s="24">
        <v>39</v>
      </c>
      <c r="AC53" s="34" t="s">
        <v>28</v>
      </c>
      <c r="AD53" s="25">
        <f t="shared" si="94"/>
        <v>249</v>
      </c>
      <c r="AE53" s="24">
        <v>56</v>
      </c>
      <c r="AF53" s="24">
        <v>47</v>
      </c>
      <c r="AG53" s="24">
        <v>50</v>
      </c>
      <c r="AH53" s="24">
        <v>41</v>
      </c>
      <c r="AI53" s="24">
        <v>55</v>
      </c>
      <c r="AJ53" s="25">
        <v>219</v>
      </c>
      <c r="AK53" s="25">
        <v>132</v>
      </c>
      <c r="AL53" s="25">
        <v>79</v>
      </c>
      <c r="AM53" s="25">
        <v>55</v>
      </c>
      <c r="AN53" s="34" t="s">
        <v>28</v>
      </c>
      <c r="AO53" s="25">
        <v>69</v>
      </c>
      <c r="AP53" s="25">
        <v>61</v>
      </c>
      <c r="AQ53" s="25">
        <v>71</v>
      </c>
      <c r="AR53" s="25">
        <v>48</v>
      </c>
      <c r="AS53" s="25">
        <v>47</v>
      </c>
      <c r="AT53" s="25">
        <v>34</v>
      </c>
      <c r="AU53" s="25">
        <v>20</v>
      </c>
      <c r="AV53" s="25">
        <v>30</v>
      </c>
      <c r="AW53" s="14"/>
    </row>
    <row r="54" spans="2:49" ht="30" customHeight="1">
      <c r="B54" s="34" t="s">
        <v>29</v>
      </c>
      <c r="C54" s="23">
        <f t="shared" si="95"/>
        <v>1270</v>
      </c>
      <c r="D54" s="25">
        <f t="shared" si="90"/>
        <v>118</v>
      </c>
      <c r="E54" s="24">
        <v>19</v>
      </c>
      <c r="F54" s="24">
        <v>17</v>
      </c>
      <c r="G54" s="24">
        <v>17</v>
      </c>
      <c r="H54" s="24">
        <v>32</v>
      </c>
      <c r="I54" s="24">
        <v>33</v>
      </c>
      <c r="J54" s="25">
        <f t="shared" si="91"/>
        <v>148</v>
      </c>
      <c r="K54" s="24">
        <v>29</v>
      </c>
      <c r="L54" s="24">
        <v>29</v>
      </c>
      <c r="M54" s="24">
        <v>31</v>
      </c>
      <c r="N54" s="24">
        <v>30</v>
      </c>
      <c r="O54" s="24">
        <v>29</v>
      </c>
      <c r="P54" s="34" t="s">
        <v>29</v>
      </c>
      <c r="Q54" s="25">
        <f t="shared" si="92"/>
        <v>132</v>
      </c>
      <c r="R54" s="24">
        <v>28</v>
      </c>
      <c r="S54" s="24">
        <v>31</v>
      </c>
      <c r="T54" s="24">
        <v>30</v>
      </c>
      <c r="U54" s="24">
        <v>19</v>
      </c>
      <c r="V54" s="24">
        <v>24</v>
      </c>
      <c r="W54" s="24">
        <f t="shared" si="93"/>
        <v>111</v>
      </c>
      <c r="X54" s="24">
        <v>24</v>
      </c>
      <c r="Y54" s="24">
        <v>31</v>
      </c>
      <c r="Z54" s="24">
        <v>18</v>
      </c>
      <c r="AA54" s="24">
        <v>22</v>
      </c>
      <c r="AB54" s="24">
        <v>16</v>
      </c>
      <c r="AC54" s="34" t="s">
        <v>29</v>
      </c>
      <c r="AD54" s="25">
        <f t="shared" si="94"/>
        <v>138</v>
      </c>
      <c r="AE54" s="24">
        <v>20</v>
      </c>
      <c r="AF54" s="24">
        <v>25</v>
      </c>
      <c r="AG54" s="24">
        <v>31</v>
      </c>
      <c r="AH54" s="24">
        <v>31</v>
      </c>
      <c r="AI54" s="24">
        <v>31</v>
      </c>
      <c r="AJ54" s="25">
        <v>163</v>
      </c>
      <c r="AK54" s="25">
        <v>89</v>
      </c>
      <c r="AL54" s="25">
        <v>46</v>
      </c>
      <c r="AM54" s="25">
        <v>35</v>
      </c>
      <c r="AN54" s="34" t="s">
        <v>29</v>
      </c>
      <c r="AO54" s="25">
        <v>48</v>
      </c>
      <c r="AP54" s="25">
        <v>51</v>
      </c>
      <c r="AQ54" s="25">
        <v>43</v>
      </c>
      <c r="AR54" s="25">
        <v>34</v>
      </c>
      <c r="AS54" s="25">
        <v>41</v>
      </c>
      <c r="AT54" s="25">
        <v>25</v>
      </c>
      <c r="AU54" s="25">
        <v>19</v>
      </c>
      <c r="AV54" s="25">
        <v>29</v>
      </c>
      <c r="AW54" s="14"/>
    </row>
    <row r="55" spans="2:49" ht="30" customHeight="1">
      <c r="B55" s="34" t="s">
        <v>30</v>
      </c>
      <c r="C55" s="23">
        <f t="shared" si="95"/>
        <v>3275</v>
      </c>
      <c r="D55" s="25">
        <f t="shared" si="90"/>
        <v>328</v>
      </c>
      <c r="E55" s="24">
        <v>77</v>
      </c>
      <c r="F55" s="24">
        <v>64</v>
      </c>
      <c r="G55" s="24">
        <v>56</v>
      </c>
      <c r="H55" s="24">
        <v>61</v>
      </c>
      <c r="I55" s="24">
        <v>70</v>
      </c>
      <c r="J55" s="25">
        <f t="shared" si="91"/>
        <v>332</v>
      </c>
      <c r="K55" s="24">
        <v>71</v>
      </c>
      <c r="L55" s="24">
        <v>66</v>
      </c>
      <c r="M55" s="24">
        <v>63</v>
      </c>
      <c r="N55" s="24">
        <v>69</v>
      </c>
      <c r="O55" s="24">
        <v>63</v>
      </c>
      <c r="P55" s="34" t="s">
        <v>30</v>
      </c>
      <c r="Q55" s="25">
        <f t="shared" si="92"/>
        <v>303</v>
      </c>
      <c r="R55" s="24">
        <v>65</v>
      </c>
      <c r="S55" s="24">
        <v>45</v>
      </c>
      <c r="T55" s="24">
        <v>66</v>
      </c>
      <c r="U55" s="24">
        <v>66</v>
      </c>
      <c r="V55" s="24">
        <v>61</v>
      </c>
      <c r="W55" s="24">
        <f t="shared" si="93"/>
        <v>343</v>
      </c>
      <c r="X55" s="24">
        <v>61</v>
      </c>
      <c r="Y55" s="24">
        <v>76</v>
      </c>
      <c r="Z55" s="24">
        <v>69</v>
      </c>
      <c r="AA55" s="24">
        <v>67</v>
      </c>
      <c r="AB55" s="24">
        <v>70</v>
      </c>
      <c r="AC55" s="34" t="s">
        <v>30</v>
      </c>
      <c r="AD55" s="25">
        <f t="shared" si="94"/>
        <v>438</v>
      </c>
      <c r="AE55" s="24">
        <v>78</v>
      </c>
      <c r="AF55" s="24">
        <v>94</v>
      </c>
      <c r="AG55" s="24">
        <v>101</v>
      </c>
      <c r="AH55" s="24">
        <v>64</v>
      </c>
      <c r="AI55" s="24">
        <v>101</v>
      </c>
      <c r="AJ55" s="25">
        <v>361</v>
      </c>
      <c r="AK55" s="25">
        <v>235</v>
      </c>
      <c r="AL55" s="25">
        <v>111</v>
      </c>
      <c r="AM55" s="25">
        <v>139</v>
      </c>
      <c r="AN55" s="34" t="s">
        <v>30</v>
      </c>
      <c r="AO55" s="25">
        <v>125</v>
      </c>
      <c r="AP55" s="25">
        <v>118</v>
      </c>
      <c r="AQ55" s="25">
        <v>98</v>
      </c>
      <c r="AR55" s="25">
        <v>76</v>
      </c>
      <c r="AS55" s="25">
        <v>78</v>
      </c>
      <c r="AT55" s="25">
        <v>74</v>
      </c>
      <c r="AU55" s="25">
        <v>55</v>
      </c>
      <c r="AV55" s="25">
        <v>61</v>
      </c>
      <c r="AW55" s="14"/>
    </row>
    <row r="56" spans="2:49" ht="30" customHeight="1">
      <c r="B56" s="34" t="s">
        <v>31</v>
      </c>
      <c r="C56" s="23">
        <f t="shared" si="95"/>
        <v>2311</v>
      </c>
      <c r="D56" s="25">
        <f t="shared" si="90"/>
        <v>248</v>
      </c>
      <c r="E56" s="24">
        <v>50</v>
      </c>
      <c r="F56" s="24">
        <v>46</v>
      </c>
      <c r="G56" s="24">
        <v>48</v>
      </c>
      <c r="H56" s="24">
        <v>57</v>
      </c>
      <c r="I56" s="24">
        <v>47</v>
      </c>
      <c r="J56" s="25">
        <f t="shared" si="91"/>
        <v>264</v>
      </c>
      <c r="K56" s="24">
        <v>61</v>
      </c>
      <c r="L56" s="24">
        <v>58</v>
      </c>
      <c r="M56" s="24">
        <v>55</v>
      </c>
      <c r="N56" s="24">
        <v>50</v>
      </c>
      <c r="O56" s="24">
        <v>40</v>
      </c>
      <c r="P56" s="34" t="s">
        <v>31</v>
      </c>
      <c r="Q56" s="25">
        <f t="shared" si="92"/>
        <v>257</v>
      </c>
      <c r="R56" s="24">
        <v>43</v>
      </c>
      <c r="S56" s="24">
        <v>58</v>
      </c>
      <c r="T56" s="24">
        <v>58</v>
      </c>
      <c r="U56" s="24">
        <v>50</v>
      </c>
      <c r="V56" s="24">
        <v>48</v>
      </c>
      <c r="W56" s="24">
        <f t="shared" si="93"/>
        <v>247</v>
      </c>
      <c r="X56" s="24">
        <v>53</v>
      </c>
      <c r="Y56" s="24">
        <v>42</v>
      </c>
      <c r="Z56" s="24">
        <v>51</v>
      </c>
      <c r="AA56" s="24">
        <v>55</v>
      </c>
      <c r="AB56" s="24">
        <v>46</v>
      </c>
      <c r="AC56" s="34" t="s">
        <v>31</v>
      </c>
      <c r="AD56" s="25">
        <f t="shared" si="94"/>
        <v>285</v>
      </c>
      <c r="AE56" s="24">
        <v>60</v>
      </c>
      <c r="AF56" s="24">
        <v>65</v>
      </c>
      <c r="AG56" s="24">
        <v>53</v>
      </c>
      <c r="AH56" s="24">
        <v>53</v>
      </c>
      <c r="AI56" s="24">
        <v>54</v>
      </c>
      <c r="AJ56" s="25">
        <v>199</v>
      </c>
      <c r="AK56" s="25">
        <v>157</v>
      </c>
      <c r="AL56" s="25">
        <v>85</v>
      </c>
      <c r="AM56" s="25">
        <v>82</v>
      </c>
      <c r="AN56" s="34" t="s">
        <v>31</v>
      </c>
      <c r="AO56" s="25">
        <v>71</v>
      </c>
      <c r="AP56" s="25">
        <v>66</v>
      </c>
      <c r="AQ56" s="25">
        <v>80</v>
      </c>
      <c r="AR56" s="25">
        <v>79</v>
      </c>
      <c r="AS56" s="25">
        <v>69</v>
      </c>
      <c r="AT56" s="25">
        <v>44</v>
      </c>
      <c r="AU56" s="25">
        <v>43</v>
      </c>
      <c r="AV56" s="25">
        <v>35</v>
      </c>
      <c r="AW56" s="14"/>
    </row>
    <row r="57" spans="2:49" ht="30" customHeight="1">
      <c r="B57" s="34" t="s">
        <v>32</v>
      </c>
      <c r="C57" s="23">
        <f t="shared" si="95"/>
        <v>1144</v>
      </c>
      <c r="D57" s="25">
        <f t="shared" si="90"/>
        <v>112</v>
      </c>
      <c r="E57" s="24">
        <v>24</v>
      </c>
      <c r="F57" s="24">
        <v>21</v>
      </c>
      <c r="G57" s="24">
        <v>25</v>
      </c>
      <c r="H57" s="24">
        <v>22</v>
      </c>
      <c r="I57" s="24">
        <v>20</v>
      </c>
      <c r="J57" s="25">
        <f t="shared" si="91"/>
        <v>126</v>
      </c>
      <c r="K57" s="24">
        <v>22</v>
      </c>
      <c r="L57" s="24">
        <v>26</v>
      </c>
      <c r="M57" s="24">
        <v>24</v>
      </c>
      <c r="N57" s="24">
        <v>22</v>
      </c>
      <c r="O57" s="24">
        <v>32</v>
      </c>
      <c r="P57" s="34" t="s">
        <v>32</v>
      </c>
      <c r="Q57" s="25">
        <f t="shared" si="92"/>
        <v>130</v>
      </c>
      <c r="R57" s="24">
        <v>23</v>
      </c>
      <c r="S57" s="24">
        <v>25</v>
      </c>
      <c r="T57" s="24">
        <v>26</v>
      </c>
      <c r="U57" s="24">
        <v>30</v>
      </c>
      <c r="V57" s="24">
        <v>26</v>
      </c>
      <c r="W57" s="24">
        <f t="shared" si="93"/>
        <v>138</v>
      </c>
      <c r="X57" s="24">
        <v>24</v>
      </c>
      <c r="Y57" s="24">
        <v>25</v>
      </c>
      <c r="Z57" s="24">
        <v>27</v>
      </c>
      <c r="AA57" s="24">
        <v>29</v>
      </c>
      <c r="AB57" s="24">
        <v>33</v>
      </c>
      <c r="AC57" s="34" t="s">
        <v>32</v>
      </c>
      <c r="AD57" s="25">
        <f t="shared" si="94"/>
        <v>114</v>
      </c>
      <c r="AE57" s="24">
        <v>23</v>
      </c>
      <c r="AF57" s="24">
        <v>25</v>
      </c>
      <c r="AG57" s="24">
        <v>26</v>
      </c>
      <c r="AH57" s="24">
        <v>24</v>
      </c>
      <c r="AI57" s="24">
        <v>16</v>
      </c>
      <c r="AJ57" s="25">
        <v>109</v>
      </c>
      <c r="AK57" s="25">
        <v>71</v>
      </c>
      <c r="AL57" s="25">
        <v>39</v>
      </c>
      <c r="AM57" s="25">
        <v>41</v>
      </c>
      <c r="AN57" s="34" t="s">
        <v>32</v>
      </c>
      <c r="AO57" s="25">
        <v>28</v>
      </c>
      <c r="AP57" s="25">
        <v>60</v>
      </c>
      <c r="AQ57" s="25">
        <v>47</v>
      </c>
      <c r="AR57" s="25">
        <v>40</v>
      </c>
      <c r="AS57" s="25">
        <v>30</v>
      </c>
      <c r="AT57" s="25">
        <v>21</v>
      </c>
      <c r="AU57" s="25">
        <v>24</v>
      </c>
      <c r="AV57" s="25">
        <v>14</v>
      </c>
      <c r="AW57" s="14"/>
    </row>
    <row r="58" spans="2:49" ht="30" customHeight="1">
      <c r="B58" s="34" t="s">
        <v>33</v>
      </c>
      <c r="C58" s="23">
        <f t="shared" si="95"/>
        <v>6709</v>
      </c>
      <c r="D58" s="25">
        <f t="shared" si="90"/>
        <v>670</v>
      </c>
      <c r="E58" s="24">
        <v>137</v>
      </c>
      <c r="F58" s="24">
        <v>136</v>
      </c>
      <c r="G58" s="24">
        <v>128</v>
      </c>
      <c r="H58" s="24">
        <v>138</v>
      </c>
      <c r="I58" s="24">
        <v>131</v>
      </c>
      <c r="J58" s="25">
        <f t="shared" si="91"/>
        <v>687</v>
      </c>
      <c r="K58" s="24">
        <v>128</v>
      </c>
      <c r="L58" s="24">
        <v>146</v>
      </c>
      <c r="M58" s="24">
        <v>126</v>
      </c>
      <c r="N58" s="24">
        <v>141</v>
      </c>
      <c r="O58" s="24">
        <v>146</v>
      </c>
      <c r="P58" s="34" t="s">
        <v>33</v>
      </c>
      <c r="Q58" s="25">
        <f t="shared" si="92"/>
        <v>666</v>
      </c>
      <c r="R58" s="24">
        <v>146</v>
      </c>
      <c r="S58" s="24">
        <v>152</v>
      </c>
      <c r="T58" s="24">
        <v>137</v>
      </c>
      <c r="U58" s="24">
        <v>117</v>
      </c>
      <c r="V58" s="24">
        <v>114</v>
      </c>
      <c r="W58" s="24">
        <f t="shared" si="93"/>
        <v>658</v>
      </c>
      <c r="X58" s="24">
        <v>118</v>
      </c>
      <c r="Y58" s="24">
        <v>144</v>
      </c>
      <c r="Z58" s="24">
        <v>123</v>
      </c>
      <c r="AA58" s="24">
        <v>128</v>
      </c>
      <c r="AB58" s="24">
        <v>145</v>
      </c>
      <c r="AC58" s="34" t="s">
        <v>33</v>
      </c>
      <c r="AD58" s="25">
        <f t="shared" si="94"/>
        <v>858</v>
      </c>
      <c r="AE58" s="24">
        <v>145</v>
      </c>
      <c r="AF58" s="24">
        <v>193</v>
      </c>
      <c r="AG58" s="24">
        <v>164</v>
      </c>
      <c r="AH58" s="24">
        <v>165</v>
      </c>
      <c r="AI58" s="24">
        <v>191</v>
      </c>
      <c r="AJ58" s="25">
        <v>812</v>
      </c>
      <c r="AK58" s="25">
        <v>559</v>
      </c>
      <c r="AL58" s="25">
        <v>303</v>
      </c>
      <c r="AM58" s="25">
        <v>251</v>
      </c>
      <c r="AN58" s="34" t="s">
        <v>33</v>
      </c>
      <c r="AO58" s="25">
        <v>236</v>
      </c>
      <c r="AP58" s="25">
        <v>210</v>
      </c>
      <c r="AQ58" s="25">
        <v>175</v>
      </c>
      <c r="AR58" s="25">
        <v>151</v>
      </c>
      <c r="AS58" s="25">
        <v>158</v>
      </c>
      <c r="AT58" s="25">
        <v>115</v>
      </c>
      <c r="AU58" s="25">
        <v>88</v>
      </c>
      <c r="AV58" s="25">
        <v>112</v>
      </c>
      <c r="AW58" s="14"/>
    </row>
    <row r="59" spans="2:49" ht="30" customHeight="1">
      <c r="B59" s="34" t="s">
        <v>34</v>
      </c>
      <c r="C59" s="23">
        <f t="shared" si="95"/>
        <v>2004</v>
      </c>
      <c r="D59" s="25">
        <f t="shared" si="90"/>
        <v>196</v>
      </c>
      <c r="E59" s="24">
        <v>28</v>
      </c>
      <c r="F59" s="24">
        <v>28</v>
      </c>
      <c r="G59" s="24">
        <v>44</v>
      </c>
      <c r="H59" s="24">
        <v>44</v>
      </c>
      <c r="I59" s="24">
        <v>52</v>
      </c>
      <c r="J59" s="25">
        <f t="shared" si="91"/>
        <v>206</v>
      </c>
      <c r="K59" s="24">
        <v>37</v>
      </c>
      <c r="L59" s="24">
        <v>44</v>
      </c>
      <c r="M59" s="24">
        <v>36</v>
      </c>
      <c r="N59" s="24">
        <v>47</v>
      </c>
      <c r="O59" s="24">
        <v>42</v>
      </c>
      <c r="P59" s="34" t="s">
        <v>34</v>
      </c>
      <c r="Q59" s="25">
        <f t="shared" si="92"/>
        <v>225</v>
      </c>
      <c r="R59" s="24">
        <v>44</v>
      </c>
      <c r="S59" s="24">
        <v>37</v>
      </c>
      <c r="T59" s="24">
        <v>54</v>
      </c>
      <c r="U59" s="24">
        <v>48</v>
      </c>
      <c r="V59" s="24">
        <v>42</v>
      </c>
      <c r="W59" s="24">
        <f t="shared" si="93"/>
        <v>241</v>
      </c>
      <c r="X59" s="24">
        <v>45</v>
      </c>
      <c r="Y59" s="24">
        <v>45</v>
      </c>
      <c r="Z59" s="24">
        <v>48</v>
      </c>
      <c r="AA59" s="24">
        <v>49</v>
      </c>
      <c r="AB59" s="24">
        <v>54</v>
      </c>
      <c r="AC59" s="34" t="s">
        <v>34</v>
      </c>
      <c r="AD59" s="25">
        <f t="shared" si="94"/>
        <v>246</v>
      </c>
      <c r="AE59" s="24">
        <v>44</v>
      </c>
      <c r="AF59" s="24">
        <v>36</v>
      </c>
      <c r="AG59" s="24">
        <v>51</v>
      </c>
      <c r="AH59" s="24">
        <v>49</v>
      </c>
      <c r="AI59" s="24">
        <v>66</v>
      </c>
      <c r="AJ59" s="25">
        <v>224</v>
      </c>
      <c r="AK59" s="25">
        <v>125</v>
      </c>
      <c r="AL59" s="25">
        <v>70</v>
      </c>
      <c r="AM59" s="25">
        <v>57</v>
      </c>
      <c r="AN59" s="34" t="s">
        <v>34</v>
      </c>
      <c r="AO59" s="25">
        <v>65</v>
      </c>
      <c r="AP59" s="25">
        <v>65</v>
      </c>
      <c r="AQ59" s="25">
        <v>62</v>
      </c>
      <c r="AR59" s="25">
        <v>61</v>
      </c>
      <c r="AS59" s="25">
        <v>47</v>
      </c>
      <c r="AT59" s="25">
        <v>50</v>
      </c>
      <c r="AU59" s="25">
        <v>37</v>
      </c>
      <c r="AV59" s="25">
        <v>27</v>
      </c>
      <c r="AW59" s="14"/>
    </row>
    <row r="60" spans="2:49" ht="30" customHeight="1">
      <c r="B60" s="34" t="s">
        <v>35</v>
      </c>
      <c r="C60" s="23">
        <f t="shared" si="95"/>
        <v>6757</v>
      </c>
      <c r="D60" s="25">
        <f t="shared" si="90"/>
        <v>800</v>
      </c>
      <c r="E60" s="24">
        <v>157</v>
      </c>
      <c r="F60" s="24">
        <v>168</v>
      </c>
      <c r="G60" s="24">
        <v>149</v>
      </c>
      <c r="H60" s="24">
        <v>165</v>
      </c>
      <c r="I60" s="24">
        <v>161</v>
      </c>
      <c r="J60" s="25">
        <f t="shared" si="91"/>
        <v>753</v>
      </c>
      <c r="K60" s="24">
        <v>166</v>
      </c>
      <c r="L60" s="24">
        <v>152</v>
      </c>
      <c r="M60" s="24">
        <v>150</v>
      </c>
      <c r="N60" s="24">
        <v>154</v>
      </c>
      <c r="O60" s="24">
        <v>131</v>
      </c>
      <c r="P60" s="34" t="s">
        <v>35</v>
      </c>
      <c r="Q60" s="25">
        <f t="shared" si="92"/>
        <v>732</v>
      </c>
      <c r="R60" s="24">
        <v>143</v>
      </c>
      <c r="S60" s="24">
        <v>142</v>
      </c>
      <c r="T60" s="24">
        <v>145</v>
      </c>
      <c r="U60" s="24">
        <v>152</v>
      </c>
      <c r="V60" s="24">
        <v>150</v>
      </c>
      <c r="W60" s="24">
        <f t="shared" si="93"/>
        <v>744</v>
      </c>
      <c r="X60" s="24">
        <v>148</v>
      </c>
      <c r="Y60" s="24">
        <v>124</v>
      </c>
      <c r="Z60" s="24">
        <v>161</v>
      </c>
      <c r="AA60" s="24">
        <v>159</v>
      </c>
      <c r="AB60" s="24">
        <v>152</v>
      </c>
      <c r="AC60" s="34" t="s">
        <v>35</v>
      </c>
      <c r="AD60" s="25">
        <f t="shared" si="94"/>
        <v>899</v>
      </c>
      <c r="AE60" s="24">
        <v>182</v>
      </c>
      <c r="AF60" s="24">
        <v>184</v>
      </c>
      <c r="AG60" s="24">
        <v>194</v>
      </c>
      <c r="AH60" s="24">
        <v>166</v>
      </c>
      <c r="AI60" s="24">
        <v>173</v>
      </c>
      <c r="AJ60" s="25">
        <v>692</v>
      </c>
      <c r="AK60" s="25">
        <v>429</v>
      </c>
      <c r="AL60" s="25">
        <v>261</v>
      </c>
      <c r="AM60" s="25">
        <v>232</v>
      </c>
      <c r="AN60" s="34" t="s">
        <v>35</v>
      </c>
      <c r="AO60" s="25">
        <v>227</v>
      </c>
      <c r="AP60" s="25">
        <v>229</v>
      </c>
      <c r="AQ60" s="25">
        <v>190</v>
      </c>
      <c r="AR60" s="25">
        <v>155</v>
      </c>
      <c r="AS60" s="25">
        <v>139</v>
      </c>
      <c r="AT60" s="25">
        <v>93</v>
      </c>
      <c r="AU60" s="25">
        <v>91</v>
      </c>
      <c r="AV60" s="25">
        <v>91</v>
      </c>
      <c r="AW60" s="14"/>
    </row>
    <row r="61" spans="2:49" ht="30" customHeight="1">
      <c r="B61" s="34" t="s">
        <v>36</v>
      </c>
      <c r="C61" s="23">
        <f t="shared" si="95"/>
        <v>4882</v>
      </c>
      <c r="D61" s="25">
        <f t="shared" si="90"/>
        <v>505</v>
      </c>
      <c r="E61" s="24">
        <v>104</v>
      </c>
      <c r="F61" s="24">
        <v>100</v>
      </c>
      <c r="G61" s="24">
        <v>97</v>
      </c>
      <c r="H61" s="24">
        <v>79</v>
      </c>
      <c r="I61" s="24">
        <v>125</v>
      </c>
      <c r="J61" s="25">
        <f t="shared" si="91"/>
        <v>510</v>
      </c>
      <c r="K61" s="24">
        <v>121</v>
      </c>
      <c r="L61" s="24">
        <v>97</v>
      </c>
      <c r="M61" s="24">
        <v>108</v>
      </c>
      <c r="N61" s="24">
        <v>102</v>
      </c>
      <c r="O61" s="24">
        <v>82</v>
      </c>
      <c r="P61" s="34" t="s">
        <v>36</v>
      </c>
      <c r="Q61" s="25">
        <f t="shared" si="92"/>
        <v>511</v>
      </c>
      <c r="R61" s="24">
        <v>95</v>
      </c>
      <c r="S61" s="24">
        <v>101</v>
      </c>
      <c r="T61" s="24">
        <v>101</v>
      </c>
      <c r="U61" s="24">
        <v>112</v>
      </c>
      <c r="V61" s="24">
        <v>102</v>
      </c>
      <c r="W61" s="24">
        <f t="shared" si="93"/>
        <v>566</v>
      </c>
      <c r="X61" s="24">
        <v>117</v>
      </c>
      <c r="Y61" s="24">
        <v>110</v>
      </c>
      <c r="Z61" s="24">
        <v>94</v>
      </c>
      <c r="AA61" s="24">
        <v>109</v>
      </c>
      <c r="AB61" s="24">
        <v>136</v>
      </c>
      <c r="AC61" s="34" t="s">
        <v>36</v>
      </c>
      <c r="AD61" s="25">
        <f t="shared" si="94"/>
        <v>539</v>
      </c>
      <c r="AE61" s="24">
        <v>100</v>
      </c>
      <c r="AF61" s="24">
        <v>87</v>
      </c>
      <c r="AG61" s="24">
        <v>125</v>
      </c>
      <c r="AH61" s="24">
        <v>121</v>
      </c>
      <c r="AI61" s="24">
        <v>106</v>
      </c>
      <c r="AJ61" s="25">
        <v>478</v>
      </c>
      <c r="AK61" s="25">
        <v>327</v>
      </c>
      <c r="AL61" s="25">
        <v>171</v>
      </c>
      <c r="AM61" s="25">
        <v>161</v>
      </c>
      <c r="AN61" s="34" t="s">
        <v>36</v>
      </c>
      <c r="AO61" s="25">
        <v>211</v>
      </c>
      <c r="AP61" s="25">
        <v>193</v>
      </c>
      <c r="AQ61" s="25">
        <v>160</v>
      </c>
      <c r="AR61" s="25">
        <v>133</v>
      </c>
      <c r="AS61" s="25">
        <v>118</v>
      </c>
      <c r="AT61" s="25">
        <v>112</v>
      </c>
      <c r="AU61" s="25">
        <v>82</v>
      </c>
      <c r="AV61" s="25">
        <v>105</v>
      </c>
      <c r="AW61" s="14"/>
    </row>
    <row r="62" spans="2:49" ht="30" customHeight="1">
      <c r="B62" s="34" t="s">
        <v>37</v>
      </c>
      <c r="C62" s="23">
        <f t="shared" si="95"/>
        <v>644</v>
      </c>
      <c r="D62" s="25">
        <f t="shared" si="90"/>
        <v>63</v>
      </c>
      <c r="E62" s="24">
        <v>13</v>
      </c>
      <c r="F62" s="24">
        <v>9</v>
      </c>
      <c r="G62" s="24">
        <v>17</v>
      </c>
      <c r="H62" s="24">
        <v>18</v>
      </c>
      <c r="I62" s="24">
        <v>6</v>
      </c>
      <c r="J62" s="25">
        <f t="shared" si="91"/>
        <v>45</v>
      </c>
      <c r="K62" s="24">
        <v>8</v>
      </c>
      <c r="L62" s="24">
        <v>8</v>
      </c>
      <c r="M62" s="24">
        <v>11</v>
      </c>
      <c r="N62" s="24">
        <v>9</v>
      </c>
      <c r="O62" s="24">
        <v>9</v>
      </c>
      <c r="P62" s="34" t="s">
        <v>37</v>
      </c>
      <c r="Q62" s="25">
        <f t="shared" si="92"/>
        <v>61</v>
      </c>
      <c r="R62" s="24">
        <v>8</v>
      </c>
      <c r="S62" s="24">
        <v>12</v>
      </c>
      <c r="T62" s="24">
        <v>15</v>
      </c>
      <c r="U62" s="24">
        <v>15</v>
      </c>
      <c r="V62" s="24">
        <v>11</v>
      </c>
      <c r="W62" s="24">
        <f t="shared" si="93"/>
        <v>76</v>
      </c>
      <c r="X62" s="24">
        <v>14</v>
      </c>
      <c r="Y62" s="24">
        <v>13</v>
      </c>
      <c r="Z62" s="24">
        <v>14</v>
      </c>
      <c r="AA62" s="24">
        <v>16</v>
      </c>
      <c r="AB62" s="24">
        <v>19</v>
      </c>
      <c r="AC62" s="34" t="s">
        <v>37</v>
      </c>
      <c r="AD62" s="25">
        <f t="shared" si="94"/>
        <v>72</v>
      </c>
      <c r="AE62" s="24">
        <v>19</v>
      </c>
      <c r="AF62" s="24">
        <v>18</v>
      </c>
      <c r="AG62" s="24">
        <v>12</v>
      </c>
      <c r="AH62" s="24">
        <v>6</v>
      </c>
      <c r="AI62" s="24">
        <v>17</v>
      </c>
      <c r="AJ62" s="25">
        <v>78</v>
      </c>
      <c r="AK62" s="25">
        <v>56</v>
      </c>
      <c r="AL62" s="25">
        <v>22</v>
      </c>
      <c r="AM62" s="25">
        <v>15</v>
      </c>
      <c r="AN62" s="34" t="s">
        <v>37</v>
      </c>
      <c r="AO62" s="25">
        <v>30</v>
      </c>
      <c r="AP62" s="25">
        <v>21</v>
      </c>
      <c r="AQ62" s="25">
        <v>17</v>
      </c>
      <c r="AR62" s="25">
        <v>19</v>
      </c>
      <c r="AS62" s="25">
        <v>17</v>
      </c>
      <c r="AT62" s="25">
        <v>14</v>
      </c>
      <c r="AU62" s="25">
        <v>26</v>
      </c>
      <c r="AV62" s="25">
        <v>12</v>
      </c>
      <c r="AW62" s="14"/>
    </row>
    <row r="63" spans="2:49" ht="30" customHeight="1">
      <c r="B63" s="34" t="s">
        <v>38</v>
      </c>
      <c r="C63" s="23">
        <f t="shared" si="95"/>
        <v>303</v>
      </c>
      <c r="D63" s="25">
        <f t="shared" si="90"/>
        <v>40</v>
      </c>
      <c r="E63" s="24">
        <v>6</v>
      </c>
      <c r="F63" s="24">
        <v>9</v>
      </c>
      <c r="G63" s="24">
        <v>11</v>
      </c>
      <c r="H63" s="24">
        <v>7</v>
      </c>
      <c r="I63" s="24">
        <v>7</v>
      </c>
      <c r="J63" s="25">
        <f t="shared" si="91"/>
        <v>27</v>
      </c>
      <c r="K63" s="24">
        <v>5</v>
      </c>
      <c r="L63" s="24">
        <v>7</v>
      </c>
      <c r="M63" s="24">
        <v>4</v>
      </c>
      <c r="N63" s="24">
        <v>5</v>
      </c>
      <c r="O63" s="24">
        <v>6</v>
      </c>
      <c r="P63" s="34" t="s">
        <v>38</v>
      </c>
      <c r="Q63" s="25">
        <f t="shared" si="92"/>
        <v>34</v>
      </c>
      <c r="R63" s="24">
        <v>7</v>
      </c>
      <c r="S63" s="24">
        <v>7</v>
      </c>
      <c r="T63" s="24">
        <v>8</v>
      </c>
      <c r="U63" s="24">
        <v>5</v>
      </c>
      <c r="V63" s="24">
        <v>7</v>
      </c>
      <c r="W63" s="24">
        <f t="shared" si="93"/>
        <v>26</v>
      </c>
      <c r="X63" s="24">
        <v>6</v>
      </c>
      <c r="Y63" s="24">
        <v>5</v>
      </c>
      <c r="Z63" s="24">
        <v>5</v>
      </c>
      <c r="AA63" s="24">
        <v>5</v>
      </c>
      <c r="AB63" s="24">
        <v>5</v>
      </c>
      <c r="AC63" s="34" t="s">
        <v>38</v>
      </c>
      <c r="AD63" s="25">
        <f t="shared" si="94"/>
        <v>21</v>
      </c>
      <c r="AE63" s="24">
        <v>6</v>
      </c>
      <c r="AF63" s="24">
        <v>7</v>
      </c>
      <c r="AG63" s="24">
        <v>1</v>
      </c>
      <c r="AH63" s="24">
        <v>5</v>
      </c>
      <c r="AI63" s="24">
        <v>2</v>
      </c>
      <c r="AJ63" s="25">
        <v>39</v>
      </c>
      <c r="AK63" s="25">
        <v>32</v>
      </c>
      <c r="AL63" s="25">
        <v>15</v>
      </c>
      <c r="AM63" s="25">
        <v>7</v>
      </c>
      <c r="AN63" s="34" t="s">
        <v>38</v>
      </c>
      <c r="AO63" s="25">
        <v>12</v>
      </c>
      <c r="AP63" s="25">
        <v>13</v>
      </c>
      <c r="AQ63" s="25">
        <v>9</v>
      </c>
      <c r="AR63" s="25">
        <v>6</v>
      </c>
      <c r="AS63" s="25">
        <v>6</v>
      </c>
      <c r="AT63" s="25">
        <v>8</v>
      </c>
      <c r="AU63" s="25">
        <v>6</v>
      </c>
      <c r="AV63" s="25">
        <v>2</v>
      </c>
      <c r="AW63" s="14"/>
    </row>
    <row r="64" spans="2:49" ht="30" customHeight="1">
      <c r="B64" s="34" t="s">
        <v>39</v>
      </c>
      <c r="C64" s="23">
        <f t="shared" si="95"/>
        <v>2067</v>
      </c>
      <c r="D64" s="25">
        <f t="shared" si="90"/>
        <v>236</v>
      </c>
      <c r="E64" s="24">
        <v>36</v>
      </c>
      <c r="F64" s="24">
        <v>50</v>
      </c>
      <c r="G64" s="24">
        <v>54</v>
      </c>
      <c r="H64" s="24">
        <v>50</v>
      </c>
      <c r="I64" s="24">
        <v>46</v>
      </c>
      <c r="J64" s="25">
        <f t="shared" si="91"/>
        <v>210</v>
      </c>
      <c r="K64" s="24">
        <v>42</v>
      </c>
      <c r="L64" s="24">
        <v>35</v>
      </c>
      <c r="M64" s="24">
        <v>44</v>
      </c>
      <c r="N64" s="24">
        <v>41</v>
      </c>
      <c r="O64" s="24">
        <v>48</v>
      </c>
      <c r="P64" s="34" t="s">
        <v>39</v>
      </c>
      <c r="Q64" s="25">
        <f t="shared" si="92"/>
        <v>244</v>
      </c>
      <c r="R64" s="24">
        <v>40</v>
      </c>
      <c r="S64" s="24">
        <v>49</v>
      </c>
      <c r="T64" s="24">
        <v>47</v>
      </c>
      <c r="U64" s="24">
        <v>56</v>
      </c>
      <c r="V64" s="24">
        <v>52</v>
      </c>
      <c r="W64" s="24">
        <f t="shared" si="93"/>
        <v>231</v>
      </c>
      <c r="X64" s="24">
        <v>41</v>
      </c>
      <c r="Y64" s="24">
        <v>52</v>
      </c>
      <c r="Z64" s="24">
        <v>38</v>
      </c>
      <c r="AA64" s="24">
        <v>50</v>
      </c>
      <c r="AB64" s="24">
        <v>50</v>
      </c>
      <c r="AC64" s="34" t="s">
        <v>39</v>
      </c>
      <c r="AD64" s="25">
        <f t="shared" si="94"/>
        <v>198</v>
      </c>
      <c r="AE64" s="24">
        <v>40</v>
      </c>
      <c r="AF64" s="24">
        <v>38</v>
      </c>
      <c r="AG64" s="24">
        <v>44</v>
      </c>
      <c r="AH64" s="24">
        <v>43</v>
      </c>
      <c r="AI64" s="24">
        <v>33</v>
      </c>
      <c r="AJ64" s="25">
        <v>201</v>
      </c>
      <c r="AK64" s="25">
        <v>137</v>
      </c>
      <c r="AL64" s="25">
        <v>91</v>
      </c>
      <c r="AM64" s="25">
        <v>67</v>
      </c>
      <c r="AN64" s="34" t="s">
        <v>39</v>
      </c>
      <c r="AO64" s="25">
        <v>80</v>
      </c>
      <c r="AP64" s="25">
        <v>66</v>
      </c>
      <c r="AQ64" s="25">
        <v>65</v>
      </c>
      <c r="AR64" s="25">
        <v>65</v>
      </c>
      <c r="AS64" s="25">
        <v>58</v>
      </c>
      <c r="AT64" s="25">
        <v>45</v>
      </c>
      <c r="AU64" s="25">
        <v>34</v>
      </c>
      <c r="AV64" s="25">
        <v>39</v>
      </c>
      <c r="AW64" s="14"/>
    </row>
    <row r="65" spans="2:49" ht="30" customHeight="1">
      <c r="B65" s="34" t="s">
        <v>40</v>
      </c>
      <c r="C65" s="23">
        <f t="shared" si="95"/>
        <v>14656</v>
      </c>
      <c r="D65" s="25">
        <f t="shared" si="90"/>
        <v>1605</v>
      </c>
      <c r="E65" s="24">
        <v>331</v>
      </c>
      <c r="F65" s="24">
        <v>312</v>
      </c>
      <c r="G65" s="24">
        <v>341</v>
      </c>
      <c r="H65" s="24">
        <v>328</v>
      </c>
      <c r="I65" s="24">
        <v>293</v>
      </c>
      <c r="J65" s="25">
        <f t="shared" si="91"/>
        <v>1447</v>
      </c>
      <c r="K65" s="24">
        <v>303</v>
      </c>
      <c r="L65" s="24">
        <v>287</v>
      </c>
      <c r="M65" s="24">
        <v>292</v>
      </c>
      <c r="N65" s="24">
        <v>282</v>
      </c>
      <c r="O65" s="24">
        <v>283</v>
      </c>
      <c r="P65" s="34" t="s">
        <v>40</v>
      </c>
      <c r="Q65" s="25">
        <f t="shared" si="92"/>
        <v>1520</v>
      </c>
      <c r="R65" s="24">
        <v>314</v>
      </c>
      <c r="S65" s="24">
        <v>309</v>
      </c>
      <c r="T65" s="24">
        <v>303</v>
      </c>
      <c r="U65" s="24">
        <v>291</v>
      </c>
      <c r="V65" s="24">
        <v>303</v>
      </c>
      <c r="W65" s="24">
        <f t="shared" si="93"/>
        <v>1598</v>
      </c>
      <c r="X65" s="24">
        <v>294</v>
      </c>
      <c r="Y65" s="24">
        <v>302</v>
      </c>
      <c r="Z65" s="24">
        <v>305</v>
      </c>
      <c r="AA65" s="24">
        <v>362</v>
      </c>
      <c r="AB65" s="24">
        <v>335</v>
      </c>
      <c r="AC65" s="34" t="s">
        <v>40</v>
      </c>
      <c r="AD65" s="25">
        <f t="shared" si="94"/>
        <v>1795</v>
      </c>
      <c r="AE65" s="24">
        <v>331</v>
      </c>
      <c r="AF65" s="24">
        <v>362</v>
      </c>
      <c r="AG65" s="24">
        <v>325</v>
      </c>
      <c r="AH65" s="24">
        <v>408</v>
      </c>
      <c r="AI65" s="24">
        <v>369</v>
      </c>
      <c r="AJ65" s="25">
        <v>1692</v>
      </c>
      <c r="AK65" s="25">
        <v>1075</v>
      </c>
      <c r="AL65" s="25">
        <v>551</v>
      </c>
      <c r="AM65" s="25">
        <v>485</v>
      </c>
      <c r="AN65" s="34" t="s">
        <v>40</v>
      </c>
      <c r="AO65" s="25">
        <v>562</v>
      </c>
      <c r="AP65" s="25">
        <v>503</v>
      </c>
      <c r="AQ65" s="25">
        <v>436</v>
      </c>
      <c r="AR65" s="25">
        <v>388</v>
      </c>
      <c r="AS65" s="25">
        <v>327</v>
      </c>
      <c r="AT65" s="25">
        <v>261</v>
      </c>
      <c r="AU65" s="25">
        <v>205</v>
      </c>
      <c r="AV65" s="25">
        <v>206</v>
      </c>
      <c r="AW65" s="14"/>
    </row>
    <row r="66" spans="2:49" ht="30" customHeight="1">
      <c r="B66" s="34" t="s">
        <v>41</v>
      </c>
      <c r="C66" s="23">
        <f t="shared" si="95"/>
        <v>647</v>
      </c>
      <c r="D66" s="25">
        <f t="shared" si="90"/>
        <v>61</v>
      </c>
      <c r="E66" s="24">
        <v>13</v>
      </c>
      <c r="F66" s="24">
        <v>14</v>
      </c>
      <c r="G66" s="24">
        <v>12</v>
      </c>
      <c r="H66" s="24">
        <v>12</v>
      </c>
      <c r="I66" s="24">
        <v>10</v>
      </c>
      <c r="J66" s="25">
        <f t="shared" si="91"/>
        <v>59</v>
      </c>
      <c r="K66" s="24">
        <v>12</v>
      </c>
      <c r="L66" s="24">
        <v>9</v>
      </c>
      <c r="M66" s="24">
        <v>9</v>
      </c>
      <c r="N66" s="24">
        <v>12</v>
      </c>
      <c r="O66" s="24">
        <v>17</v>
      </c>
      <c r="P66" s="34" t="s">
        <v>41</v>
      </c>
      <c r="Q66" s="25">
        <f t="shared" si="92"/>
        <v>57</v>
      </c>
      <c r="R66" s="24">
        <v>12</v>
      </c>
      <c r="S66" s="24">
        <v>12</v>
      </c>
      <c r="T66" s="24">
        <v>8</v>
      </c>
      <c r="U66" s="24">
        <v>14</v>
      </c>
      <c r="V66" s="24">
        <v>11</v>
      </c>
      <c r="W66" s="24">
        <f t="shared" si="93"/>
        <v>73</v>
      </c>
      <c r="X66" s="24">
        <v>12</v>
      </c>
      <c r="Y66" s="24">
        <v>14</v>
      </c>
      <c r="Z66" s="24">
        <v>15</v>
      </c>
      <c r="AA66" s="24">
        <v>15</v>
      </c>
      <c r="AB66" s="24">
        <v>17</v>
      </c>
      <c r="AC66" s="34" t="s">
        <v>41</v>
      </c>
      <c r="AD66" s="25">
        <f t="shared" si="94"/>
        <v>93</v>
      </c>
      <c r="AE66" s="24">
        <v>19</v>
      </c>
      <c r="AF66" s="24">
        <v>17</v>
      </c>
      <c r="AG66" s="24">
        <v>18</v>
      </c>
      <c r="AH66" s="24">
        <v>16</v>
      </c>
      <c r="AI66" s="24">
        <v>23</v>
      </c>
      <c r="AJ66" s="25">
        <v>76</v>
      </c>
      <c r="AK66" s="25">
        <v>50</v>
      </c>
      <c r="AL66" s="25">
        <v>31</v>
      </c>
      <c r="AM66" s="25">
        <v>20</v>
      </c>
      <c r="AN66" s="34" t="s">
        <v>41</v>
      </c>
      <c r="AO66" s="25">
        <v>21</v>
      </c>
      <c r="AP66" s="25">
        <v>21</v>
      </c>
      <c r="AQ66" s="25">
        <v>14</v>
      </c>
      <c r="AR66" s="25">
        <v>15</v>
      </c>
      <c r="AS66" s="25">
        <v>14</v>
      </c>
      <c r="AT66" s="25">
        <v>20</v>
      </c>
      <c r="AU66" s="25">
        <v>12</v>
      </c>
      <c r="AV66" s="25">
        <v>10</v>
      </c>
      <c r="AW66" s="14"/>
    </row>
    <row r="67" spans="2:49" ht="30" customHeight="1">
      <c r="B67" s="34" t="s">
        <v>42</v>
      </c>
      <c r="C67" s="23">
        <f t="shared" si="95"/>
        <v>1632</v>
      </c>
      <c r="D67" s="25">
        <f t="shared" si="90"/>
        <v>141</v>
      </c>
      <c r="E67" s="24">
        <v>37</v>
      </c>
      <c r="F67" s="24">
        <v>29</v>
      </c>
      <c r="G67" s="24">
        <v>23</v>
      </c>
      <c r="H67" s="24">
        <v>24</v>
      </c>
      <c r="I67" s="24">
        <v>28</v>
      </c>
      <c r="J67" s="25">
        <f t="shared" si="91"/>
        <v>165</v>
      </c>
      <c r="K67" s="24">
        <v>30</v>
      </c>
      <c r="L67" s="24">
        <v>31</v>
      </c>
      <c r="M67" s="24">
        <v>36</v>
      </c>
      <c r="N67" s="24">
        <v>32</v>
      </c>
      <c r="O67" s="24">
        <v>36</v>
      </c>
      <c r="P67" s="34" t="s">
        <v>42</v>
      </c>
      <c r="Q67" s="25">
        <f t="shared" si="92"/>
        <v>192</v>
      </c>
      <c r="R67" s="24">
        <v>33</v>
      </c>
      <c r="S67" s="24">
        <v>38</v>
      </c>
      <c r="T67" s="24">
        <v>36</v>
      </c>
      <c r="U67" s="24">
        <v>46</v>
      </c>
      <c r="V67" s="24">
        <v>39</v>
      </c>
      <c r="W67" s="24">
        <f t="shared" si="93"/>
        <v>172</v>
      </c>
      <c r="X67" s="24">
        <v>35</v>
      </c>
      <c r="Y67" s="24">
        <v>29</v>
      </c>
      <c r="Z67" s="24">
        <v>38</v>
      </c>
      <c r="AA67" s="24">
        <v>34</v>
      </c>
      <c r="AB67" s="24">
        <v>36</v>
      </c>
      <c r="AC67" s="34" t="s">
        <v>42</v>
      </c>
      <c r="AD67" s="25">
        <f t="shared" si="94"/>
        <v>203</v>
      </c>
      <c r="AE67" s="24">
        <v>35</v>
      </c>
      <c r="AF67" s="24">
        <v>55</v>
      </c>
      <c r="AG67" s="24">
        <v>47</v>
      </c>
      <c r="AH67" s="24">
        <v>43</v>
      </c>
      <c r="AI67" s="24">
        <v>23</v>
      </c>
      <c r="AJ67" s="25">
        <v>163</v>
      </c>
      <c r="AK67" s="25">
        <v>121</v>
      </c>
      <c r="AL67" s="25">
        <v>64</v>
      </c>
      <c r="AM67" s="25">
        <v>60</v>
      </c>
      <c r="AN67" s="34" t="s">
        <v>42</v>
      </c>
      <c r="AO67" s="25">
        <v>57</v>
      </c>
      <c r="AP67" s="25">
        <v>48</v>
      </c>
      <c r="AQ67" s="25">
        <v>61</v>
      </c>
      <c r="AR67" s="25">
        <v>63</v>
      </c>
      <c r="AS67" s="25">
        <v>48</v>
      </c>
      <c r="AT67" s="25">
        <v>27</v>
      </c>
      <c r="AU67" s="25">
        <v>19</v>
      </c>
      <c r="AV67" s="25">
        <v>28</v>
      </c>
      <c r="AW67" s="14"/>
    </row>
    <row r="68" spans="2:49" ht="30" customHeight="1">
      <c r="B68" s="34" t="s">
        <v>43</v>
      </c>
      <c r="C68" s="23">
        <f t="shared" si="95"/>
        <v>600</v>
      </c>
      <c r="D68" s="25">
        <f t="shared" si="90"/>
        <v>49</v>
      </c>
      <c r="E68" s="24">
        <v>15</v>
      </c>
      <c r="F68" s="24">
        <v>10</v>
      </c>
      <c r="G68" s="24">
        <v>8</v>
      </c>
      <c r="H68" s="24">
        <v>10</v>
      </c>
      <c r="I68" s="24">
        <v>6</v>
      </c>
      <c r="J68" s="25">
        <f t="shared" si="91"/>
        <v>45</v>
      </c>
      <c r="K68" s="24">
        <v>10</v>
      </c>
      <c r="L68" s="24">
        <v>8</v>
      </c>
      <c r="M68" s="24">
        <v>8</v>
      </c>
      <c r="N68" s="24">
        <v>9</v>
      </c>
      <c r="O68" s="24">
        <v>10</v>
      </c>
      <c r="P68" s="34" t="s">
        <v>43</v>
      </c>
      <c r="Q68" s="25">
        <f t="shared" si="92"/>
        <v>45</v>
      </c>
      <c r="R68" s="24">
        <v>11</v>
      </c>
      <c r="S68" s="24">
        <v>10</v>
      </c>
      <c r="T68" s="24">
        <v>10</v>
      </c>
      <c r="U68" s="24">
        <v>6</v>
      </c>
      <c r="V68" s="24">
        <v>8</v>
      </c>
      <c r="W68" s="24">
        <f t="shared" si="93"/>
        <v>55</v>
      </c>
      <c r="X68" s="24">
        <v>11</v>
      </c>
      <c r="Y68" s="24">
        <v>10</v>
      </c>
      <c r="Z68" s="24">
        <v>10</v>
      </c>
      <c r="AA68" s="24">
        <v>10</v>
      </c>
      <c r="AB68" s="24">
        <v>14</v>
      </c>
      <c r="AC68" s="34" t="s">
        <v>43</v>
      </c>
      <c r="AD68" s="25">
        <f t="shared" si="94"/>
        <v>73</v>
      </c>
      <c r="AE68" s="24">
        <v>10</v>
      </c>
      <c r="AF68" s="24">
        <v>16</v>
      </c>
      <c r="AG68" s="24">
        <v>15</v>
      </c>
      <c r="AH68" s="24">
        <v>15</v>
      </c>
      <c r="AI68" s="24">
        <v>17</v>
      </c>
      <c r="AJ68" s="25">
        <v>79</v>
      </c>
      <c r="AK68" s="25">
        <v>50</v>
      </c>
      <c r="AL68" s="25">
        <v>32</v>
      </c>
      <c r="AM68" s="25">
        <v>24</v>
      </c>
      <c r="AN68" s="34" t="s">
        <v>43</v>
      </c>
      <c r="AO68" s="25">
        <v>19</v>
      </c>
      <c r="AP68" s="25">
        <v>22</v>
      </c>
      <c r="AQ68" s="25">
        <v>21</v>
      </c>
      <c r="AR68" s="25">
        <v>17</v>
      </c>
      <c r="AS68" s="25">
        <v>15</v>
      </c>
      <c r="AT68" s="25">
        <v>19</v>
      </c>
      <c r="AU68" s="25">
        <v>16</v>
      </c>
      <c r="AV68" s="25">
        <v>19</v>
      </c>
      <c r="AW68" s="14"/>
    </row>
    <row r="69" spans="2:49" ht="30" customHeight="1">
      <c r="B69" s="34" t="s">
        <v>44</v>
      </c>
      <c r="C69" s="23">
        <f t="shared" si="95"/>
        <v>809</v>
      </c>
      <c r="D69" s="25">
        <f t="shared" si="90"/>
        <v>90</v>
      </c>
      <c r="E69" s="24">
        <v>17</v>
      </c>
      <c r="F69" s="24">
        <v>16</v>
      </c>
      <c r="G69" s="24">
        <v>13</v>
      </c>
      <c r="H69" s="24">
        <v>22</v>
      </c>
      <c r="I69" s="24">
        <v>22</v>
      </c>
      <c r="J69" s="25">
        <f t="shared" si="91"/>
        <v>83</v>
      </c>
      <c r="K69" s="24">
        <v>19</v>
      </c>
      <c r="L69" s="24">
        <v>22</v>
      </c>
      <c r="M69" s="24">
        <v>15</v>
      </c>
      <c r="N69" s="24">
        <v>11</v>
      </c>
      <c r="O69" s="24">
        <v>16</v>
      </c>
      <c r="P69" s="34" t="s">
        <v>44</v>
      </c>
      <c r="Q69" s="25">
        <f t="shared" si="92"/>
        <v>100</v>
      </c>
      <c r="R69" s="24">
        <v>21</v>
      </c>
      <c r="S69" s="24">
        <v>14</v>
      </c>
      <c r="T69" s="24">
        <v>27</v>
      </c>
      <c r="U69" s="24">
        <v>20</v>
      </c>
      <c r="V69" s="24">
        <v>18</v>
      </c>
      <c r="W69" s="24">
        <f t="shared" si="93"/>
        <v>100</v>
      </c>
      <c r="X69" s="24">
        <v>28</v>
      </c>
      <c r="Y69" s="24">
        <v>14</v>
      </c>
      <c r="Z69" s="24">
        <v>21</v>
      </c>
      <c r="AA69" s="24">
        <v>19</v>
      </c>
      <c r="AB69" s="24">
        <v>18</v>
      </c>
      <c r="AC69" s="34" t="s">
        <v>44</v>
      </c>
      <c r="AD69" s="25">
        <f t="shared" si="94"/>
        <v>99</v>
      </c>
      <c r="AE69" s="24">
        <v>22</v>
      </c>
      <c r="AF69" s="24">
        <v>13</v>
      </c>
      <c r="AG69" s="24">
        <v>19</v>
      </c>
      <c r="AH69" s="24">
        <v>18</v>
      </c>
      <c r="AI69" s="24">
        <v>27</v>
      </c>
      <c r="AJ69" s="25">
        <v>79</v>
      </c>
      <c r="AK69" s="25">
        <v>58</v>
      </c>
      <c r="AL69" s="25">
        <v>28</v>
      </c>
      <c r="AM69" s="25">
        <v>28</v>
      </c>
      <c r="AN69" s="34" t="s">
        <v>44</v>
      </c>
      <c r="AO69" s="25">
        <v>35</v>
      </c>
      <c r="AP69" s="25">
        <v>23</v>
      </c>
      <c r="AQ69" s="25">
        <v>13</v>
      </c>
      <c r="AR69" s="25">
        <v>24</v>
      </c>
      <c r="AS69" s="25">
        <v>16</v>
      </c>
      <c r="AT69" s="25">
        <v>18</v>
      </c>
      <c r="AU69" s="25">
        <v>9</v>
      </c>
      <c r="AV69" s="25">
        <v>6</v>
      </c>
      <c r="AW69" s="14"/>
    </row>
    <row r="70" spans="2:49" ht="30" customHeight="1">
      <c r="B70" s="34" t="s">
        <v>45</v>
      </c>
      <c r="C70" s="23">
        <f t="shared" si="95"/>
        <v>794</v>
      </c>
      <c r="D70" s="25">
        <f t="shared" si="90"/>
        <v>62</v>
      </c>
      <c r="E70" s="24">
        <v>13</v>
      </c>
      <c r="F70" s="24">
        <v>12</v>
      </c>
      <c r="G70" s="24">
        <v>13</v>
      </c>
      <c r="H70" s="24">
        <v>12</v>
      </c>
      <c r="I70" s="24">
        <v>12</v>
      </c>
      <c r="J70" s="25">
        <f t="shared" si="91"/>
        <v>75</v>
      </c>
      <c r="K70" s="24">
        <v>16</v>
      </c>
      <c r="L70" s="24">
        <v>13</v>
      </c>
      <c r="M70" s="24">
        <v>15</v>
      </c>
      <c r="N70" s="24">
        <v>14</v>
      </c>
      <c r="O70" s="24">
        <v>17</v>
      </c>
      <c r="P70" s="34" t="s">
        <v>45</v>
      </c>
      <c r="Q70" s="25">
        <f t="shared" si="92"/>
        <v>78</v>
      </c>
      <c r="R70" s="24">
        <v>13</v>
      </c>
      <c r="S70" s="24">
        <v>16</v>
      </c>
      <c r="T70" s="24">
        <v>19</v>
      </c>
      <c r="U70" s="24">
        <v>17</v>
      </c>
      <c r="V70" s="24">
        <v>13</v>
      </c>
      <c r="W70" s="24">
        <f t="shared" si="93"/>
        <v>91</v>
      </c>
      <c r="X70" s="24">
        <v>17</v>
      </c>
      <c r="Y70" s="24">
        <v>21</v>
      </c>
      <c r="Z70" s="24">
        <v>19</v>
      </c>
      <c r="AA70" s="24">
        <v>18</v>
      </c>
      <c r="AB70" s="24">
        <v>16</v>
      </c>
      <c r="AC70" s="34" t="s">
        <v>45</v>
      </c>
      <c r="AD70" s="25">
        <f t="shared" si="94"/>
        <v>101</v>
      </c>
      <c r="AE70" s="24">
        <v>22</v>
      </c>
      <c r="AF70" s="24">
        <v>12</v>
      </c>
      <c r="AG70" s="24">
        <v>20</v>
      </c>
      <c r="AH70" s="24">
        <v>20</v>
      </c>
      <c r="AI70" s="24">
        <v>27</v>
      </c>
      <c r="AJ70" s="25">
        <v>85</v>
      </c>
      <c r="AK70" s="25">
        <v>63</v>
      </c>
      <c r="AL70" s="25">
        <v>39</v>
      </c>
      <c r="AM70" s="25">
        <v>25</v>
      </c>
      <c r="AN70" s="34" t="s">
        <v>45</v>
      </c>
      <c r="AO70" s="25">
        <v>20</v>
      </c>
      <c r="AP70" s="25">
        <v>33</v>
      </c>
      <c r="AQ70" s="25">
        <v>22</v>
      </c>
      <c r="AR70" s="25">
        <v>37</v>
      </c>
      <c r="AS70" s="25">
        <v>26</v>
      </c>
      <c r="AT70" s="25">
        <v>10</v>
      </c>
      <c r="AU70" s="25">
        <v>8</v>
      </c>
      <c r="AV70" s="25">
        <v>19</v>
      </c>
      <c r="AW70" s="14"/>
    </row>
    <row r="71" spans="2:49" ht="30" customHeight="1">
      <c r="B71" s="34" t="s">
        <v>46</v>
      </c>
      <c r="C71" s="23">
        <f t="shared" si="95"/>
        <v>1491</v>
      </c>
      <c r="D71" s="25">
        <f t="shared" si="90"/>
        <v>155</v>
      </c>
      <c r="E71" s="24">
        <v>30</v>
      </c>
      <c r="F71" s="24">
        <v>28</v>
      </c>
      <c r="G71" s="24">
        <v>31</v>
      </c>
      <c r="H71" s="24">
        <v>30</v>
      </c>
      <c r="I71" s="24">
        <v>36</v>
      </c>
      <c r="J71" s="25">
        <f t="shared" si="91"/>
        <v>174</v>
      </c>
      <c r="K71" s="24">
        <v>41</v>
      </c>
      <c r="L71" s="24">
        <v>39</v>
      </c>
      <c r="M71" s="24">
        <v>27</v>
      </c>
      <c r="N71" s="24">
        <v>32</v>
      </c>
      <c r="O71" s="24">
        <v>35</v>
      </c>
      <c r="P71" s="34" t="s">
        <v>46</v>
      </c>
      <c r="Q71" s="25">
        <f t="shared" si="92"/>
        <v>150</v>
      </c>
      <c r="R71" s="24">
        <v>27</v>
      </c>
      <c r="S71" s="24">
        <v>27</v>
      </c>
      <c r="T71" s="24">
        <v>31</v>
      </c>
      <c r="U71" s="24">
        <v>36</v>
      </c>
      <c r="V71" s="24">
        <v>29</v>
      </c>
      <c r="W71" s="24">
        <f t="shared" si="93"/>
        <v>149</v>
      </c>
      <c r="X71" s="24">
        <v>26</v>
      </c>
      <c r="Y71" s="24">
        <v>26</v>
      </c>
      <c r="Z71" s="24">
        <v>28</v>
      </c>
      <c r="AA71" s="24">
        <v>24</v>
      </c>
      <c r="AB71" s="24">
        <v>45</v>
      </c>
      <c r="AC71" s="34" t="s">
        <v>46</v>
      </c>
      <c r="AD71" s="25">
        <f t="shared" si="94"/>
        <v>219</v>
      </c>
      <c r="AE71" s="24">
        <v>47</v>
      </c>
      <c r="AF71" s="24">
        <v>35</v>
      </c>
      <c r="AG71" s="24">
        <v>38</v>
      </c>
      <c r="AH71" s="24">
        <v>46</v>
      </c>
      <c r="AI71" s="24">
        <v>53</v>
      </c>
      <c r="AJ71" s="25">
        <v>166</v>
      </c>
      <c r="AK71" s="25">
        <v>85</v>
      </c>
      <c r="AL71" s="25">
        <v>65</v>
      </c>
      <c r="AM71" s="25">
        <v>39</v>
      </c>
      <c r="AN71" s="34" t="s">
        <v>46</v>
      </c>
      <c r="AO71" s="25">
        <v>40</v>
      </c>
      <c r="AP71" s="25">
        <v>38</v>
      </c>
      <c r="AQ71" s="25">
        <v>32</v>
      </c>
      <c r="AR71" s="25">
        <v>33</v>
      </c>
      <c r="AS71" s="25">
        <v>29</v>
      </c>
      <c r="AT71" s="25">
        <v>31</v>
      </c>
      <c r="AU71" s="25">
        <v>20</v>
      </c>
      <c r="AV71" s="25">
        <v>66</v>
      </c>
      <c r="AW71" s="14"/>
    </row>
    <row r="72" spans="2:49" ht="30" customHeight="1">
      <c r="B72" s="34" t="s">
        <v>47</v>
      </c>
      <c r="C72" s="23">
        <f t="shared" si="95"/>
        <v>402</v>
      </c>
      <c r="D72" s="25">
        <f t="shared" si="90"/>
        <v>21</v>
      </c>
      <c r="E72" s="24">
        <v>0</v>
      </c>
      <c r="F72" s="24">
        <v>7</v>
      </c>
      <c r="G72" s="24">
        <v>6</v>
      </c>
      <c r="H72" s="24">
        <v>3</v>
      </c>
      <c r="I72" s="24">
        <v>5</v>
      </c>
      <c r="J72" s="25">
        <f t="shared" si="91"/>
        <v>38</v>
      </c>
      <c r="K72" s="24">
        <v>3</v>
      </c>
      <c r="L72" s="24">
        <v>12</v>
      </c>
      <c r="M72" s="24">
        <v>7</v>
      </c>
      <c r="N72" s="24">
        <v>7</v>
      </c>
      <c r="O72" s="24">
        <v>9</v>
      </c>
      <c r="P72" s="34" t="s">
        <v>47</v>
      </c>
      <c r="Q72" s="25">
        <f t="shared" si="92"/>
        <v>48</v>
      </c>
      <c r="R72" s="24">
        <v>11</v>
      </c>
      <c r="S72" s="24">
        <v>12</v>
      </c>
      <c r="T72" s="24">
        <v>7</v>
      </c>
      <c r="U72" s="24">
        <v>9</v>
      </c>
      <c r="V72" s="24">
        <v>9</v>
      </c>
      <c r="W72" s="24">
        <f t="shared" si="93"/>
        <v>53</v>
      </c>
      <c r="X72" s="24">
        <v>11</v>
      </c>
      <c r="Y72" s="24">
        <v>13</v>
      </c>
      <c r="Z72" s="24">
        <v>12</v>
      </c>
      <c r="AA72" s="24">
        <v>12</v>
      </c>
      <c r="AB72" s="24">
        <v>5</v>
      </c>
      <c r="AC72" s="34" t="s">
        <v>47</v>
      </c>
      <c r="AD72" s="25">
        <f t="shared" si="94"/>
        <v>25</v>
      </c>
      <c r="AE72" s="24">
        <v>12</v>
      </c>
      <c r="AF72" s="24">
        <v>3</v>
      </c>
      <c r="AG72" s="24">
        <v>3</v>
      </c>
      <c r="AH72" s="24">
        <v>4</v>
      </c>
      <c r="AI72" s="24">
        <v>3</v>
      </c>
      <c r="AJ72" s="25">
        <v>46</v>
      </c>
      <c r="AK72" s="25">
        <v>28</v>
      </c>
      <c r="AL72" s="25">
        <v>23</v>
      </c>
      <c r="AM72" s="25">
        <v>15</v>
      </c>
      <c r="AN72" s="34" t="s">
        <v>47</v>
      </c>
      <c r="AO72" s="25">
        <v>24</v>
      </c>
      <c r="AP72" s="25">
        <v>12</v>
      </c>
      <c r="AQ72" s="25">
        <v>10</v>
      </c>
      <c r="AR72" s="25">
        <v>13</v>
      </c>
      <c r="AS72" s="25">
        <v>15</v>
      </c>
      <c r="AT72" s="25">
        <v>12</v>
      </c>
      <c r="AU72" s="25">
        <v>10</v>
      </c>
      <c r="AV72" s="25">
        <v>9</v>
      </c>
      <c r="AW72" s="14"/>
    </row>
    <row r="73" spans="2:49" ht="30" customHeight="1">
      <c r="B73" s="34" t="s">
        <v>48</v>
      </c>
      <c r="C73" s="23">
        <f t="shared" si="95"/>
        <v>2126</v>
      </c>
      <c r="D73" s="25">
        <f t="shared" si="90"/>
        <v>256</v>
      </c>
      <c r="E73" s="24">
        <v>45</v>
      </c>
      <c r="F73" s="24">
        <v>42</v>
      </c>
      <c r="G73" s="24">
        <v>54</v>
      </c>
      <c r="H73" s="24">
        <v>53</v>
      </c>
      <c r="I73" s="24">
        <v>62</v>
      </c>
      <c r="J73" s="25">
        <f t="shared" si="91"/>
        <v>209</v>
      </c>
      <c r="K73" s="24">
        <v>42</v>
      </c>
      <c r="L73" s="24">
        <v>37</v>
      </c>
      <c r="M73" s="24">
        <v>49</v>
      </c>
      <c r="N73" s="24">
        <v>38</v>
      </c>
      <c r="O73" s="24">
        <v>43</v>
      </c>
      <c r="P73" s="34" t="s">
        <v>48</v>
      </c>
      <c r="Q73" s="25">
        <f t="shared" si="92"/>
        <v>218</v>
      </c>
      <c r="R73" s="24">
        <v>45</v>
      </c>
      <c r="S73" s="24">
        <v>40</v>
      </c>
      <c r="T73" s="24">
        <v>45</v>
      </c>
      <c r="U73" s="24">
        <v>54</v>
      </c>
      <c r="V73" s="24">
        <v>34</v>
      </c>
      <c r="W73" s="24">
        <f t="shared" si="93"/>
        <v>230</v>
      </c>
      <c r="X73" s="24">
        <v>41</v>
      </c>
      <c r="Y73" s="24">
        <v>45</v>
      </c>
      <c r="Z73" s="24">
        <v>49</v>
      </c>
      <c r="AA73" s="24">
        <v>53</v>
      </c>
      <c r="AB73" s="24">
        <v>42</v>
      </c>
      <c r="AC73" s="34" t="s">
        <v>48</v>
      </c>
      <c r="AD73" s="25">
        <f t="shared" si="94"/>
        <v>296</v>
      </c>
      <c r="AE73" s="24">
        <v>62</v>
      </c>
      <c r="AF73" s="24">
        <v>52</v>
      </c>
      <c r="AG73" s="24">
        <v>65</v>
      </c>
      <c r="AH73" s="24">
        <v>71</v>
      </c>
      <c r="AI73" s="24">
        <v>46</v>
      </c>
      <c r="AJ73" s="25">
        <v>242</v>
      </c>
      <c r="AK73" s="25">
        <v>158</v>
      </c>
      <c r="AL73" s="25">
        <v>82</v>
      </c>
      <c r="AM73" s="25">
        <v>66</v>
      </c>
      <c r="AN73" s="34" t="s">
        <v>48</v>
      </c>
      <c r="AO73" s="25">
        <v>77</v>
      </c>
      <c r="AP73" s="25">
        <v>52</v>
      </c>
      <c r="AQ73" s="25">
        <v>54</v>
      </c>
      <c r="AR73" s="25">
        <v>47</v>
      </c>
      <c r="AS73" s="25">
        <v>42</v>
      </c>
      <c r="AT73" s="25">
        <v>35</v>
      </c>
      <c r="AU73" s="25">
        <v>26</v>
      </c>
      <c r="AV73" s="25">
        <v>36</v>
      </c>
      <c r="AW73" s="14"/>
    </row>
    <row r="74" spans="2:49" ht="30" customHeight="1">
      <c r="B74" s="34" t="s">
        <v>49</v>
      </c>
      <c r="C74" s="23">
        <f t="shared" si="95"/>
        <v>4861</v>
      </c>
      <c r="D74" s="25">
        <f t="shared" si="90"/>
        <v>554</v>
      </c>
      <c r="E74" s="24">
        <v>118</v>
      </c>
      <c r="F74" s="24">
        <v>116</v>
      </c>
      <c r="G74" s="24">
        <v>121</v>
      </c>
      <c r="H74" s="24">
        <v>106</v>
      </c>
      <c r="I74" s="24">
        <v>93</v>
      </c>
      <c r="J74" s="25">
        <f t="shared" si="91"/>
        <v>569</v>
      </c>
      <c r="K74" s="24">
        <v>105</v>
      </c>
      <c r="L74" s="24">
        <v>123</v>
      </c>
      <c r="M74" s="24">
        <v>125</v>
      </c>
      <c r="N74" s="24">
        <v>118</v>
      </c>
      <c r="O74" s="24">
        <v>98</v>
      </c>
      <c r="P74" s="34" t="s">
        <v>49</v>
      </c>
      <c r="Q74" s="25">
        <f t="shared" si="92"/>
        <v>554</v>
      </c>
      <c r="R74" s="24">
        <v>110</v>
      </c>
      <c r="S74" s="24">
        <v>116</v>
      </c>
      <c r="T74" s="24">
        <v>112</v>
      </c>
      <c r="U74" s="24">
        <v>109</v>
      </c>
      <c r="V74" s="24">
        <v>107</v>
      </c>
      <c r="W74" s="24">
        <f t="shared" si="93"/>
        <v>571</v>
      </c>
      <c r="X74" s="24">
        <v>115</v>
      </c>
      <c r="Y74" s="24">
        <v>110</v>
      </c>
      <c r="Z74" s="24">
        <v>124</v>
      </c>
      <c r="AA74" s="24">
        <v>105</v>
      </c>
      <c r="AB74" s="24">
        <v>117</v>
      </c>
      <c r="AC74" s="34" t="s">
        <v>49</v>
      </c>
      <c r="AD74" s="25">
        <f t="shared" si="94"/>
        <v>570</v>
      </c>
      <c r="AE74" s="24">
        <v>120</v>
      </c>
      <c r="AF74" s="24">
        <v>130</v>
      </c>
      <c r="AG74" s="24">
        <v>116</v>
      </c>
      <c r="AH74" s="24">
        <v>102</v>
      </c>
      <c r="AI74" s="24">
        <v>102</v>
      </c>
      <c r="AJ74" s="25">
        <v>508</v>
      </c>
      <c r="AK74" s="25">
        <v>285</v>
      </c>
      <c r="AL74" s="25">
        <v>195</v>
      </c>
      <c r="AM74" s="25">
        <v>155</v>
      </c>
      <c r="AN74" s="34" t="s">
        <v>49</v>
      </c>
      <c r="AO74" s="25">
        <v>187</v>
      </c>
      <c r="AP74" s="25">
        <v>164</v>
      </c>
      <c r="AQ74" s="25">
        <v>128</v>
      </c>
      <c r="AR74" s="25">
        <v>109</v>
      </c>
      <c r="AS74" s="25">
        <v>103</v>
      </c>
      <c r="AT74" s="25">
        <v>67</v>
      </c>
      <c r="AU74" s="25">
        <v>62</v>
      </c>
      <c r="AV74" s="25">
        <v>80</v>
      </c>
      <c r="AW74" s="14"/>
    </row>
    <row r="75" spans="2:49" ht="30" customHeight="1">
      <c r="B75" s="34" t="s">
        <v>50</v>
      </c>
      <c r="C75" s="23">
        <f t="shared" si="95"/>
        <v>1277</v>
      </c>
      <c r="D75" s="25">
        <f t="shared" si="90"/>
        <v>115</v>
      </c>
      <c r="E75" s="24">
        <v>25</v>
      </c>
      <c r="F75" s="24">
        <v>22</v>
      </c>
      <c r="G75" s="24">
        <v>18</v>
      </c>
      <c r="H75" s="24">
        <v>23</v>
      </c>
      <c r="I75" s="24">
        <v>27</v>
      </c>
      <c r="J75" s="25">
        <f t="shared" si="91"/>
        <v>104</v>
      </c>
      <c r="K75" s="24">
        <v>18</v>
      </c>
      <c r="L75" s="24">
        <v>23</v>
      </c>
      <c r="M75" s="24">
        <v>20</v>
      </c>
      <c r="N75" s="24">
        <v>17</v>
      </c>
      <c r="O75" s="24">
        <v>26</v>
      </c>
      <c r="P75" s="34" t="s">
        <v>50</v>
      </c>
      <c r="Q75" s="25">
        <f t="shared" si="92"/>
        <v>141</v>
      </c>
      <c r="R75" s="24">
        <v>26</v>
      </c>
      <c r="S75" s="24">
        <v>22</v>
      </c>
      <c r="T75" s="24">
        <v>24</v>
      </c>
      <c r="U75" s="24">
        <v>29</v>
      </c>
      <c r="V75" s="24">
        <v>40</v>
      </c>
      <c r="W75" s="24">
        <f t="shared" si="93"/>
        <v>173</v>
      </c>
      <c r="X75" s="24">
        <v>30</v>
      </c>
      <c r="Y75" s="24">
        <v>36</v>
      </c>
      <c r="Z75" s="24">
        <v>33</v>
      </c>
      <c r="AA75" s="24">
        <v>34</v>
      </c>
      <c r="AB75" s="24">
        <v>40</v>
      </c>
      <c r="AC75" s="34" t="s">
        <v>50</v>
      </c>
      <c r="AD75" s="25">
        <f t="shared" si="94"/>
        <v>168</v>
      </c>
      <c r="AE75" s="24">
        <v>33</v>
      </c>
      <c r="AF75" s="24">
        <v>41</v>
      </c>
      <c r="AG75" s="24">
        <v>47</v>
      </c>
      <c r="AH75" s="24">
        <v>44</v>
      </c>
      <c r="AI75" s="24">
        <v>3</v>
      </c>
      <c r="AJ75" s="25">
        <v>177</v>
      </c>
      <c r="AK75" s="25">
        <v>108</v>
      </c>
      <c r="AL75" s="25">
        <v>45</v>
      </c>
      <c r="AM75" s="25">
        <v>26</v>
      </c>
      <c r="AN75" s="34" t="s">
        <v>50</v>
      </c>
      <c r="AO75" s="25">
        <v>47</v>
      </c>
      <c r="AP75" s="25">
        <v>38</v>
      </c>
      <c r="AQ75" s="25">
        <v>31</v>
      </c>
      <c r="AR75" s="25">
        <v>26</v>
      </c>
      <c r="AS75" s="25">
        <v>28</v>
      </c>
      <c r="AT75" s="25">
        <v>19</v>
      </c>
      <c r="AU75" s="25">
        <v>19</v>
      </c>
      <c r="AV75" s="25">
        <v>12</v>
      </c>
      <c r="AW75" s="14"/>
    </row>
    <row r="76" spans="2:49" ht="30" customHeight="1">
      <c r="B76" s="34" t="s">
        <v>51</v>
      </c>
      <c r="C76" s="23">
        <f t="shared" si="89"/>
        <v>456</v>
      </c>
      <c r="D76" s="25">
        <f t="shared" si="90"/>
        <v>42</v>
      </c>
      <c r="E76" s="24">
        <v>7</v>
      </c>
      <c r="F76" s="24">
        <v>10</v>
      </c>
      <c r="G76" s="24">
        <v>9</v>
      </c>
      <c r="H76" s="24">
        <v>11</v>
      </c>
      <c r="I76" s="24">
        <v>5</v>
      </c>
      <c r="J76" s="25">
        <f t="shared" si="91"/>
        <v>28</v>
      </c>
      <c r="K76" s="24">
        <v>4</v>
      </c>
      <c r="L76" s="24">
        <v>3</v>
      </c>
      <c r="M76" s="24">
        <v>8</v>
      </c>
      <c r="N76" s="24">
        <v>7</v>
      </c>
      <c r="O76" s="24">
        <v>6</v>
      </c>
      <c r="P76" s="34" t="s">
        <v>51</v>
      </c>
      <c r="Q76" s="25">
        <f t="shared" si="92"/>
        <v>33</v>
      </c>
      <c r="R76" s="24">
        <v>9</v>
      </c>
      <c r="S76" s="24">
        <v>6</v>
      </c>
      <c r="T76" s="24">
        <v>6</v>
      </c>
      <c r="U76" s="24">
        <v>5</v>
      </c>
      <c r="V76" s="24">
        <v>7</v>
      </c>
      <c r="W76" s="24">
        <f t="shared" si="93"/>
        <v>41</v>
      </c>
      <c r="X76" s="24">
        <v>7</v>
      </c>
      <c r="Y76" s="24">
        <v>6</v>
      </c>
      <c r="Z76" s="24">
        <v>10</v>
      </c>
      <c r="AA76" s="24">
        <v>8</v>
      </c>
      <c r="AB76" s="24">
        <v>10</v>
      </c>
      <c r="AC76" s="34" t="s">
        <v>51</v>
      </c>
      <c r="AD76" s="25">
        <f t="shared" si="94"/>
        <v>51</v>
      </c>
      <c r="AE76" s="24">
        <v>14</v>
      </c>
      <c r="AF76" s="24">
        <v>7</v>
      </c>
      <c r="AG76" s="24">
        <v>18</v>
      </c>
      <c r="AH76" s="24">
        <v>8</v>
      </c>
      <c r="AI76" s="24">
        <v>4</v>
      </c>
      <c r="AJ76" s="25">
        <v>38</v>
      </c>
      <c r="AK76" s="25">
        <v>35</v>
      </c>
      <c r="AL76" s="25">
        <v>21</v>
      </c>
      <c r="AM76" s="25">
        <v>23</v>
      </c>
      <c r="AN76" s="34" t="s">
        <v>51</v>
      </c>
      <c r="AO76" s="25">
        <v>16</v>
      </c>
      <c r="AP76" s="25">
        <v>20</v>
      </c>
      <c r="AQ76" s="25">
        <v>17</v>
      </c>
      <c r="AR76" s="25">
        <v>19</v>
      </c>
      <c r="AS76" s="25">
        <v>19</v>
      </c>
      <c r="AT76" s="25">
        <v>20</v>
      </c>
      <c r="AU76" s="25">
        <v>15</v>
      </c>
      <c r="AV76" s="25">
        <v>18</v>
      </c>
      <c r="AW76" s="14"/>
    </row>
    <row r="77" spans="2:49" s="4" customFormat="1" ht="30" customHeight="1">
      <c r="B77" s="34" t="s">
        <v>52</v>
      </c>
      <c r="C77" s="23">
        <f t="shared" si="89"/>
        <v>1279</v>
      </c>
      <c r="D77" s="25">
        <f t="shared" si="90"/>
        <v>131</v>
      </c>
      <c r="E77" s="24">
        <v>30</v>
      </c>
      <c r="F77" s="24">
        <v>31</v>
      </c>
      <c r="G77" s="24">
        <v>25</v>
      </c>
      <c r="H77" s="24">
        <v>25</v>
      </c>
      <c r="I77" s="24">
        <v>20</v>
      </c>
      <c r="J77" s="25">
        <f t="shared" si="91"/>
        <v>104</v>
      </c>
      <c r="K77" s="24">
        <v>20</v>
      </c>
      <c r="L77" s="24">
        <v>20</v>
      </c>
      <c r="M77" s="24">
        <v>17</v>
      </c>
      <c r="N77" s="24">
        <v>22</v>
      </c>
      <c r="O77" s="24">
        <v>25</v>
      </c>
      <c r="P77" s="34" t="s">
        <v>52</v>
      </c>
      <c r="Q77" s="25">
        <f t="shared" si="92"/>
        <v>92</v>
      </c>
      <c r="R77" s="24">
        <v>16</v>
      </c>
      <c r="S77" s="24">
        <v>20</v>
      </c>
      <c r="T77" s="24">
        <v>16</v>
      </c>
      <c r="U77" s="24">
        <v>23</v>
      </c>
      <c r="V77" s="24">
        <v>17</v>
      </c>
      <c r="W77" s="24">
        <f t="shared" si="93"/>
        <v>119</v>
      </c>
      <c r="X77" s="24">
        <v>20</v>
      </c>
      <c r="Y77" s="24">
        <v>23</v>
      </c>
      <c r="Z77" s="24">
        <v>24</v>
      </c>
      <c r="AA77" s="24">
        <v>19</v>
      </c>
      <c r="AB77" s="24">
        <v>33</v>
      </c>
      <c r="AC77" s="34" t="s">
        <v>52</v>
      </c>
      <c r="AD77" s="25">
        <f t="shared" si="94"/>
        <v>148</v>
      </c>
      <c r="AE77" s="24">
        <v>25</v>
      </c>
      <c r="AF77" s="24">
        <v>32</v>
      </c>
      <c r="AG77" s="24">
        <v>36</v>
      </c>
      <c r="AH77" s="24">
        <v>31</v>
      </c>
      <c r="AI77" s="24">
        <v>24</v>
      </c>
      <c r="AJ77" s="25">
        <v>175</v>
      </c>
      <c r="AK77" s="25">
        <v>137</v>
      </c>
      <c r="AL77" s="25">
        <v>46</v>
      </c>
      <c r="AM77" s="25">
        <v>33</v>
      </c>
      <c r="AN77" s="34" t="s">
        <v>52</v>
      </c>
      <c r="AO77" s="25">
        <v>40</v>
      </c>
      <c r="AP77" s="25">
        <v>31</v>
      </c>
      <c r="AQ77" s="25">
        <v>39</v>
      </c>
      <c r="AR77" s="25">
        <v>46</v>
      </c>
      <c r="AS77" s="25">
        <v>40</v>
      </c>
      <c r="AT77" s="25">
        <v>30</v>
      </c>
      <c r="AU77" s="25">
        <v>22</v>
      </c>
      <c r="AV77" s="25">
        <v>46</v>
      </c>
      <c r="AW77" s="14"/>
    </row>
    <row r="78" spans="2:49" s="5" customFormat="1" ht="30" customHeight="1">
      <c r="B78" s="34" t="s">
        <v>53</v>
      </c>
      <c r="C78" s="23">
        <f t="shared" si="89"/>
        <v>2098</v>
      </c>
      <c r="D78" s="25">
        <f t="shared" si="90"/>
        <v>214</v>
      </c>
      <c r="E78" s="24">
        <v>54</v>
      </c>
      <c r="F78" s="24">
        <v>52</v>
      </c>
      <c r="G78" s="24">
        <v>28</v>
      </c>
      <c r="H78" s="24">
        <v>47</v>
      </c>
      <c r="I78" s="24">
        <v>33</v>
      </c>
      <c r="J78" s="25">
        <f t="shared" si="91"/>
        <v>187</v>
      </c>
      <c r="K78" s="24">
        <v>30</v>
      </c>
      <c r="L78" s="24">
        <v>39</v>
      </c>
      <c r="M78" s="24">
        <v>38</v>
      </c>
      <c r="N78" s="24">
        <v>42</v>
      </c>
      <c r="O78" s="24">
        <v>38</v>
      </c>
      <c r="P78" s="34" t="s">
        <v>53</v>
      </c>
      <c r="Q78" s="25">
        <f t="shared" si="92"/>
        <v>183</v>
      </c>
      <c r="R78" s="24">
        <v>41</v>
      </c>
      <c r="S78" s="24">
        <v>32</v>
      </c>
      <c r="T78" s="24">
        <v>33</v>
      </c>
      <c r="U78" s="24">
        <v>37</v>
      </c>
      <c r="V78" s="24">
        <v>40</v>
      </c>
      <c r="W78" s="24">
        <f t="shared" si="93"/>
        <v>208</v>
      </c>
      <c r="X78" s="24">
        <v>30</v>
      </c>
      <c r="Y78" s="24">
        <v>41</v>
      </c>
      <c r="Z78" s="24">
        <v>41</v>
      </c>
      <c r="AA78" s="24">
        <v>47</v>
      </c>
      <c r="AB78" s="24">
        <v>49</v>
      </c>
      <c r="AC78" s="34" t="s">
        <v>53</v>
      </c>
      <c r="AD78" s="25">
        <f t="shared" si="94"/>
        <v>262</v>
      </c>
      <c r="AE78" s="24">
        <v>39</v>
      </c>
      <c r="AF78" s="24">
        <v>53</v>
      </c>
      <c r="AG78" s="24">
        <v>58</v>
      </c>
      <c r="AH78" s="24">
        <v>50</v>
      </c>
      <c r="AI78" s="24">
        <v>62</v>
      </c>
      <c r="AJ78" s="25">
        <v>232</v>
      </c>
      <c r="AK78" s="25">
        <v>143</v>
      </c>
      <c r="AL78" s="25">
        <v>76</v>
      </c>
      <c r="AM78" s="25">
        <v>81</v>
      </c>
      <c r="AN78" s="34" t="s">
        <v>53</v>
      </c>
      <c r="AO78" s="25">
        <v>82</v>
      </c>
      <c r="AP78" s="25">
        <v>65</v>
      </c>
      <c r="AQ78" s="25">
        <v>80</v>
      </c>
      <c r="AR78" s="25">
        <v>66</v>
      </c>
      <c r="AS78" s="25">
        <v>78</v>
      </c>
      <c r="AT78" s="25">
        <v>59</v>
      </c>
      <c r="AU78" s="25">
        <v>39</v>
      </c>
      <c r="AV78" s="25">
        <v>43</v>
      </c>
      <c r="AW78" s="13"/>
    </row>
    <row r="79" spans="2:49" s="4" customFormat="1" ht="30" customHeight="1">
      <c r="B79" s="34" t="s">
        <v>54</v>
      </c>
      <c r="C79" s="23">
        <f t="shared" si="89"/>
        <v>3454</v>
      </c>
      <c r="D79" s="25">
        <f t="shared" si="90"/>
        <v>304</v>
      </c>
      <c r="E79" s="24">
        <v>48</v>
      </c>
      <c r="F79" s="24">
        <v>67</v>
      </c>
      <c r="G79" s="24">
        <v>66</v>
      </c>
      <c r="H79" s="24">
        <v>56</v>
      </c>
      <c r="I79" s="24">
        <v>67</v>
      </c>
      <c r="J79" s="25">
        <f t="shared" si="91"/>
        <v>347</v>
      </c>
      <c r="K79" s="24">
        <v>83</v>
      </c>
      <c r="L79" s="24">
        <v>64</v>
      </c>
      <c r="M79" s="24">
        <v>71</v>
      </c>
      <c r="N79" s="24">
        <v>64</v>
      </c>
      <c r="O79" s="24">
        <v>65</v>
      </c>
      <c r="P79" s="34" t="s">
        <v>54</v>
      </c>
      <c r="Q79" s="25">
        <f t="shared" si="92"/>
        <v>322</v>
      </c>
      <c r="R79" s="24">
        <v>54</v>
      </c>
      <c r="S79" s="24">
        <v>61</v>
      </c>
      <c r="T79" s="24">
        <v>69</v>
      </c>
      <c r="U79" s="24">
        <v>69</v>
      </c>
      <c r="V79" s="24">
        <v>69</v>
      </c>
      <c r="W79" s="24">
        <f t="shared" si="93"/>
        <v>334</v>
      </c>
      <c r="X79" s="24">
        <v>81</v>
      </c>
      <c r="Y79" s="24">
        <v>60</v>
      </c>
      <c r="Z79" s="24">
        <v>74</v>
      </c>
      <c r="AA79" s="24">
        <v>58</v>
      </c>
      <c r="AB79" s="24">
        <v>61</v>
      </c>
      <c r="AC79" s="34" t="s">
        <v>54</v>
      </c>
      <c r="AD79" s="25">
        <f t="shared" si="94"/>
        <v>408</v>
      </c>
      <c r="AE79" s="24">
        <v>87</v>
      </c>
      <c r="AF79" s="24">
        <v>71</v>
      </c>
      <c r="AG79" s="24">
        <v>57</v>
      </c>
      <c r="AH79" s="24">
        <v>96</v>
      </c>
      <c r="AI79" s="24">
        <v>97</v>
      </c>
      <c r="AJ79" s="25">
        <v>378</v>
      </c>
      <c r="AK79" s="25">
        <v>291</v>
      </c>
      <c r="AL79" s="25">
        <v>143</v>
      </c>
      <c r="AM79" s="25">
        <v>136</v>
      </c>
      <c r="AN79" s="34" t="s">
        <v>54</v>
      </c>
      <c r="AO79" s="25">
        <v>142</v>
      </c>
      <c r="AP79" s="25">
        <v>109</v>
      </c>
      <c r="AQ79" s="25">
        <v>128</v>
      </c>
      <c r="AR79" s="25">
        <v>116</v>
      </c>
      <c r="AS79" s="25">
        <v>97</v>
      </c>
      <c r="AT79" s="25">
        <v>75</v>
      </c>
      <c r="AU79" s="25">
        <v>56</v>
      </c>
      <c r="AV79" s="25">
        <v>68</v>
      </c>
      <c r="AW79" s="14"/>
    </row>
    <row r="80" spans="2:49" ht="30" customHeight="1">
      <c r="B80" s="35" t="s">
        <v>55</v>
      </c>
      <c r="C80" s="31">
        <f t="shared" si="89"/>
        <v>7330</v>
      </c>
      <c r="D80" s="33">
        <f t="shared" si="90"/>
        <v>735</v>
      </c>
      <c r="E80" s="32">
        <v>140</v>
      </c>
      <c r="F80" s="32">
        <v>160</v>
      </c>
      <c r="G80" s="32">
        <v>157</v>
      </c>
      <c r="H80" s="32">
        <v>127</v>
      </c>
      <c r="I80" s="32">
        <v>151</v>
      </c>
      <c r="J80" s="33">
        <f t="shared" si="91"/>
        <v>728</v>
      </c>
      <c r="K80" s="32">
        <v>157</v>
      </c>
      <c r="L80" s="32">
        <v>151</v>
      </c>
      <c r="M80" s="32">
        <v>137</v>
      </c>
      <c r="N80" s="32">
        <v>136</v>
      </c>
      <c r="O80" s="32">
        <v>147</v>
      </c>
      <c r="P80" s="35" t="s">
        <v>55</v>
      </c>
      <c r="Q80" s="33">
        <f t="shared" si="92"/>
        <v>700</v>
      </c>
      <c r="R80" s="32">
        <v>141</v>
      </c>
      <c r="S80" s="32">
        <v>140</v>
      </c>
      <c r="T80" s="32">
        <v>135</v>
      </c>
      <c r="U80" s="32">
        <v>138</v>
      </c>
      <c r="V80" s="32">
        <v>146</v>
      </c>
      <c r="W80" s="32">
        <f t="shared" si="93"/>
        <v>756</v>
      </c>
      <c r="X80" s="32">
        <v>137</v>
      </c>
      <c r="Y80" s="32">
        <v>138</v>
      </c>
      <c r="Z80" s="32">
        <v>150</v>
      </c>
      <c r="AA80" s="32">
        <v>172</v>
      </c>
      <c r="AB80" s="32">
        <v>159</v>
      </c>
      <c r="AC80" s="35" t="s">
        <v>55</v>
      </c>
      <c r="AD80" s="33">
        <f t="shared" si="94"/>
        <v>888</v>
      </c>
      <c r="AE80" s="32">
        <v>180</v>
      </c>
      <c r="AF80" s="32">
        <v>161</v>
      </c>
      <c r="AG80" s="32">
        <v>178</v>
      </c>
      <c r="AH80" s="32">
        <v>187</v>
      </c>
      <c r="AI80" s="32">
        <v>182</v>
      </c>
      <c r="AJ80" s="33">
        <v>930</v>
      </c>
      <c r="AK80" s="33">
        <v>592</v>
      </c>
      <c r="AL80" s="33">
        <v>324</v>
      </c>
      <c r="AM80" s="33">
        <v>245</v>
      </c>
      <c r="AN80" s="35" t="s">
        <v>55</v>
      </c>
      <c r="AO80" s="33">
        <v>228</v>
      </c>
      <c r="AP80" s="33">
        <v>255</v>
      </c>
      <c r="AQ80" s="33">
        <v>213</v>
      </c>
      <c r="AR80" s="33">
        <v>194</v>
      </c>
      <c r="AS80" s="33">
        <v>163</v>
      </c>
      <c r="AT80" s="33">
        <v>143</v>
      </c>
      <c r="AU80" s="33">
        <v>121</v>
      </c>
      <c r="AV80" s="33">
        <v>115</v>
      </c>
      <c r="AW80" s="14"/>
    </row>
    <row r="81" spans="2:49" ht="27.95" customHeight="1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 s="14"/>
    </row>
    <row r="82" spans="2:49" ht="20.100000000000001" customHeight="1">
      <c r="B82" s="1"/>
      <c r="C82" s="1"/>
      <c r="L82" s="1"/>
      <c r="M82" s="1"/>
      <c r="N82" s="1"/>
      <c r="Q82"/>
      <c r="R82"/>
      <c r="S82"/>
      <c r="T82"/>
      <c r="U82"/>
      <c r="V82"/>
      <c r="W82"/>
      <c r="AW82" s="14"/>
    </row>
    <row r="83" spans="2:49" ht="8.1" customHeight="1">
      <c r="B83" s="1"/>
      <c r="C83" s="1"/>
      <c r="L83" s="1"/>
      <c r="M83" s="1"/>
      <c r="N83" s="1"/>
      <c r="Q83"/>
      <c r="R83"/>
      <c r="S83"/>
      <c r="T83"/>
      <c r="U83"/>
      <c r="V83"/>
      <c r="W83"/>
      <c r="AW83" s="14"/>
    </row>
    <row r="84" spans="2:49" s="4" customFormat="1" ht="20.100000000000001" customHeight="1">
      <c r="B84" s="27" t="s">
        <v>57</v>
      </c>
      <c r="C84" s="28" t="s">
        <v>60</v>
      </c>
      <c r="D84" s="2"/>
      <c r="E84" s="9"/>
      <c r="F84" s="9"/>
      <c r="G84" s="9"/>
      <c r="H84" s="9"/>
      <c r="I84" s="8"/>
      <c r="J84" s="2"/>
      <c r="K84" s="2"/>
      <c r="L84" s="2"/>
      <c r="M84" s="2"/>
      <c r="N84" s="2"/>
      <c r="O84" s="2"/>
      <c r="P84" s="27" t="s">
        <v>57</v>
      </c>
      <c r="Q84" s="28" t="s">
        <v>60</v>
      </c>
      <c r="R84"/>
      <c r="S84"/>
      <c r="T84"/>
      <c r="U84"/>
      <c r="V84"/>
      <c r="W84"/>
      <c r="X84" s="2"/>
      <c r="Y84" s="2"/>
      <c r="Z84" s="2"/>
      <c r="AA84" s="2"/>
      <c r="AB84" s="2"/>
      <c r="AC84" s="27" t="s">
        <v>57</v>
      </c>
      <c r="AD84" s="28" t="s">
        <v>60</v>
      </c>
      <c r="AE84"/>
      <c r="AF84" s="9"/>
      <c r="AG84" s="9"/>
      <c r="AH84" s="9"/>
      <c r="AI84" s="9"/>
      <c r="AJ84" s="2"/>
      <c r="AK84" s="2"/>
      <c r="AL84" s="2"/>
      <c r="AM84" s="3"/>
      <c r="AN84" s="27" t="s">
        <v>57</v>
      </c>
      <c r="AO84" s="28" t="s">
        <v>60</v>
      </c>
      <c r="AP84"/>
      <c r="AQ84"/>
      <c r="AR84"/>
      <c r="AS84"/>
      <c r="AT84"/>
      <c r="AU84" s="9"/>
      <c r="AV84" s="2"/>
      <c r="AW84" s="14"/>
    </row>
    <row r="85" spans="2:49" s="4" customFormat="1" ht="12" customHeight="1">
      <c r="B85" s="9"/>
      <c r="C85" s="10"/>
      <c r="D85" s="2"/>
      <c r="E85" s="9"/>
      <c r="F85" s="9"/>
      <c r="G85" s="9"/>
      <c r="H85" s="9"/>
      <c r="I85" s="8"/>
      <c r="J85" s="2"/>
      <c r="K85" s="2"/>
      <c r="L85" s="2"/>
      <c r="M85" s="2"/>
      <c r="N85" s="2"/>
      <c r="O85" s="2"/>
      <c r="P85" s="2"/>
      <c r="Q85"/>
      <c r="R85"/>
      <c r="S85"/>
      <c r="T85"/>
      <c r="U85"/>
      <c r="V85"/>
      <c r="W85"/>
      <c r="X85" s="2"/>
      <c r="Y85" s="2"/>
      <c r="Z85" s="2"/>
      <c r="AA85" s="2"/>
      <c r="AB85" s="2"/>
      <c r="AC85" s="2"/>
      <c r="AD85" s="3"/>
      <c r="AE85"/>
      <c r="AF85" s="9"/>
      <c r="AG85" s="9"/>
      <c r="AH85" s="9"/>
      <c r="AI85" s="9"/>
      <c r="AJ85" s="2"/>
      <c r="AK85" s="2"/>
      <c r="AL85" s="2"/>
      <c r="AM85" s="3"/>
      <c r="AN85"/>
      <c r="AO85"/>
      <c r="AP85"/>
      <c r="AQ85"/>
      <c r="AR85"/>
      <c r="AS85"/>
      <c r="AT85"/>
      <c r="AU85" s="9"/>
      <c r="AV85" s="2"/>
      <c r="AW85" s="14"/>
    </row>
    <row r="86" spans="2:49" s="4" customFormat="1" ht="24.95" customHeight="1">
      <c r="B86" s="17" t="s">
        <v>18</v>
      </c>
      <c r="C86" s="17" t="s">
        <v>0</v>
      </c>
      <c r="D86" s="19" t="s">
        <v>1</v>
      </c>
      <c r="E86" s="18">
        <v>0</v>
      </c>
      <c r="F86" s="18">
        <v>1</v>
      </c>
      <c r="G86" s="18">
        <v>2</v>
      </c>
      <c r="H86" s="18">
        <v>3</v>
      </c>
      <c r="I86" s="18">
        <v>4</v>
      </c>
      <c r="J86" s="18" t="s">
        <v>2</v>
      </c>
      <c r="K86" s="18">
        <v>5</v>
      </c>
      <c r="L86" s="18">
        <v>6</v>
      </c>
      <c r="M86" s="18">
        <v>7</v>
      </c>
      <c r="N86" s="18">
        <v>8</v>
      </c>
      <c r="O86" s="18">
        <v>9</v>
      </c>
      <c r="P86" s="17" t="s">
        <v>18</v>
      </c>
      <c r="Q86" s="18" t="s">
        <v>3</v>
      </c>
      <c r="R86" s="20">
        <v>10</v>
      </c>
      <c r="S86" s="20">
        <v>11</v>
      </c>
      <c r="T86" s="20">
        <v>12</v>
      </c>
      <c r="U86" s="20">
        <v>13</v>
      </c>
      <c r="V86" s="20">
        <v>14</v>
      </c>
      <c r="W86" s="18" t="s">
        <v>4</v>
      </c>
      <c r="X86" s="20">
        <v>15</v>
      </c>
      <c r="Y86" s="20">
        <v>16</v>
      </c>
      <c r="Z86" s="20">
        <v>17</v>
      </c>
      <c r="AA86" s="20">
        <v>18</v>
      </c>
      <c r="AB86" s="20">
        <v>19</v>
      </c>
      <c r="AC86" s="17" t="s">
        <v>18</v>
      </c>
      <c r="AD86" s="18" t="s">
        <v>5</v>
      </c>
      <c r="AE86" s="20">
        <v>20</v>
      </c>
      <c r="AF86" s="20">
        <v>21</v>
      </c>
      <c r="AG86" s="20">
        <v>22</v>
      </c>
      <c r="AH86" s="20">
        <v>23</v>
      </c>
      <c r="AI86" s="20">
        <v>24</v>
      </c>
      <c r="AJ86" s="18" t="s">
        <v>6</v>
      </c>
      <c r="AK86" s="18" t="s">
        <v>7</v>
      </c>
      <c r="AL86" s="18" t="s">
        <v>21</v>
      </c>
      <c r="AM86" s="18" t="s">
        <v>8</v>
      </c>
      <c r="AN86" s="17" t="s">
        <v>18</v>
      </c>
      <c r="AO86" s="18" t="s">
        <v>9</v>
      </c>
      <c r="AP86" s="18" t="s">
        <v>10</v>
      </c>
      <c r="AQ86" s="18" t="s">
        <v>11</v>
      </c>
      <c r="AR86" s="18" t="s">
        <v>12</v>
      </c>
      <c r="AS86" s="18" t="s">
        <v>13</v>
      </c>
      <c r="AT86" s="18" t="s">
        <v>14</v>
      </c>
      <c r="AU86" s="18" t="s">
        <v>15</v>
      </c>
      <c r="AV86" s="18" t="s">
        <v>16</v>
      </c>
      <c r="AW86" s="14"/>
    </row>
    <row r="87" spans="2:49" s="5" customFormat="1" ht="24.95" customHeight="1">
      <c r="B87" s="25" t="s">
        <v>19</v>
      </c>
      <c r="C87" s="25">
        <f>SUM(C88+C89+C90+C91+C92+C93+C94+C95+C96+C97+C98+C99+C100+C101+C102+C103+C104+C105+C106+C107+C108+C109+C110+C111+C112+C113+C114+C115+C116+C117+C118+C119+C120)</f>
        <v>109769</v>
      </c>
      <c r="D87" s="25">
        <f t="shared" ref="D87:AV87" si="96">SUM(D88+D89+D90+D91+D92+D93+D94+D95+D96+D97+D98+D99+D100+D101+D102+D103+D104+D105+D106+D107+D108+D109+D110+D111+D112+D113+D114+D115+D116+D117+D118+D119+D120)</f>
        <v>9584</v>
      </c>
      <c r="E87" s="25">
        <f t="shared" si="96"/>
        <v>1919</v>
      </c>
      <c r="F87" s="25">
        <f t="shared" si="96"/>
        <v>1922</v>
      </c>
      <c r="G87" s="25">
        <f t="shared" si="96"/>
        <v>1922</v>
      </c>
      <c r="H87" s="25">
        <f t="shared" si="96"/>
        <v>1916</v>
      </c>
      <c r="I87" s="25">
        <f t="shared" si="96"/>
        <v>1905</v>
      </c>
      <c r="J87" s="25">
        <f t="shared" si="96"/>
        <v>9378</v>
      </c>
      <c r="K87" s="25">
        <f t="shared" si="96"/>
        <v>1897</v>
      </c>
      <c r="L87" s="25">
        <f t="shared" si="96"/>
        <v>1884</v>
      </c>
      <c r="M87" s="25">
        <f t="shared" si="96"/>
        <v>1874</v>
      </c>
      <c r="N87" s="25">
        <f t="shared" si="96"/>
        <v>1865</v>
      </c>
      <c r="O87" s="25">
        <f t="shared" si="96"/>
        <v>1858</v>
      </c>
      <c r="P87" s="25" t="s">
        <v>19</v>
      </c>
      <c r="Q87" s="25">
        <f t="shared" si="96"/>
        <v>9401</v>
      </c>
      <c r="R87" s="25">
        <f t="shared" si="96"/>
        <v>1857</v>
      </c>
      <c r="S87" s="25">
        <f t="shared" si="96"/>
        <v>1866</v>
      </c>
      <c r="T87" s="25">
        <f t="shared" si="96"/>
        <v>1884</v>
      </c>
      <c r="U87" s="25">
        <f t="shared" si="96"/>
        <v>1903</v>
      </c>
      <c r="V87" s="25">
        <f t="shared" si="96"/>
        <v>1891</v>
      </c>
      <c r="W87" s="25">
        <f t="shared" si="96"/>
        <v>10172</v>
      </c>
      <c r="X87" s="25">
        <f t="shared" si="96"/>
        <v>1924</v>
      </c>
      <c r="Y87" s="25">
        <f t="shared" si="96"/>
        <v>1954</v>
      </c>
      <c r="Z87" s="25">
        <f t="shared" si="96"/>
        <v>2000</v>
      </c>
      <c r="AA87" s="25">
        <f t="shared" si="96"/>
        <v>2086</v>
      </c>
      <c r="AB87" s="25">
        <f t="shared" si="96"/>
        <v>2208</v>
      </c>
      <c r="AC87" s="25" t="s">
        <v>19</v>
      </c>
      <c r="AD87" s="25">
        <f t="shared" si="96"/>
        <v>12161</v>
      </c>
      <c r="AE87" s="25">
        <f t="shared" si="96"/>
        <v>2335</v>
      </c>
      <c r="AF87" s="25">
        <f t="shared" si="96"/>
        <v>2411</v>
      </c>
      <c r="AG87" s="25">
        <f t="shared" si="96"/>
        <v>2462</v>
      </c>
      <c r="AH87" s="25">
        <f t="shared" si="96"/>
        <v>2476</v>
      </c>
      <c r="AI87" s="25">
        <f t="shared" si="96"/>
        <v>2477</v>
      </c>
      <c r="AJ87" s="25">
        <f t="shared" si="96"/>
        <v>12113</v>
      </c>
      <c r="AK87" s="25">
        <f t="shared" si="96"/>
        <v>9156</v>
      </c>
      <c r="AL87" s="25">
        <f t="shared" si="96"/>
        <v>5967</v>
      </c>
      <c r="AM87" s="25">
        <f t="shared" si="96"/>
        <v>5153</v>
      </c>
      <c r="AN87" s="25" t="s">
        <v>19</v>
      </c>
      <c r="AO87" s="25">
        <f t="shared" si="96"/>
        <v>5151</v>
      </c>
      <c r="AP87" s="25">
        <f t="shared" si="96"/>
        <v>4553</v>
      </c>
      <c r="AQ87" s="25">
        <f t="shared" si="96"/>
        <v>4052</v>
      </c>
      <c r="AR87" s="25">
        <f t="shared" si="96"/>
        <v>3463</v>
      </c>
      <c r="AS87" s="25">
        <f t="shared" si="96"/>
        <v>2967</v>
      </c>
      <c r="AT87" s="25">
        <f t="shared" si="96"/>
        <v>2435</v>
      </c>
      <c r="AU87" s="25">
        <f t="shared" si="96"/>
        <v>1909</v>
      </c>
      <c r="AV87" s="25">
        <f t="shared" si="96"/>
        <v>2154</v>
      </c>
      <c r="AW87" s="13"/>
    </row>
    <row r="88" spans="2:49" ht="30" customHeight="1">
      <c r="B88" s="34" t="s">
        <v>23</v>
      </c>
      <c r="C88" s="23">
        <f t="shared" ref="C88:C120" si="97">SUM(D88+J88+Q88+W88+AD88+AJ88+AK88+AL88+AM88+AO88+AP88+AQ88+AR88+AS88+AT88+AU88+AV88)</f>
        <v>16482</v>
      </c>
      <c r="D88" s="25">
        <f t="shared" ref="D88:D120" si="98">SUM(I88+H88+G88+F88+E88)</f>
        <v>1247</v>
      </c>
      <c r="E88" s="24">
        <v>247</v>
      </c>
      <c r="F88" s="24">
        <v>284</v>
      </c>
      <c r="G88" s="24">
        <v>234</v>
      </c>
      <c r="H88" s="24">
        <v>247</v>
      </c>
      <c r="I88" s="24">
        <v>235</v>
      </c>
      <c r="J88" s="25">
        <f>SUM(O88+N88+M88+L88+K88)</f>
        <v>1118</v>
      </c>
      <c r="K88" s="24">
        <v>209</v>
      </c>
      <c r="L88" s="24">
        <v>226</v>
      </c>
      <c r="M88" s="24">
        <v>217</v>
      </c>
      <c r="N88" s="24">
        <v>237</v>
      </c>
      <c r="O88" s="24">
        <v>229</v>
      </c>
      <c r="P88" s="34" t="s">
        <v>23</v>
      </c>
      <c r="Q88" s="25">
        <f t="shared" ref="Q88:Q120" si="99">SUM(V88+U88+T88+S88+R88)</f>
        <v>1171</v>
      </c>
      <c r="R88" s="24">
        <v>236</v>
      </c>
      <c r="S88" s="24">
        <v>236</v>
      </c>
      <c r="T88" s="24">
        <v>219</v>
      </c>
      <c r="U88" s="24">
        <v>240</v>
      </c>
      <c r="V88" s="24">
        <v>240</v>
      </c>
      <c r="W88" s="25">
        <f t="shared" ref="W88:W120" si="100">SUM(AB88+AA88+Z88+Y88+X88)</f>
        <v>1327</v>
      </c>
      <c r="X88" s="36">
        <v>239</v>
      </c>
      <c r="Y88" s="36">
        <v>240</v>
      </c>
      <c r="Z88" s="36">
        <v>266</v>
      </c>
      <c r="AA88" s="36">
        <v>273</v>
      </c>
      <c r="AB88" s="36">
        <v>309</v>
      </c>
      <c r="AC88" s="34" t="s">
        <v>23</v>
      </c>
      <c r="AD88" s="25">
        <f t="shared" ref="AD88:AD120" si="101">SUM(AI88+AH88+AG88+AF88+AE88)</f>
        <v>1768</v>
      </c>
      <c r="AE88" s="24">
        <v>372</v>
      </c>
      <c r="AF88" s="24">
        <v>348</v>
      </c>
      <c r="AG88" s="24">
        <v>352</v>
      </c>
      <c r="AH88" s="24">
        <v>337</v>
      </c>
      <c r="AI88" s="24">
        <v>359</v>
      </c>
      <c r="AJ88" s="25">
        <v>2036</v>
      </c>
      <c r="AK88" s="25">
        <v>1554</v>
      </c>
      <c r="AL88" s="25">
        <v>992</v>
      </c>
      <c r="AM88" s="25">
        <v>874</v>
      </c>
      <c r="AN88" s="34" t="s">
        <v>23</v>
      </c>
      <c r="AO88" s="25">
        <v>830</v>
      </c>
      <c r="AP88" s="25">
        <v>709</v>
      </c>
      <c r="AQ88" s="25">
        <v>652</v>
      </c>
      <c r="AR88" s="25">
        <v>541</v>
      </c>
      <c r="AS88" s="25">
        <v>524</v>
      </c>
      <c r="AT88" s="25">
        <v>433</v>
      </c>
      <c r="AU88" s="25">
        <v>326</v>
      </c>
      <c r="AV88" s="25">
        <v>380</v>
      </c>
      <c r="AW88" s="14"/>
    </row>
    <row r="89" spans="2:49" ht="30" customHeight="1">
      <c r="B89" s="34" t="s">
        <v>24</v>
      </c>
      <c r="C89" s="23">
        <f t="shared" si="97"/>
        <v>4759</v>
      </c>
      <c r="D89" s="25">
        <f t="shared" si="98"/>
        <v>420</v>
      </c>
      <c r="E89" s="24">
        <v>110</v>
      </c>
      <c r="F89" s="24">
        <v>73</v>
      </c>
      <c r="G89" s="24">
        <v>68</v>
      </c>
      <c r="H89" s="24">
        <v>83</v>
      </c>
      <c r="I89" s="24">
        <v>86</v>
      </c>
      <c r="J89" s="25">
        <f t="shared" ref="J89:J120" si="102">SUM(O89+N89+M89+L89+K89)</f>
        <v>414</v>
      </c>
      <c r="K89" s="24">
        <v>87</v>
      </c>
      <c r="L89" s="24">
        <v>94</v>
      </c>
      <c r="M89" s="24">
        <v>84</v>
      </c>
      <c r="N89" s="24">
        <v>72</v>
      </c>
      <c r="O89" s="24">
        <v>77</v>
      </c>
      <c r="P89" s="34" t="s">
        <v>24</v>
      </c>
      <c r="Q89" s="25">
        <f t="shared" si="99"/>
        <v>432</v>
      </c>
      <c r="R89" s="24">
        <v>75</v>
      </c>
      <c r="S89" s="24">
        <v>78</v>
      </c>
      <c r="T89" s="24">
        <v>91</v>
      </c>
      <c r="U89" s="24">
        <v>92</v>
      </c>
      <c r="V89" s="24">
        <v>96</v>
      </c>
      <c r="W89" s="25">
        <f t="shared" si="100"/>
        <v>437</v>
      </c>
      <c r="X89" s="36">
        <v>83</v>
      </c>
      <c r="Y89" s="36">
        <v>84</v>
      </c>
      <c r="Z89" s="36">
        <v>87</v>
      </c>
      <c r="AA89" s="36">
        <v>97</v>
      </c>
      <c r="AB89" s="36">
        <v>86</v>
      </c>
      <c r="AC89" s="34" t="s">
        <v>24</v>
      </c>
      <c r="AD89" s="25">
        <f t="shared" si="101"/>
        <v>601</v>
      </c>
      <c r="AE89" s="24">
        <v>126</v>
      </c>
      <c r="AF89" s="24">
        <v>119</v>
      </c>
      <c r="AG89" s="24">
        <v>114</v>
      </c>
      <c r="AH89" s="24">
        <v>117</v>
      </c>
      <c r="AI89" s="24">
        <v>125</v>
      </c>
      <c r="AJ89" s="25">
        <v>533</v>
      </c>
      <c r="AK89" s="25">
        <v>356</v>
      </c>
      <c r="AL89" s="25">
        <v>252</v>
      </c>
      <c r="AM89" s="25">
        <v>207</v>
      </c>
      <c r="AN89" s="34" t="s">
        <v>24</v>
      </c>
      <c r="AO89" s="25">
        <v>226</v>
      </c>
      <c r="AP89" s="25">
        <v>217</v>
      </c>
      <c r="AQ89" s="25">
        <v>174</v>
      </c>
      <c r="AR89" s="25">
        <v>125</v>
      </c>
      <c r="AS89" s="25">
        <v>114</v>
      </c>
      <c r="AT89" s="25">
        <v>96</v>
      </c>
      <c r="AU89" s="25">
        <v>79</v>
      </c>
      <c r="AV89" s="25">
        <v>76</v>
      </c>
      <c r="AW89" s="14"/>
    </row>
    <row r="90" spans="2:49" ht="30" customHeight="1">
      <c r="B90" s="34" t="s">
        <v>25</v>
      </c>
      <c r="C90" s="23">
        <f t="shared" si="97"/>
        <v>1190</v>
      </c>
      <c r="D90" s="25">
        <f t="shared" si="98"/>
        <v>91</v>
      </c>
      <c r="E90" s="24">
        <v>18</v>
      </c>
      <c r="F90" s="24">
        <v>22</v>
      </c>
      <c r="G90" s="24">
        <v>18</v>
      </c>
      <c r="H90" s="24">
        <v>16</v>
      </c>
      <c r="I90" s="24">
        <v>17</v>
      </c>
      <c r="J90" s="25">
        <f t="shared" si="102"/>
        <v>98</v>
      </c>
      <c r="K90" s="24">
        <v>14</v>
      </c>
      <c r="L90" s="24">
        <v>24</v>
      </c>
      <c r="M90" s="24">
        <v>15</v>
      </c>
      <c r="N90" s="24">
        <v>24</v>
      </c>
      <c r="O90" s="24">
        <v>21</v>
      </c>
      <c r="P90" s="34" t="s">
        <v>25</v>
      </c>
      <c r="Q90" s="25">
        <f t="shared" si="99"/>
        <v>136</v>
      </c>
      <c r="R90" s="24">
        <v>28</v>
      </c>
      <c r="S90" s="24">
        <v>24</v>
      </c>
      <c r="T90" s="24">
        <v>28</v>
      </c>
      <c r="U90" s="24">
        <v>31</v>
      </c>
      <c r="V90" s="24">
        <v>25</v>
      </c>
      <c r="W90" s="25">
        <f t="shared" si="100"/>
        <v>130</v>
      </c>
      <c r="X90" s="36">
        <v>18</v>
      </c>
      <c r="Y90" s="36">
        <v>28</v>
      </c>
      <c r="Z90" s="36">
        <v>30</v>
      </c>
      <c r="AA90" s="36">
        <v>20</v>
      </c>
      <c r="AB90" s="36">
        <v>34</v>
      </c>
      <c r="AC90" s="34" t="s">
        <v>25</v>
      </c>
      <c r="AD90" s="25">
        <f t="shared" si="101"/>
        <v>131</v>
      </c>
      <c r="AE90" s="24">
        <v>22</v>
      </c>
      <c r="AF90" s="24">
        <v>27</v>
      </c>
      <c r="AG90" s="24">
        <v>16</v>
      </c>
      <c r="AH90" s="24">
        <v>41</v>
      </c>
      <c r="AI90" s="24">
        <v>25</v>
      </c>
      <c r="AJ90" s="25">
        <v>110</v>
      </c>
      <c r="AK90" s="25">
        <v>100</v>
      </c>
      <c r="AL90" s="25">
        <v>60</v>
      </c>
      <c r="AM90" s="25">
        <v>63</v>
      </c>
      <c r="AN90" s="34" t="s">
        <v>25</v>
      </c>
      <c r="AO90" s="25">
        <v>62</v>
      </c>
      <c r="AP90" s="25">
        <v>37</v>
      </c>
      <c r="AQ90" s="25">
        <v>35</v>
      </c>
      <c r="AR90" s="25">
        <v>41</v>
      </c>
      <c r="AS90" s="25">
        <v>37</v>
      </c>
      <c r="AT90" s="25">
        <v>27</v>
      </c>
      <c r="AU90" s="25">
        <v>15</v>
      </c>
      <c r="AV90" s="25">
        <v>17</v>
      </c>
      <c r="AW90" s="14"/>
    </row>
    <row r="91" spans="2:49" ht="30" customHeight="1">
      <c r="B91" s="34" t="s">
        <v>26</v>
      </c>
      <c r="C91" s="23">
        <f t="shared" si="97"/>
        <v>528</v>
      </c>
      <c r="D91" s="25">
        <f t="shared" si="98"/>
        <v>33</v>
      </c>
      <c r="E91" s="24">
        <v>4</v>
      </c>
      <c r="F91" s="24">
        <v>5</v>
      </c>
      <c r="G91" s="24">
        <v>9</v>
      </c>
      <c r="H91" s="24">
        <v>10</v>
      </c>
      <c r="I91" s="24">
        <v>5</v>
      </c>
      <c r="J91" s="25">
        <f t="shared" si="102"/>
        <v>46</v>
      </c>
      <c r="K91" s="24">
        <v>9</v>
      </c>
      <c r="L91" s="24">
        <v>11</v>
      </c>
      <c r="M91" s="24">
        <v>7</v>
      </c>
      <c r="N91" s="24">
        <v>10</v>
      </c>
      <c r="O91" s="24">
        <v>9</v>
      </c>
      <c r="P91" s="34" t="s">
        <v>26</v>
      </c>
      <c r="Q91" s="25">
        <f t="shared" si="99"/>
        <v>36</v>
      </c>
      <c r="R91" s="24">
        <v>7</v>
      </c>
      <c r="S91" s="24">
        <v>6</v>
      </c>
      <c r="T91" s="24">
        <v>8</v>
      </c>
      <c r="U91" s="24">
        <v>8</v>
      </c>
      <c r="V91" s="24">
        <v>7</v>
      </c>
      <c r="W91" s="25">
        <f t="shared" si="100"/>
        <v>43</v>
      </c>
      <c r="X91" s="36">
        <v>7</v>
      </c>
      <c r="Y91" s="36">
        <v>9</v>
      </c>
      <c r="Z91" s="36">
        <v>10</v>
      </c>
      <c r="AA91" s="36">
        <v>10</v>
      </c>
      <c r="AB91" s="36">
        <v>7</v>
      </c>
      <c r="AC91" s="34" t="s">
        <v>26</v>
      </c>
      <c r="AD91" s="25">
        <f t="shared" si="101"/>
        <v>40</v>
      </c>
      <c r="AE91" s="24">
        <v>9</v>
      </c>
      <c r="AF91" s="24">
        <v>6</v>
      </c>
      <c r="AG91" s="24">
        <v>6</v>
      </c>
      <c r="AH91" s="24">
        <v>12</v>
      </c>
      <c r="AI91" s="24">
        <v>7</v>
      </c>
      <c r="AJ91" s="25">
        <v>53</v>
      </c>
      <c r="AK91" s="25">
        <v>46</v>
      </c>
      <c r="AL91" s="25">
        <v>29</v>
      </c>
      <c r="AM91" s="25">
        <v>24</v>
      </c>
      <c r="AN91" s="34" t="s">
        <v>26</v>
      </c>
      <c r="AO91" s="25">
        <v>19</v>
      </c>
      <c r="AP91" s="25">
        <v>26</v>
      </c>
      <c r="AQ91" s="25">
        <v>35</v>
      </c>
      <c r="AR91" s="25">
        <v>21</v>
      </c>
      <c r="AS91" s="25">
        <v>23</v>
      </c>
      <c r="AT91" s="25">
        <v>24</v>
      </c>
      <c r="AU91" s="25">
        <v>13</v>
      </c>
      <c r="AV91" s="25">
        <v>17</v>
      </c>
      <c r="AW91" s="14"/>
    </row>
    <row r="92" spans="2:49" ht="30" customHeight="1">
      <c r="B92" s="34" t="s">
        <v>27</v>
      </c>
      <c r="C92" s="23">
        <f t="shared" si="97"/>
        <v>724</v>
      </c>
      <c r="D92" s="25">
        <f t="shared" si="98"/>
        <v>55</v>
      </c>
      <c r="E92" s="24">
        <v>9</v>
      </c>
      <c r="F92" s="24">
        <v>12</v>
      </c>
      <c r="G92" s="24">
        <v>11</v>
      </c>
      <c r="H92" s="24">
        <v>14</v>
      </c>
      <c r="I92" s="24">
        <v>9</v>
      </c>
      <c r="J92" s="25">
        <f t="shared" si="102"/>
        <v>75</v>
      </c>
      <c r="K92" s="24">
        <v>11</v>
      </c>
      <c r="L92" s="24">
        <v>22</v>
      </c>
      <c r="M92" s="24">
        <v>12</v>
      </c>
      <c r="N92" s="24">
        <v>18</v>
      </c>
      <c r="O92" s="24">
        <v>12</v>
      </c>
      <c r="P92" s="34" t="s">
        <v>27</v>
      </c>
      <c r="Q92" s="25">
        <f t="shared" si="99"/>
        <v>67</v>
      </c>
      <c r="R92" s="24">
        <v>15</v>
      </c>
      <c r="S92" s="24">
        <v>10</v>
      </c>
      <c r="T92" s="24">
        <v>12</v>
      </c>
      <c r="U92" s="24">
        <v>12</v>
      </c>
      <c r="V92" s="24">
        <v>18</v>
      </c>
      <c r="W92" s="25">
        <f t="shared" si="100"/>
        <v>70</v>
      </c>
      <c r="X92" s="36">
        <v>11</v>
      </c>
      <c r="Y92" s="36">
        <v>17</v>
      </c>
      <c r="Z92" s="36">
        <v>12</v>
      </c>
      <c r="AA92" s="36">
        <v>18</v>
      </c>
      <c r="AB92" s="36">
        <v>12</v>
      </c>
      <c r="AC92" s="34" t="s">
        <v>27</v>
      </c>
      <c r="AD92" s="25">
        <f t="shared" si="101"/>
        <v>64</v>
      </c>
      <c r="AE92" s="24">
        <v>7</v>
      </c>
      <c r="AF92" s="24">
        <v>13</v>
      </c>
      <c r="AG92" s="24">
        <v>9</v>
      </c>
      <c r="AH92" s="24">
        <v>18</v>
      </c>
      <c r="AI92" s="24">
        <v>17</v>
      </c>
      <c r="AJ92" s="25">
        <v>80</v>
      </c>
      <c r="AK92" s="25">
        <v>55</v>
      </c>
      <c r="AL92" s="25">
        <v>45</v>
      </c>
      <c r="AM92" s="25">
        <v>38</v>
      </c>
      <c r="AN92" s="34" t="s">
        <v>27</v>
      </c>
      <c r="AO92" s="25">
        <v>28</v>
      </c>
      <c r="AP92" s="25">
        <v>22</v>
      </c>
      <c r="AQ92" s="25">
        <v>31</v>
      </c>
      <c r="AR92" s="25">
        <v>25</v>
      </c>
      <c r="AS92" s="25">
        <v>17</v>
      </c>
      <c r="AT92" s="25">
        <v>21</v>
      </c>
      <c r="AU92" s="25">
        <v>13</v>
      </c>
      <c r="AV92" s="25">
        <v>18</v>
      </c>
      <c r="AW92" s="14"/>
    </row>
    <row r="93" spans="2:49" ht="30" customHeight="1">
      <c r="B93" s="34" t="s">
        <v>28</v>
      </c>
      <c r="C93" s="23">
        <f t="shared" si="97"/>
        <v>2140</v>
      </c>
      <c r="D93" s="25">
        <f t="shared" si="98"/>
        <v>200</v>
      </c>
      <c r="E93" s="24">
        <v>38</v>
      </c>
      <c r="F93" s="24">
        <v>42</v>
      </c>
      <c r="G93" s="24">
        <v>38</v>
      </c>
      <c r="H93" s="24">
        <v>40</v>
      </c>
      <c r="I93" s="24">
        <v>42</v>
      </c>
      <c r="J93" s="25">
        <f t="shared" si="102"/>
        <v>174</v>
      </c>
      <c r="K93" s="24">
        <v>38</v>
      </c>
      <c r="L93" s="24">
        <v>34</v>
      </c>
      <c r="M93" s="24">
        <v>40</v>
      </c>
      <c r="N93" s="24">
        <v>32</v>
      </c>
      <c r="O93" s="24">
        <v>30</v>
      </c>
      <c r="P93" s="34" t="s">
        <v>28</v>
      </c>
      <c r="Q93" s="25">
        <f t="shared" si="99"/>
        <v>182</v>
      </c>
      <c r="R93" s="24">
        <v>41</v>
      </c>
      <c r="S93" s="24">
        <v>29</v>
      </c>
      <c r="T93" s="24">
        <v>34</v>
      </c>
      <c r="U93" s="24">
        <v>35</v>
      </c>
      <c r="V93" s="24">
        <v>43</v>
      </c>
      <c r="W93" s="25">
        <f t="shared" si="100"/>
        <v>200</v>
      </c>
      <c r="X93" s="36">
        <v>35</v>
      </c>
      <c r="Y93" s="36">
        <v>39</v>
      </c>
      <c r="Z93" s="36">
        <v>43</v>
      </c>
      <c r="AA93" s="36">
        <v>40</v>
      </c>
      <c r="AB93" s="36">
        <v>43</v>
      </c>
      <c r="AC93" s="34" t="s">
        <v>28</v>
      </c>
      <c r="AD93" s="25">
        <f t="shared" si="101"/>
        <v>247</v>
      </c>
      <c r="AE93" s="24">
        <v>48</v>
      </c>
      <c r="AF93" s="24">
        <v>39</v>
      </c>
      <c r="AG93" s="24">
        <v>47</v>
      </c>
      <c r="AH93" s="24">
        <v>67</v>
      </c>
      <c r="AI93" s="24">
        <v>46</v>
      </c>
      <c r="AJ93" s="25">
        <v>196</v>
      </c>
      <c r="AK93" s="25">
        <v>184</v>
      </c>
      <c r="AL93" s="25">
        <v>129</v>
      </c>
      <c r="AM93" s="25">
        <v>94</v>
      </c>
      <c r="AN93" s="34" t="s">
        <v>28</v>
      </c>
      <c r="AO93" s="25">
        <v>93</v>
      </c>
      <c r="AP93" s="25">
        <v>86</v>
      </c>
      <c r="AQ93" s="25">
        <v>103</v>
      </c>
      <c r="AR93" s="25">
        <v>69</v>
      </c>
      <c r="AS93" s="25">
        <v>57</v>
      </c>
      <c r="AT93" s="25">
        <v>48</v>
      </c>
      <c r="AU93" s="25">
        <v>34</v>
      </c>
      <c r="AV93" s="25">
        <v>44</v>
      </c>
      <c r="AW93" s="14"/>
    </row>
    <row r="94" spans="2:49" ht="30" customHeight="1">
      <c r="B94" s="34" t="s">
        <v>29</v>
      </c>
      <c r="C94" s="23">
        <f t="shared" si="97"/>
        <v>1509</v>
      </c>
      <c r="D94" s="25">
        <f t="shared" si="98"/>
        <v>141</v>
      </c>
      <c r="E94" s="24">
        <v>29</v>
      </c>
      <c r="F94" s="24">
        <v>21</v>
      </c>
      <c r="G94" s="24">
        <v>33</v>
      </c>
      <c r="H94" s="24">
        <v>30</v>
      </c>
      <c r="I94" s="24">
        <v>28</v>
      </c>
      <c r="J94" s="25">
        <f t="shared" si="102"/>
        <v>144</v>
      </c>
      <c r="K94" s="24">
        <v>35</v>
      </c>
      <c r="L94" s="24">
        <v>29</v>
      </c>
      <c r="M94" s="24">
        <v>29</v>
      </c>
      <c r="N94" s="24">
        <v>29</v>
      </c>
      <c r="O94" s="24">
        <v>22</v>
      </c>
      <c r="P94" s="34" t="s">
        <v>29</v>
      </c>
      <c r="Q94" s="25">
        <f t="shared" si="99"/>
        <v>142</v>
      </c>
      <c r="R94" s="24">
        <v>32</v>
      </c>
      <c r="S94" s="24">
        <v>24</v>
      </c>
      <c r="T94" s="24">
        <v>29</v>
      </c>
      <c r="U94" s="24">
        <v>33</v>
      </c>
      <c r="V94" s="24">
        <v>24</v>
      </c>
      <c r="W94" s="25">
        <f t="shared" si="100"/>
        <v>137</v>
      </c>
      <c r="X94" s="36">
        <v>31</v>
      </c>
      <c r="Y94" s="36">
        <v>30</v>
      </c>
      <c r="Z94" s="36">
        <v>27</v>
      </c>
      <c r="AA94" s="36">
        <v>23</v>
      </c>
      <c r="AB94" s="36">
        <v>26</v>
      </c>
      <c r="AC94" s="34" t="s">
        <v>29</v>
      </c>
      <c r="AD94" s="25">
        <f t="shared" si="101"/>
        <v>172</v>
      </c>
      <c r="AE94" s="24">
        <v>34</v>
      </c>
      <c r="AF94" s="24">
        <v>39</v>
      </c>
      <c r="AG94" s="24">
        <v>26</v>
      </c>
      <c r="AH94" s="24">
        <v>39</v>
      </c>
      <c r="AI94" s="24">
        <v>34</v>
      </c>
      <c r="AJ94" s="25">
        <v>148</v>
      </c>
      <c r="AK94" s="25">
        <v>111</v>
      </c>
      <c r="AL94" s="25">
        <v>71</v>
      </c>
      <c r="AM94" s="25">
        <v>63</v>
      </c>
      <c r="AN94" s="34" t="s">
        <v>29</v>
      </c>
      <c r="AO94" s="25">
        <v>72</v>
      </c>
      <c r="AP94" s="25">
        <v>71</v>
      </c>
      <c r="AQ94" s="25">
        <v>53</v>
      </c>
      <c r="AR94" s="25">
        <v>58</v>
      </c>
      <c r="AS94" s="25">
        <v>40</v>
      </c>
      <c r="AT94" s="25">
        <v>39</v>
      </c>
      <c r="AU94" s="25">
        <v>17</v>
      </c>
      <c r="AV94" s="25">
        <v>30</v>
      </c>
      <c r="AW94" s="14"/>
    </row>
    <row r="95" spans="2:49" ht="30" customHeight="1">
      <c r="B95" s="34" t="s">
        <v>30</v>
      </c>
      <c r="C95" s="23">
        <f t="shared" si="97"/>
        <v>3672</v>
      </c>
      <c r="D95" s="25">
        <f t="shared" si="98"/>
        <v>306</v>
      </c>
      <c r="E95" s="24">
        <v>55</v>
      </c>
      <c r="F95" s="24">
        <v>52</v>
      </c>
      <c r="G95" s="24">
        <v>77</v>
      </c>
      <c r="H95" s="24">
        <v>68</v>
      </c>
      <c r="I95" s="24">
        <v>54</v>
      </c>
      <c r="J95" s="25">
        <f t="shared" si="102"/>
        <v>290</v>
      </c>
      <c r="K95" s="24">
        <v>60</v>
      </c>
      <c r="L95" s="24">
        <v>48</v>
      </c>
      <c r="M95" s="24">
        <v>67</v>
      </c>
      <c r="N95" s="24">
        <v>55</v>
      </c>
      <c r="O95" s="24">
        <v>60</v>
      </c>
      <c r="P95" s="34" t="s">
        <v>30</v>
      </c>
      <c r="Q95" s="25">
        <f t="shared" si="99"/>
        <v>313</v>
      </c>
      <c r="R95" s="24">
        <v>54</v>
      </c>
      <c r="S95" s="24">
        <v>64</v>
      </c>
      <c r="T95" s="24">
        <v>66</v>
      </c>
      <c r="U95" s="24">
        <v>60</v>
      </c>
      <c r="V95" s="24">
        <v>69</v>
      </c>
      <c r="W95" s="25">
        <f t="shared" si="100"/>
        <v>369</v>
      </c>
      <c r="X95" s="36">
        <v>81</v>
      </c>
      <c r="Y95" s="36">
        <v>75</v>
      </c>
      <c r="Z95" s="36">
        <v>61</v>
      </c>
      <c r="AA95" s="36">
        <v>77</v>
      </c>
      <c r="AB95" s="36">
        <v>75</v>
      </c>
      <c r="AC95" s="34" t="s">
        <v>30</v>
      </c>
      <c r="AD95" s="25">
        <f t="shared" si="101"/>
        <v>369</v>
      </c>
      <c r="AE95" s="24">
        <v>68</v>
      </c>
      <c r="AF95" s="24">
        <v>87</v>
      </c>
      <c r="AG95" s="24">
        <v>71</v>
      </c>
      <c r="AH95" s="24">
        <v>68</v>
      </c>
      <c r="AI95" s="24">
        <v>75</v>
      </c>
      <c r="AJ95" s="25">
        <v>394</v>
      </c>
      <c r="AK95" s="25">
        <v>301</v>
      </c>
      <c r="AL95" s="25">
        <v>203</v>
      </c>
      <c r="AM95" s="25">
        <v>171</v>
      </c>
      <c r="AN95" s="34" t="s">
        <v>30</v>
      </c>
      <c r="AO95" s="25">
        <v>169</v>
      </c>
      <c r="AP95" s="25">
        <v>141</v>
      </c>
      <c r="AQ95" s="25">
        <v>140</v>
      </c>
      <c r="AR95" s="25">
        <v>128</v>
      </c>
      <c r="AS95" s="25">
        <v>104</v>
      </c>
      <c r="AT95" s="25">
        <v>101</v>
      </c>
      <c r="AU95" s="25">
        <v>86</v>
      </c>
      <c r="AV95" s="25">
        <v>87</v>
      </c>
      <c r="AW95" s="14"/>
    </row>
    <row r="96" spans="2:49" ht="30" customHeight="1">
      <c r="B96" s="34" t="s">
        <v>31</v>
      </c>
      <c r="C96" s="23">
        <f t="shared" si="97"/>
        <v>2642</v>
      </c>
      <c r="D96" s="25">
        <f t="shared" si="98"/>
        <v>249</v>
      </c>
      <c r="E96" s="24">
        <v>38</v>
      </c>
      <c r="F96" s="24">
        <v>52</v>
      </c>
      <c r="G96" s="24">
        <v>49</v>
      </c>
      <c r="H96" s="24">
        <v>53</v>
      </c>
      <c r="I96" s="24">
        <v>57</v>
      </c>
      <c r="J96" s="25">
        <f t="shared" si="102"/>
        <v>257</v>
      </c>
      <c r="K96" s="24">
        <v>62</v>
      </c>
      <c r="L96" s="24">
        <v>51</v>
      </c>
      <c r="M96" s="24">
        <v>55</v>
      </c>
      <c r="N96" s="24">
        <v>47</v>
      </c>
      <c r="O96" s="24">
        <v>42</v>
      </c>
      <c r="P96" s="34" t="s">
        <v>31</v>
      </c>
      <c r="Q96" s="25">
        <f t="shared" si="99"/>
        <v>261</v>
      </c>
      <c r="R96" s="24">
        <v>65</v>
      </c>
      <c r="S96" s="24">
        <v>45</v>
      </c>
      <c r="T96" s="24">
        <v>51</v>
      </c>
      <c r="U96" s="24">
        <v>47</v>
      </c>
      <c r="V96" s="24">
        <v>53</v>
      </c>
      <c r="W96" s="25">
        <f t="shared" si="100"/>
        <v>209</v>
      </c>
      <c r="X96" s="36">
        <v>49</v>
      </c>
      <c r="Y96" s="36">
        <v>42</v>
      </c>
      <c r="Z96" s="36">
        <v>42</v>
      </c>
      <c r="AA96" s="36">
        <v>36</v>
      </c>
      <c r="AB96" s="36">
        <v>40</v>
      </c>
      <c r="AC96" s="34" t="s">
        <v>31</v>
      </c>
      <c r="AD96" s="25">
        <f t="shared" si="101"/>
        <v>284</v>
      </c>
      <c r="AE96" s="24">
        <v>34</v>
      </c>
      <c r="AF96" s="24">
        <v>63</v>
      </c>
      <c r="AG96" s="24">
        <v>67</v>
      </c>
      <c r="AH96" s="24">
        <v>49</v>
      </c>
      <c r="AI96" s="24">
        <v>71</v>
      </c>
      <c r="AJ96" s="25">
        <v>293</v>
      </c>
      <c r="AK96" s="25">
        <v>189</v>
      </c>
      <c r="AL96" s="25">
        <v>129</v>
      </c>
      <c r="AM96" s="25">
        <v>122</v>
      </c>
      <c r="AN96" s="34" t="s">
        <v>31</v>
      </c>
      <c r="AO96" s="25">
        <v>120</v>
      </c>
      <c r="AP96" s="25">
        <v>93</v>
      </c>
      <c r="AQ96" s="25">
        <v>119</v>
      </c>
      <c r="AR96" s="25">
        <v>63</v>
      </c>
      <c r="AS96" s="25">
        <v>78</v>
      </c>
      <c r="AT96" s="25">
        <v>67</v>
      </c>
      <c r="AU96" s="25">
        <v>51</v>
      </c>
      <c r="AV96" s="25">
        <v>58</v>
      </c>
      <c r="AW96" s="14"/>
    </row>
    <row r="97" spans="2:49" ht="30" customHeight="1">
      <c r="B97" s="34" t="s">
        <v>32</v>
      </c>
      <c r="C97" s="23">
        <f t="shared" si="97"/>
        <v>1329</v>
      </c>
      <c r="D97" s="25">
        <f t="shared" si="98"/>
        <v>125</v>
      </c>
      <c r="E97" s="24">
        <v>20</v>
      </c>
      <c r="F97" s="24">
        <v>18</v>
      </c>
      <c r="G97" s="24">
        <v>32</v>
      </c>
      <c r="H97" s="24">
        <v>24</v>
      </c>
      <c r="I97" s="24">
        <v>31</v>
      </c>
      <c r="J97" s="25">
        <f t="shared" si="102"/>
        <v>115</v>
      </c>
      <c r="K97" s="24">
        <v>23</v>
      </c>
      <c r="L97" s="24">
        <v>24</v>
      </c>
      <c r="M97" s="24">
        <v>21</v>
      </c>
      <c r="N97" s="24">
        <v>26</v>
      </c>
      <c r="O97" s="24">
        <v>21</v>
      </c>
      <c r="P97" s="34" t="s">
        <v>32</v>
      </c>
      <c r="Q97" s="25">
        <f t="shared" si="99"/>
        <v>120</v>
      </c>
      <c r="R97" s="24">
        <v>27</v>
      </c>
      <c r="S97" s="24">
        <v>19</v>
      </c>
      <c r="T97" s="24">
        <v>28</v>
      </c>
      <c r="U97" s="24">
        <v>25</v>
      </c>
      <c r="V97" s="24">
        <v>21</v>
      </c>
      <c r="W97" s="25">
        <f t="shared" si="100"/>
        <v>149</v>
      </c>
      <c r="X97" s="36">
        <v>27</v>
      </c>
      <c r="Y97" s="36">
        <v>23</v>
      </c>
      <c r="Z97" s="36">
        <v>29</v>
      </c>
      <c r="AA97" s="36">
        <v>29</v>
      </c>
      <c r="AB97" s="36">
        <v>41</v>
      </c>
      <c r="AC97" s="34" t="s">
        <v>32</v>
      </c>
      <c r="AD97" s="25">
        <f t="shared" si="101"/>
        <v>135</v>
      </c>
      <c r="AE97" s="24">
        <v>25</v>
      </c>
      <c r="AF97" s="24">
        <v>42</v>
      </c>
      <c r="AG97" s="24">
        <v>21</v>
      </c>
      <c r="AH97" s="24">
        <v>20</v>
      </c>
      <c r="AI97" s="24">
        <v>27</v>
      </c>
      <c r="AJ97" s="25">
        <v>93</v>
      </c>
      <c r="AK97" s="25">
        <v>99</v>
      </c>
      <c r="AL97" s="25">
        <v>67</v>
      </c>
      <c r="AM97" s="25">
        <v>45</v>
      </c>
      <c r="AN97" s="34" t="s">
        <v>32</v>
      </c>
      <c r="AO97" s="25">
        <v>57</v>
      </c>
      <c r="AP97" s="25">
        <v>84</v>
      </c>
      <c r="AQ97" s="25">
        <v>55</v>
      </c>
      <c r="AR97" s="25">
        <v>43</v>
      </c>
      <c r="AS97" s="25">
        <v>41</v>
      </c>
      <c r="AT97" s="25">
        <v>41</v>
      </c>
      <c r="AU97" s="25">
        <v>26</v>
      </c>
      <c r="AV97" s="25">
        <v>34</v>
      </c>
      <c r="AW97" s="14"/>
    </row>
    <row r="98" spans="2:49" ht="30" customHeight="1">
      <c r="B98" s="34" t="s">
        <v>33</v>
      </c>
      <c r="C98" s="23">
        <f t="shared" si="97"/>
        <v>7503</v>
      </c>
      <c r="D98" s="25">
        <f t="shared" si="98"/>
        <v>636</v>
      </c>
      <c r="E98" s="24">
        <v>127</v>
      </c>
      <c r="F98" s="24">
        <v>127</v>
      </c>
      <c r="G98" s="24">
        <v>120</v>
      </c>
      <c r="H98" s="24">
        <v>132</v>
      </c>
      <c r="I98" s="24">
        <v>130</v>
      </c>
      <c r="J98" s="25">
        <f t="shared" si="102"/>
        <v>674</v>
      </c>
      <c r="K98" s="24">
        <v>147</v>
      </c>
      <c r="L98" s="24">
        <v>131</v>
      </c>
      <c r="M98" s="24">
        <v>144</v>
      </c>
      <c r="N98" s="24">
        <v>132</v>
      </c>
      <c r="O98" s="24">
        <v>120</v>
      </c>
      <c r="P98" s="34" t="s">
        <v>33</v>
      </c>
      <c r="Q98" s="25">
        <f t="shared" si="99"/>
        <v>616</v>
      </c>
      <c r="R98" s="24">
        <v>124</v>
      </c>
      <c r="S98" s="24">
        <v>139</v>
      </c>
      <c r="T98" s="24">
        <v>126</v>
      </c>
      <c r="U98" s="24">
        <v>133</v>
      </c>
      <c r="V98" s="24">
        <v>94</v>
      </c>
      <c r="W98" s="25">
        <f t="shared" si="100"/>
        <v>679</v>
      </c>
      <c r="X98" s="36">
        <v>134</v>
      </c>
      <c r="Y98" s="36">
        <v>126</v>
      </c>
      <c r="Z98" s="36">
        <v>136</v>
      </c>
      <c r="AA98" s="36">
        <v>133</v>
      </c>
      <c r="AB98" s="36">
        <v>150</v>
      </c>
      <c r="AC98" s="34" t="s">
        <v>33</v>
      </c>
      <c r="AD98" s="25">
        <f t="shared" si="101"/>
        <v>778</v>
      </c>
      <c r="AE98" s="24">
        <v>145</v>
      </c>
      <c r="AF98" s="24">
        <v>138</v>
      </c>
      <c r="AG98" s="24">
        <v>181</v>
      </c>
      <c r="AH98" s="24">
        <v>161</v>
      </c>
      <c r="AI98" s="24">
        <v>153</v>
      </c>
      <c r="AJ98" s="25">
        <v>919</v>
      </c>
      <c r="AK98" s="25">
        <v>705</v>
      </c>
      <c r="AL98" s="25">
        <v>416</v>
      </c>
      <c r="AM98" s="25">
        <v>395</v>
      </c>
      <c r="AN98" s="34" t="s">
        <v>33</v>
      </c>
      <c r="AO98" s="25">
        <v>321</v>
      </c>
      <c r="AP98" s="25">
        <v>286</v>
      </c>
      <c r="AQ98" s="25">
        <v>271</v>
      </c>
      <c r="AR98" s="25">
        <v>223</v>
      </c>
      <c r="AS98" s="25">
        <v>163</v>
      </c>
      <c r="AT98" s="25">
        <v>155</v>
      </c>
      <c r="AU98" s="25">
        <v>136</v>
      </c>
      <c r="AV98" s="25">
        <v>130</v>
      </c>
      <c r="AW98" s="14"/>
    </row>
    <row r="99" spans="2:49" ht="30" customHeight="1">
      <c r="B99" s="34" t="s">
        <v>34</v>
      </c>
      <c r="C99" s="23">
        <f t="shared" si="97"/>
        <v>2053</v>
      </c>
      <c r="D99" s="25">
        <f t="shared" si="98"/>
        <v>165</v>
      </c>
      <c r="E99" s="24">
        <v>26</v>
      </c>
      <c r="F99" s="24">
        <v>34</v>
      </c>
      <c r="G99" s="24">
        <v>28</v>
      </c>
      <c r="H99" s="24">
        <v>43</v>
      </c>
      <c r="I99" s="24">
        <v>34</v>
      </c>
      <c r="J99" s="25">
        <f t="shared" si="102"/>
        <v>199</v>
      </c>
      <c r="K99" s="24">
        <v>42</v>
      </c>
      <c r="L99" s="24">
        <v>39</v>
      </c>
      <c r="M99" s="24">
        <v>33</v>
      </c>
      <c r="N99" s="24">
        <v>37</v>
      </c>
      <c r="O99" s="24">
        <v>48</v>
      </c>
      <c r="P99" s="34" t="s">
        <v>34</v>
      </c>
      <c r="Q99" s="25">
        <f t="shared" si="99"/>
        <v>204</v>
      </c>
      <c r="R99" s="24">
        <v>41</v>
      </c>
      <c r="S99" s="24">
        <v>38</v>
      </c>
      <c r="T99" s="24">
        <v>42</v>
      </c>
      <c r="U99" s="24">
        <v>42</v>
      </c>
      <c r="V99" s="24">
        <v>41</v>
      </c>
      <c r="W99" s="25">
        <f t="shared" si="100"/>
        <v>186</v>
      </c>
      <c r="X99" s="36">
        <v>46</v>
      </c>
      <c r="Y99" s="36">
        <v>33</v>
      </c>
      <c r="Z99" s="36">
        <v>33</v>
      </c>
      <c r="AA99" s="36">
        <v>34</v>
      </c>
      <c r="AB99" s="36">
        <v>40</v>
      </c>
      <c r="AC99" s="34" t="s">
        <v>34</v>
      </c>
      <c r="AD99" s="25">
        <f t="shared" si="101"/>
        <v>213</v>
      </c>
      <c r="AE99" s="24">
        <v>36</v>
      </c>
      <c r="AF99" s="24">
        <v>36</v>
      </c>
      <c r="AG99" s="24">
        <v>69</v>
      </c>
      <c r="AH99" s="24">
        <v>31</v>
      </c>
      <c r="AI99" s="24">
        <v>41</v>
      </c>
      <c r="AJ99" s="25">
        <v>219</v>
      </c>
      <c r="AK99" s="25">
        <v>160</v>
      </c>
      <c r="AL99" s="25">
        <v>93</v>
      </c>
      <c r="AM99" s="25">
        <v>87</v>
      </c>
      <c r="AN99" s="34" t="s">
        <v>34</v>
      </c>
      <c r="AO99" s="25">
        <v>106</v>
      </c>
      <c r="AP99" s="25">
        <v>87</v>
      </c>
      <c r="AQ99" s="25">
        <v>75</v>
      </c>
      <c r="AR99" s="25">
        <v>57</v>
      </c>
      <c r="AS99" s="25">
        <v>70</v>
      </c>
      <c r="AT99" s="25">
        <v>45</v>
      </c>
      <c r="AU99" s="25">
        <v>41</v>
      </c>
      <c r="AV99" s="25">
        <v>46</v>
      </c>
      <c r="AW99" s="14"/>
    </row>
    <row r="100" spans="2:49" ht="30" customHeight="1">
      <c r="B100" s="34" t="s">
        <v>35</v>
      </c>
      <c r="C100" s="23">
        <f t="shared" si="97"/>
        <v>7563</v>
      </c>
      <c r="D100" s="25">
        <f t="shared" si="98"/>
        <v>739</v>
      </c>
      <c r="E100" s="24">
        <v>172</v>
      </c>
      <c r="F100" s="24">
        <v>165</v>
      </c>
      <c r="G100" s="24">
        <v>132</v>
      </c>
      <c r="H100" s="24">
        <v>116</v>
      </c>
      <c r="I100" s="24">
        <v>154</v>
      </c>
      <c r="J100" s="25">
        <f t="shared" si="102"/>
        <v>674</v>
      </c>
      <c r="K100" s="24">
        <v>153</v>
      </c>
      <c r="L100" s="24">
        <v>122</v>
      </c>
      <c r="M100" s="24">
        <v>124</v>
      </c>
      <c r="N100" s="24">
        <v>142</v>
      </c>
      <c r="O100" s="24">
        <v>133</v>
      </c>
      <c r="P100" s="34" t="s">
        <v>35</v>
      </c>
      <c r="Q100" s="25">
        <f t="shared" si="99"/>
        <v>664</v>
      </c>
      <c r="R100" s="24">
        <v>119</v>
      </c>
      <c r="S100" s="24">
        <v>132</v>
      </c>
      <c r="T100" s="24">
        <v>132</v>
      </c>
      <c r="U100" s="24">
        <v>141</v>
      </c>
      <c r="V100" s="24">
        <v>140</v>
      </c>
      <c r="W100" s="25">
        <f t="shared" si="100"/>
        <v>763</v>
      </c>
      <c r="X100" s="36">
        <v>149</v>
      </c>
      <c r="Y100" s="36">
        <v>133</v>
      </c>
      <c r="Z100" s="36">
        <v>142</v>
      </c>
      <c r="AA100" s="36">
        <v>162</v>
      </c>
      <c r="AB100" s="36">
        <v>177</v>
      </c>
      <c r="AC100" s="34" t="s">
        <v>35</v>
      </c>
      <c r="AD100" s="25">
        <f t="shared" si="101"/>
        <v>930</v>
      </c>
      <c r="AE100" s="24">
        <v>180</v>
      </c>
      <c r="AF100" s="24">
        <v>181</v>
      </c>
      <c r="AG100" s="24">
        <v>197</v>
      </c>
      <c r="AH100" s="24">
        <v>197</v>
      </c>
      <c r="AI100" s="24">
        <v>175</v>
      </c>
      <c r="AJ100" s="25">
        <v>841</v>
      </c>
      <c r="AK100" s="25">
        <v>618</v>
      </c>
      <c r="AL100" s="25">
        <v>414</v>
      </c>
      <c r="AM100" s="25">
        <v>359</v>
      </c>
      <c r="AN100" s="34" t="s">
        <v>35</v>
      </c>
      <c r="AO100" s="25">
        <v>366</v>
      </c>
      <c r="AP100" s="25">
        <v>279</v>
      </c>
      <c r="AQ100" s="25">
        <v>209</v>
      </c>
      <c r="AR100" s="25">
        <v>195</v>
      </c>
      <c r="AS100" s="25">
        <v>174</v>
      </c>
      <c r="AT100" s="25">
        <v>124</v>
      </c>
      <c r="AU100" s="25">
        <v>122</v>
      </c>
      <c r="AV100" s="25">
        <v>92</v>
      </c>
      <c r="AW100" s="14"/>
    </row>
    <row r="101" spans="2:49" ht="30" customHeight="1">
      <c r="B101" s="34" t="s">
        <v>36</v>
      </c>
      <c r="C101" s="23">
        <f t="shared" si="97"/>
        <v>5597</v>
      </c>
      <c r="D101" s="25">
        <f t="shared" si="98"/>
        <v>525</v>
      </c>
      <c r="E101" s="24">
        <v>106</v>
      </c>
      <c r="F101" s="24">
        <v>87</v>
      </c>
      <c r="G101" s="24">
        <v>112</v>
      </c>
      <c r="H101" s="24">
        <v>95</v>
      </c>
      <c r="I101" s="24">
        <v>125</v>
      </c>
      <c r="J101" s="25">
        <f t="shared" si="102"/>
        <v>507</v>
      </c>
      <c r="K101" s="24">
        <v>107</v>
      </c>
      <c r="L101" s="24">
        <v>107</v>
      </c>
      <c r="M101" s="24">
        <v>78</v>
      </c>
      <c r="N101" s="24">
        <v>108</v>
      </c>
      <c r="O101" s="24">
        <v>107</v>
      </c>
      <c r="P101" s="34" t="s">
        <v>36</v>
      </c>
      <c r="Q101" s="25">
        <f t="shared" si="99"/>
        <v>508</v>
      </c>
      <c r="R101" s="24">
        <v>97</v>
      </c>
      <c r="S101" s="24">
        <v>105</v>
      </c>
      <c r="T101" s="24">
        <v>105</v>
      </c>
      <c r="U101" s="24">
        <v>95</v>
      </c>
      <c r="V101" s="24">
        <v>106</v>
      </c>
      <c r="W101" s="25">
        <f t="shared" si="100"/>
        <v>544</v>
      </c>
      <c r="X101" s="36">
        <v>98</v>
      </c>
      <c r="Y101" s="36">
        <v>116</v>
      </c>
      <c r="Z101" s="36">
        <v>95</v>
      </c>
      <c r="AA101" s="36">
        <v>112</v>
      </c>
      <c r="AB101" s="36">
        <v>123</v>
      </c>
      <c r="AC101" s="34" t="s">
        <v>36</v>
      </c>
      <c r="AD101" s="25">
        <f t="shared" si="101"/>
        <v>579</v>
      </c>
      <c r="AE101" s="24">
        <v>114</v>
      </c>
      <c r="AF101" s="24">
        <v>123</v>
      </c>
      <c r="AG101" s="24">
        <v>124</v>
      </c>
      <c r="AH101" s="24">
        <v>99</v>
      </c>
      <c r="AI101" s="24">
        <v>119</v>
      </c>
      <c r="AJ101" s="25">
        <v>576</v>
      </c>
      <c r="AK101" s="25">
        <v>452</v>
      </c>
      <c r="AL101" s="25">
        <v>306</v>
      </c>
      <c r="AM101" s="25">
        <v>242</v>
      </c>
      <c r="AN101" s="34" t="s">
        <v>36</v>
      </c>
      <c r="AO101" s="25">
        <v>288</v>
      </c>
      <c r="AP101" s="25">
        <v>232</v>
      </c>
      <c r="AQ101" s="25">
        <v>187</v>
      </c>
      <c r="AR101" s="25">
        <v>186</v>
      </c>
      <c r="AS101" s="25">
        <v>165</v>
      </c>
      <c r="AT101" s="25">
        <v>126</v>
      </c>
      <c r="AU101" s="25">
        <v>82</v>
      </c>
      <c r="AV101" s="25">
        <v>92</v>
      </c>
      <c r="AW101" s="14"/>
    </row>
    <row r="102" spans="2:49" ht="30" customHeight="1">
      <c r="B102" s="34" t="s">
        <v>37</v>
      </c>
      <c r="C102" s="23">
        <f t="shared" si="97"/>
        <v>586</v>
      </c>
      <c r="D102" s="25">
        <f t="shared" si="98"/>
        <v>46</v>
      </c>
      <c r="E102" s="24">
        <v>10</v>
      </c>
      <c r="F102" s="24">
        <v>15</v>
      </c>
      <c r="G102" s="24">
        <v>8</v>
      </c>
      <c r="H102" s="24">
        <v>5</v>
      </c>
      <c r="I102" s="24">
        <v>8</v>
      </c>
      <c r="J102" s="25">
        <f t="shared" si="102"/>
        <v>43</v>
      </c>
      <c r="K102" s="24">
        <v>7</v>
      </c>
      <c r="L102" s="24">
        <v>9</v>
      </c>
      <c r="M102" s="24">
        <v>8</v>
      </c>
      <c r="N102" s="24">
        <v>8</v>
      </c>
      <c r="O102" s="24">
        <v>11</v>
      </c>
      <c r="P102" s="34" t="s">
        <v>37</v>
      </c>
      <c r="Q102" s="25">
        <f t="shared" si="99"/>
        <v>48</v>
      </c>
      <c r="R102" s="24">
        <v>11</v>
      </c>
      <c r="S102" s="24">
        <v>9</v>
      </c>
      <c r="T102" s="24">
        <v>9</v>
      </c>
      <c r="U102" s="24">
        <v>10</v>
      </c>
      <c r="V102" s="24">
        <v>9</v>
      </c>
      <c r="W102" s="25">
        <f t="shared" si="100"/>
        <v>61</v>
      </c>
      <c r="X102" s="36">
        <v>7</v>
      </c>
      <c r="Y102" s="36">
        <v>14</v>
      </c>
      <c r="Z102" s="36">
        <v>15</v>
      </c>
      <c r="AA102" s="36">
        <v>12</v>
      </c>
      <c r="AB102" s="36">
        <v>13</v>
      </c>
      <c r="AC102" s="34" t="s">
        <v>37</v>
      </c>
      <c r="AD102" s="25">
        <f t="shared" si="101"/>
        <v>61</v>
      </c>
      <c r="AE102" s="24">
        <v>12</v>
      </c>
      <c r="AF102" s="24">
        <v>18</v>
      </c>
      <c r="AG102" s="24">
        <v>11</v>
      </c>
      <c r="AH102" s="24">
        <v>7</v>
      </c>
      <c r="AI102" s="24">
        <v>13</v>
      </c>
      <c r="AJ102" s="25">
        <v>59</v>
      </c>
      <c r="AK102" s="25">
        <v>56</v>
      </c>
      <c r="AL102" s="25">
        <v>31</v>
      </c>
      <c r="AM102" s="25">
        <v>25</v>
      </c>
      <c r="AN102" s="34" t="s">
        <v>37</v>
      </c>
      <c r="AO102" s="25">
        <v>26</v>
      </c>
      <c r="AP102" s="25">
        <v>26</v>
      </c>
      <c r="AQ102" s="25">
        <v>15</v>
      </c>
      <c r="AR102" s="25">
        <v>24</v>
      </c>
      <c r="AS102" s="25">
        <v>18</v>
      </c>
      <c r="AT102" s="25">
        <v>23</v>
      </c>
      <c r="AU102" s="25">
        <v>16</v>
      </c>
      <c r="AV102" s="25">
        <v>8</v>
      </c>
      <c r="AW102" s="14"/>
    </row>
    <row r="103" spans="2:49" ht="30" customHeight="1">
      <c r="B103" s="34" t="s">
        <v>38</v>
      </c>
      <c r="C103" s="23">
        <f t="shared" si="97"/>
        <v>324</v>
      </c>
      <c r="D103" s="25">
        <f t="shared" si="98"/>
        <v>26</v>
      </c>
      <c r="E103" s="24">
        <v>5</v>
      </c>
      <c r="F103" s="24">
        <v>4</v>
      </c>
      <c r="G103" s="24">
        <v>5</v>
      </c>
      <c r="H103" s="24">
        <v>6</v>
      </c>
      <c r="I103" s="24">
        <v>6</v>
      </c>
      <c r="J103" s="25">
        <f t="shared" si="102"/>
        <v>30</v>
      </c>
      <c r="K103" s="24">
        <v>5</v>
      </c>
      <c r="L103" s="24">
        <v>4</v>
      </c>
      <c r="M103" s="24">
        <v>9</v>
      </c>
      <c r="N103" s="24">
        <v>5</v>
      </c>
      <c r="O103" s="24">
        <v>7</v>
      </c>
      <c r="P103" s="34" t="s">
        <v>38</v>
      </c>
      <c r="Q103" s="25">
        <f t="shared" si="99"/>
        <v>26</v>
      </c>
      <c r="R103" s="24">
        <v>6</v>
      </c>
      <c r="S103" s="24">
        <v>4</v>
      </c>
      <c r="T103" s="24">
        <v>6</v>
      </c>
      <c r="U103" s="24">
        <v>5</v>
      </c>
      <c r="V103" s="24">
        <v>5</v>
      </c>
      <c r="W103" s="25">
        <f t="shared" si="100"/>
        <v>28</v>
      </c>
      <c r="X103" s="36">
        <v>4</v>
      </c>
      <c r="Y103" s="36">
        <v>10</v>
      </c>
      <c r="Z103" s="36">
        <v>5</v>
      </c>
      <c r="AA103" s="36">
        <v>4</v>
      </c>
      <c r="AB103" s="36">
        <v>5</v>
      </c>
      <c r="AC103" s="34" t="s">
        <v>38</v>
      </c>
      <c r="AD103" s="25">
        <f t="shared" si="101"/>
        <v>37</v>
      </c>
      <c r="AE103" s="24">
        <v>6</v>
      </c>
      <c r="AF103" s="24">
        <v>5</v>
      </c>
      <c r="AG103" s="24">
        <v>8</v>
      </c>
      <c r="AH103" s="24">
        <v>10</v>
      </c>
      <c r="AI103" s="24">
        <v>8</v>
      </c>
      <c r="AJ103" s="25">
        <v>24</v>
      </c>
      <c r="AK103" s="25">
        <v>29</v>
      </c>
      <c r="AL103" s="25">
        <v>23</v>
      </c>
      <c r="AM103" s="25">
        <v>13</v>
      </c>
      <c r="AN103" s="34" t="s">
        <v>38</v>
      </c>
      <c r="AO103" s="25">
        <v>16</v>
      </c>
      <c r="AP103" s="25">
        <v>15</v>
      </c>
      <c r="AQ103" s="25">
        <v>9</v>
      </c>
      <c r="AR103" s="25">
        <v>17</v>
      </c>
      <c r="AS103" s="25">
        <v>13</v>
      </c>
      <c r="AT103" s="25">
        <v>10</v>
      </c>
      <c r="AU103" s="25">
        <v>5</v>
      </c>
      <c r="AV103" s="25">
        <v>3</v>
      </c>
      <c r="AW103" s="14"/>
    </row>
    <row r="104" spans="2:49" ht="30" customHeight="1">
      <c r="B104" s="34" t="s">
        <v>39</v>
      </c>
      <c r="C104" s="23">
        <f t="shared" si="97"/>
        <v>2372</v>
      </c>
      <c r="D104" s="25">
        <f t="shared" si="98"/>
        <v>218</v>
      </c>
      <c r="E104" s="24">
        <v>50</v>
      </c>
      <c r="F104" s="24">
        <v>51</v>
      </c>
      <c r="G104" s="24">
        <v>39</v>
      </c>
      <c r="H104" s="24">
        <v>41</v>
      </c>
      <c r="I104" s="24">
        <v>37</v>
      </c>
      <c r="J104" s="25">
        <f t="shared" si="102"/>
        <v>221</v>
      </c>
      <c r="K104" s="24">
        <v>49</v>
      </c>
      <c r="L104" s="24">
        <v>41</v>
      </c>
      <c r="M104" s="24">
        <v>38</v>
      </c>
      <c r="N104" s="24">
        <v>44</v>
      </c>
      <c r="O104" s="24">
        <v>49</v>
      </c>
      <c r="P104" s="34" t="s">
        <v>39</v>
      </c>
      <c r="Q104" s="25">
        <f t="shared" si="99"/>
        <v>228</v>
      </c>
      <c r="R104" s="24">
        <v>44</v>
      </c>
      <c r="S104" s="24">
        <v>48</v>
      </c>
      <c r="T104" s="24">
        <v>44</v>
      </c>
      <c r="U104" s="24">
        <v>48</v>
      </c>
      <c r="V104" s="24">
        <v>44</v>
      </c>
      <c r="W104" s="25">
        <f t="shared" si="100"/>
        <v>234</v>
      </c>
      <c r="X104" s="36">
        <v>41</v>
      </c>
      <c r="Y104" s="36">
        <v>46</v>
      </c>
      <c r="Z104" s="36">
        <v>41</v>
      </c>
      <c r="AA104" s="36">
        <v>48</v>
      </c>
      <c r="AB104" s="36">
        <v>58</v>
      </c>
      <c r="AC104" s="34" t="s">
        <v>39</v>
      </c>
      <c r="AD104" s="25">
        <f t="shared" si="101"/>
        <v>243</v>
      </c>
      <c r="AE104" s="24">
        <v>52</v>
      </c>
      <c r="AF104" s="24">
        <v>53</v>
      </c>
      <c r="AG104" s="24">
        <v>53</v>
      </c>
      <c r="AH104" s="24">
        <v>41</v>
      </c>
      <c r="AI104" s="24">
        <v>44</v>
      </c>
      <c r="AJ104" s="25">
        <v>278</v>
      </c>
      <c r="AK104" s="25">
        <v>169</v>
      </c>
      <c r="AL104" s="25">
        <v>106</v>
      </c>
      <c r="AM104" s="25">
        <v>116</v>
      </c>
      <c r="AN104" s="34" t="s">
        <v>39</v>
      </c>
      <c r="AO104" s="25">
        <v>117</v>
      </c>
      <c r="AP104" s="25">
        <v>90</v>
      </c>
      <c r="AQ104" s="25">
        <v>76</v>
      </c>
      <c r="AR104" s="25">
        <v>86</v>
      </c>
      <c r="AS104" s="25">
        <v>51</v>
      </c>
      <c r="AT104" s="25">
        <v>64</v>
      </c>
      <c r="AU104" s="25">
        <v>39</v>
      </c>
      <c r="AV104" s="25">
        <v>36</v>
      </c>
      <c r="AW104" s="14"/>
    </row>
    <row r="105" spans="2:49" ht="30" customHeight="1">
      <c r="B105" s="34" t="s">
        <v>40</v>
      </c>
      <c r="C105" s="23">
        <f t="shared" si="97"/>
        <v>17088</v>
      </c>
      <c r="D105" s="25">
        <f t="shared" si="98"/>
        <v>1532</v>
      </c>
      <c r="E105" s="24">
        <v>297</v>
      </c>
      <c r="F105" s="24">
        <v>319</v>
      </c>
      <c r="G105" s="24">
        <v>306</v>
      </c>
      <c r="H105" s="24">
        <v>310</v>
      </c>
      <c r="I105" s="24">
        <v>300</v>
      </c>
      <c r="J105" s="25">
        <f t="shared" si="102"/>
        <v>1458</v>
      </c>
      <c r="K105" s="24">
        <v>298</v>
      </c>
      <c r="L105" s="24">
        <v>281</v>
      </c>
      <c r="M105" s="24">
        <v>304</v>
      </c>
      <c r="N105" s="24">
        <v>277</v>
      </c>
      <c r="O105" s="24">
        <v>298</v>
      </c>
      <c r="P105" s="34" t="s">
        <v>40</v>
      </c>
      <c r="Q105" s="25">
        <f t="shared" si="99"/>
        <v>1464</v>
      </c>
      <c r="R105" s="24">
        <v>295</v>
      </c>
      <c r="S105" s="24">
        <v>288</v>
      </c>
      <c r="T105" s="24">
        <v>293</v>
      </c>
      <c r="U105" s="24">
        <v>297</v>
      </c>
      <c r="V105" s="24">
        <v>291</v>
      </c>
      <c r="W105" s="25">
        <f t="shared" si="100"/>
        <v>1666</v>
      </c>
      <c r="X105" s="36">
        <v>298</v>
      </c>
      <c r="Y105" s="36">
        <v>323</v>
      </c>
      <c r="Z105" s="36">
        <v>318</v>
      </c>
      <c r="AA105" s="36">
        <v>368</v>
      </c>
      <c r="AB105" s="36">
        <v>359</v>
      </c>
      <c r="AC105" s="34" t="s">
        <v>40</v>
      </c>
      <c r="AD105" s="25">
        <f t="shared" si="101"/>
        <v>2043</v>
      </c>
      <c r="AE105" s="24">
        <v>397</v>
      </c>
      <c r="AF105" s="24">
        <v>419</v>
      </c>
      <c r="AG105" s="24">
        <v>385</v>
      </c>
      <c r="AH105" s="24">
        <v>413</v>
      </c>
      <c r="AI105" s="24">
        <v>429</v>
      </c>
      <c r="AJ105" s="25">
        <v>1950</v>
      </c>
      <c r="AK105" s="25">
        <v>1375</v>
      </c>
      <c r="AL105" s="25">
        <v>868</v>
      </c>
      <c r="AM105" s="25">
        <v>803</v>
      </c>
      <c r="AN105" s="34" t="s">
        <v>40</v>
      </c>
      <c r="AO105" s="25">
        <v>797</v>
      </c>
      <c r="AP105" s="25">
        <v>704</v>
      </c>
      <c r="AQ105" s="25">
        <v>643</v>
      </c>
      <c r="AR105" s="25">
        <v>532</v>
      </c>
      <c r="AS105" s="25">
        <v>424</v>
      </c>
      <c r="AT105" s="25">
        <v>284</v>
      </c>
      <c r="AU105" s="25">
        <v>252</v>
      </c>
      <c r="AV105" s="25">
        <v>293</v>
      </c>
      <c r="AW105" s="14"/>
    </row>
    <row r="106" spans="2:49" ht="30" customHeight="1">
      <c r="B106" s="34" t="s">
        <v>41</v>
      </c>
      <c r="C106" s="23">
        <f t="shared" si="97"/>
        <v>600</v>
      </c>
      <c r="D106" s="25">
        <f t="shared" si="98"/>
        <v>53</v>
      </c>
      <c r="E106" s="24">
        <v>13</v>
      </c>
      <c r="F106" s="24">
        <v>9</v>
      </c>
      <c r="G106" s="24">
        <v>11</v>
      </c>
      <c r="H106" s="24">
        <v>11</v>
      </c>
      <c r="I106" s="24">
        <v>9</v>
      </c>
      <c r="J106" s="25">
        <f t="shared" si="102"/>
        <v>53</v>
      </c>
      <c r="K106" s="24">
        <v>7</v>
      </c>
      <c r="L106" s="24">
        <v>14</v>
      </c>
      <c r="M106" s="24">
        <v>13</v>
      </c>
      <c r="N106" s="24">
        <v>7</v>
      </c>
      <c r="O106" s="24">
        <v>12</v>
      </c>
      <c r="P106" s="34" t="s">
        <v>41</v>
      </c>
      <c r="Q106" s="25">
        <f t="shared" si="99"/>
        <v>57</v>
      </c>
      <c r="R106" s="24">
        <v>12</v>
      </c>
      <c r="S106" s="24">
        <v>11</v>
      </c>
      <c r="T106" s="24">
        <v>15</v>
      </c>
      <c r="U106" s="24">
        <v>10</v>
      </c>
      <c r="V106" s="24">
        <v>9</v>
      </c>
      <c r="W106" s="25">
        <f t="shared" si="100"/>
        <v>53</v>
      </c>
      <c r="X106" s="36">
        <v>10</v>
      </c>
      <c r="Y106" s="36">
        <v>11</v>
      </c>
      <c r="Z106" s="36">
        <v>14</v>
      </c>
      <c r="AA106" s="36">
        <v>11</v>
      </c>
      <c r="AB106" s="36">
        <v>7</v>
      </c>
      <c r="AC106" s="34" t="s">
        <v>41</v>
      </c>
      <c r="AD106" s="25">
        <f t="shared" si="101"/>
        <v>55</v>
      </c>
      <c r="AE106" s="24">
        <v>10</v>
      </c>
      <c r="AF106" s="24">
        <v>9</v>
      </c>
      <c r="AG106" s="24">
        <v>10</v>
      </c>
      <c r="AH106" s="24">
        <v>12</v>
      </c>
      <c r="AI106" s="24">
        <v>14</v>
      </c>
      <c r="AJ106" s="25">
        <v>64</v>
      </c>
      <c r="AK106" s="25">
        <v>57</v>
      </c>
      <c r="AL106" s="25">
        <v>36</v>
      </c>
      <c r="AM106" s="25">
        <v>21</v>
      </c>
      <c r="AN106" s="34" t="s">
        <v>41</v>
      </c>
      <c r="AO106" s="25">
        <v>24</v>
      </c>
      <c r="AP106" s="25">
        <v>20</v>
      </c>
      <c r="AQ106" s="25">
        <v>32</v>
      </c>
      <c r="AR106" s="25">
        <v>19</v>
      </c>
      <c r="AS106" s="25">
        <v>17</v>
      </c>
      <c r="AT106" s="25">
        <v>15</v>
      </c>
      <c r="AU106" s="25">
        <v>14</v>
      </c>
      <c r="AV106" s="25">
        <v>10</v>
      </c>
      <c r="AW106" s="14"/>
    </row>
    <row r="107" spans="2:49" ht="30" customHeight="1">
      <c r="B107" s="34" t="s">
        <v>42</v>
      </c>
      <c r="C107" s="23">
        <f t="shared" si="97"/>
        <v>2146</v>
      </c>
      <c r="D107" s="25">
        <f t="shared" si="98"/>
        <v>186</v>
      </c>
      <c r="E107" s="24">
        <v>43</v>
      </c>
      <c r="F107" s="24">
        <v>41</v>
      </c>
      <c r="G107" s="24">
        <v>37</v>
      </c>
      <c r="H107" s="24">
        <v>36</v>
      </c>
      <c r="I107" s="24">
        <v>29</v>
      </c>
      <c r="J107" s="25">
        <f t="shared" si="102"/>
        <v>204</v>
      </c>
      <c r="K107" s="24">
        <v>26</v>
      </c>
      <c r="L107" s="24">
        <v>41</v>
      </c>
      <c r="M107" s="24">
        <v>52</v>
      </c>
      <c r="N107" s="24">
        <v>43</v>
      </c>
      <c r="O107" s="24">
        <v>42</v>
      </c>
      <c r="P107" s="34" t="s">
        <v>42</v>
      </c>
      <c r="Q107" s="25">
        <f t="shared" si="99"/>
        <v>222</v>
      </c>
      <c r="R107" s="24">
        <v>46</v>
      </c>
      <c r="S107" s="24">
        <v>41</v>
      </c>
      <c r="T107" s="24">
        <v>44</v>
      </c>
      <c r="U107" s="24">
        <v>45</v>
      </c>
      <c r="V107" s="24">
        <v>46</v>
      </c>
      <c r="W107" s="25">
        <f t="shared" si="100"/>
        <v>196</v>
      </c>
      <c r="X107" s="36">
        <v>37</v>
      </c>
      <c r="Y107" s="36">
        <v>38</v>
      </c>
      <c r="Z107" s="36">
        <v>53</v>
      </c>
      <c r="AA107" s="36">
        <v>36</v>
      </c>
      <c r="AB107" s="36">
        <v>32</v>
      </c>
      <c r="AC107" s="34" t="s">
        <v>42</v>
      </c>
      <c r="AD107" s="25">
        <f t="shared" si="101"/>
        <v>215</v>
      </c>
      <c r="AE107" s="24">
        <v>47</v>
      </c>
      <c r="AF107" s="24">
        <v>43</v>
      </c>
      <c r="AG107" s="24">
        <v>49</v>
      </c>
      <c r="AH107" s="24">
        <v>40</v>
      </c>
      <c r="AI107" s="24">
        <v>36</v>
      </c>
      <c r="AJ107" s="25">
        <v>224</v>
      </c>
      <c r="AK107" s="25">
        <v>187</v>
      </c>
      <c r="AL107" s="25">
        <v>118</v>
      </c>
      <c r="AM107" s="25">
        <v>82</v>
      </c>
      <c r="AN107" s="34" t="s">
        <v>42</v>
      </c>
      <c r="AO107" s="25">
        <v>91</v>
      </c>
      <c r="AP107" s="25">
        <v>97</v>
      </c>
      <c r="AQ107" s="25">
        <v>82</v>
      </c>
      <c r="AR107" s="25">
        <v>70</v>
      </c>
      <c r="AS107" s="25">
        <v>64</v>
      </c>
      <c r="AT107" s="25">
        <v>42</v>
      </c>
      <c r="AU107" s="25">
        <v>28</v>
      </c>
      <c r="AV107" s="25">
        <v>38</v>
      </c>
      <c r="AW107" s="14"/>
    </row>
    <row r="108" spans="2:49" ht="30" customHeight="1">
      <c r="B108" s="34" t="s">
        <v>43</v>
      </c>
      <c r="C108" s="23">
        <f t="shared" si="97"/>
        <v>660</v>
      </c>
      <c r="D108" s="25">
        <f t="shared" si="98"/>
        <v>51</v>
      </c>
      <c r="E108" s="24">
        <v>11</v>
      </c>
      <c r="F108" s="24">
        <v>9</v>
      </c>
      <c r="G108" s="24">
        <v>12</v>
      </c>
      <c r="H108" s="24">
        <v>11</v>
      </c>
      <c r="I108" s="24">
        <v>8</v>
      </c>
      <c r="J108" s="25">
        <f t="shared" si="102"/>
        <v>39</v>
      </c>
      <c r="K108" s="24">
        <v>7</v>
      </c>
      <c r="L108" s="24">
        <v>8</v>
      </c>
      <c r="M108" s="24">
        <v>10</v>
      </c>
      <c r="N108" s="24">
        <v>6</v>
      </c>
      <c r="O108" s="24">
        <v>8</v>
      </c>
      <c r="P108" s="34" t="s">
        <v>43</v>
      </c>
      <c r="Q108" s="25">
        <f t="shared" si="99"/>
        <v>46</v>
      </c>
      <c r="R108" s="24">
        <v>10</v>
      </c>
      <c r="S108" s="24">
        <v>10</v>
      </c>
      <c r="T108" s="24">
        <v>11</v>
      </c>
      <c r="U108" s="24">
        <v>9</v>
      </c>
      <c r="V108" s="24">
        <v>6</v>
      </c>
      <c r="W108" s="25">
        <f t="shared" si="100"/>
        <v>46</v>
      </c>
      <c r="X108" s="36">
        <v>6</v>
      </c>
      <c r="Y108" s="36">
        <v>6</v>
      </c>
      <c r="Z108" s="36">
        <v>13</v>
      </c>
      <c r="AA108" s="36">
        <v>9</v>
      </c>
      <c r="AB108" s="36">
        <v>12</v>
      </c>
      <c r="AC108" s="34" t="s">
        <v>43</v>
      </c>
      <c r="AD108" s="25">
        <f t="shared" si="101"/>
        <v>60</v>
      </c>
      <c r="AE108" s="24">
        <v>9</v>
      </c>
      <c r="AF108" s="24">
        <v>11</v>
      </c>
      <c r="AG108" s="24">
        <v>11</v>
      </c>
      <c r="AH108" s="24">
        <v>13</v>
      </c>
      <c r="AI108" s="24">
        <v>16</v>
      </c>
      <c r="AJ108" s="25">
        <v>73</v>
      </c>
      <c r="AK108" s="25">
        <v>66</v>
      </c>
      <c r="AL108" s="25">
        <v>40</v>
      </c>
      <c r="AM108" s="25">
        <v>34</v>
      </c>
      <c r="AN108" s="34" t="s">
        <v>43</v>
      </c>
      <c r="AO108" s="25">
        <v>22</v>
      </c>
      <c r="AP108" s="25">
        <v>37</v>
      </c>
      <c r="AQ108" s="25">
        <v>27</v>
      </c>
      <c r="AR108" s="25">
        <v>27</v>
      </c>
      <c r="AS108" s="25">
        <v>24</v>
      </c>
      <c r="AT108" s="25">
        <v>23</v>
      </c>
      <c r="AU108" s="25">
        <v>24</v>
      </c>
      <c r="AV108" s="25">
        <v>21</v>
      </c>
      <c r="AW108" s="14"/>
    </row>
    <row r="109" spans="2:49" ht="30" customHeight="1">
      <c r="B109" s="34" t="s">
        <v>44</v>
      </c>
      <c r="C109" s="23">
        <f t="shared" si="97"/>
        <v>818</v>
      </c>
      <c r="D109" s="25">
        <f t="shared" si="98"/>
        <v>82</v>
      </c>
      <c r="E109" s="24">
        <v>13</v>
      </c>
      <c r="F109" s="24">
        <v>10</v>
      </c>
      <c r="G109" s="24">
        <v>17</v>
      </c>
      <c r="H109" s="24">
        <v>21</v>
      </c>
      <c r="I109" s="24">
        <v>21</v>
      </c>
      <c r="J109" s="25">
        <f t="shared" si="102"/>
        <v>91</v>
      </c>
      <c r="K109" s="24">
        <v>17</v>
      </c>
      <c r="L109" s="24">
        <v>25</v>
      </c>
      <c r="M109" s="24">
        <v>22</v>
      </c>
      <c r="N109" s="24">
        <v>10</v>
      </c>
      <c r="O109" s="24">
        <v>17</v>
      </c>
      <c r="P109" s="34" t="s">
        <v>44</v>
      </c>
      <c r="Q109" s="25">
        <f t="shared" si="99"/>
        <v>103</v>
      </c>
      <c r="R109" s="24">
        <v>22</v>
      </c>
      <c r="S109" s="24">
        <v>17</v>
      </c>
      <c r="T109" s="24">
        <v>24</v>
      </c>
      <c r="U109" s="24">
        <v>18</v>
      </c>
      <c r="V109" s="24">
        <v>22</v>
      </c>
      <c r="W109" s="25">
        <f t="shared" si="100"/>
        <v>79</v>
      </c>
      <c r="X109" s="36">
        <v>20</v>
      </c>
      <c r="Y109" s="36">
        <v>16</v>
      </c>
      <c r="Z109" s="36">
        <v>17</v>
      </c>
      <c r="AA109" s="36">
        <v>14</v>
      </c>
      <c r="AB109" s="36">
        <v>12</v>
      </c>
      <c r="AC109" s="34" t="s">
        <v>44</v>
      </c>
      <c r="AD109" s="25">
        <f t="shared" si="101"/>
        <v>81</v>
      </c>
      <c r="AE109" s="24">
        <v>14</v>
      </c>
      <c r="AF109" s="24">
        <v>16</v>
      </c>
      <c r="AG109" s="24">
        <v>16</v>
      </c>
      <c r="AH109" s="24">
        <v>18</v>
      </c>
      <c r="AI109" s="24">
        <v>17</v>
      </c>
      <c r="AJ109" s="25">
        <v>72</v>
      </c>
      <c r="AK109" s="25">
        <v>64</v>
      </c>
      <c r="AL109" s="25">
        <v>41</v>
      </c>
      <c r="AM109" s="25">
        <v>40</v>
      </c>
      <c r="AN109" s="34" t="s">
        <v>44</v>
      </c>
      <c r="AO109" s="25">
        <v>30</v>
      </c>
      <c r="AP109" s="25">
        <v>41</v>
      </c>
      <c r="AQ109" s="25">
        <v>20</v>
      </c>
      <c r="AR109" s="25">
        <v>18</v>
      </c>
      <c r="AS109" s="25">
        <v>18</v>
      </c>
      <c r="AT109" s="25">
        <v>13</v>
      </c>
      <c r="AU109" s="25">
        <v>15</v>
      </c>
      <c r="AV109" s="25">
        <v>10</v>
      </c>
      <c r="AW109" s="14"/>
    </row>
    <row r="110" spans="2:49" ht="30" customHeight="1">
      <c r="B110" s="34" t="s">
        <v>45</v>
      </c>
      <c r="C110" s="23">
        <f t="shared" si="97"/>
        <v>816</v>
      </c>
      <c r="D110" s="25">
        <f t="shared" si="98"/>
        <v>66</v>
      </c>
      <c r="E110" s="24">
        <v>15</v>
      </c>
      <c r="F110" s="24">
        <v>17</v>
      </c>
      <c r="G110" s="24">
        <v>11</v>
      </c>
      <c r="H110" s="24">
        <v>10</v>
      </c>
      <c r="I110" s="24">
        <v>13</v>
      </c>
      <c r="J110" s="25">
        <f t="shared" si="102"/>
        <v>65</v>
      </c>
      <c r="K110" s="24">
        <v>14</v>
      </c>
      <c r="L110" s="24">
        <v>9</v>
      </c>
      <c r="M110" s="24">
        <v>16</v>
      </c>
      <c r="N110" s="24">
        <v>9</v>
      </c>
      <c r="O110" s="24">
        <v>17</v>
      </c>
      <c r="P110" s="34" t="s">
        <v>45</v>
      </c>
      <c r="Q110" s="25">
        <f t="shared" si="99"/>
        <v>68</v>
      </c>
      <c r="R110" s="24">
        <v>10</v>
      </c>
      <c r="S110" s="24">
        <v>16</v>
      </c>
      <c r="T110" s="24">
        <v>15</v>
      </c>
      <c r="U110" s="24">
        <v>10</v>
      </c>
      <c r="V110" s="24">
        <v>17</v>
      </c>
      <c r="W110" s="25">
        <f t="shared" si="100"/>
        <v>87</v>
      </c>
      <c r="X110" s="36">
        <v>14</v>
      </c>
      <c r="Y110" s="36">
        <v>16</v>
      </c>
      <c r="Z110" s="36">
        <v>18</v>
      </c>
      <c r="AA110" s="36">
        <v>19</v>
      </c>
      <c r="AB110" s="36">
        <v>20</v>
      </c>
      <c r="AC110" s="34" t="s">
        <v>45</v>
      </c>
      <c r="AD110" s="25">
        <f t="shared" si="101"/>
        <v>95</v>
      </c>
      <c r="AE110" s="24">
        <v>17</v>
      </c>
      <c r="AF110" s="24">
        <v>22</v>
      </c>
      <c r="AG110" s="24">
        <v>19</v>
      </c>
      <c r="AH110" s="24">
        <v>16</v>
      </c>
      <c r="AI110" s="24">
        <v>21</v>
      </c>
      <c r="AJ110" s="25">
        <v>62</v>
      </c>
      <c r="AK110" s="25">
        <v>81</v>
      </c>
      <c r="AL110" s="25">
        <v>39</v>
      </c>
      <c r="AM110" s="25">
        <v>35</v>
      </c>
      <c r="AN110" s="34" t="s">
        <v>45</v>
      </c>
      <c r="AO110" s="25">
        <v>35</v>
      </c>
      <c r="AP110" s="25">
        <v>40</v>
      </c>
      <c r="AQ110" s="25">
        <v>40</v>
      </c>
      <c r="AR110" s="25">
        <v>30</v>
      </c>
      <c r="AS110" s="25">
        <v>16</v>
      </c>
      <c r="AT110" s="25">
        <v>25</v>
      </c>
      <c r="AU110" s="25">
        <v>14</v>
      </c>
      <c r="AV110" s="25">
        <v>18</v>
      </c>
      <c r="AW110" s="14"/>
    </row>
    <row r="111" spans="2:49" ht="30" customHeight="1">
      <c r="B111" s="34" t="s">
        <v>46</v>
      </c>
      <c r="C111" s="23">
        <f t="shared" si="97"/>
        <v>1532</v>
      </c>
      <c r="D111" s="25">
        <f t="shared" si="98"/>
        <v>164</v>
      </c>
      <c r="E111" s="24">
        <v>34</v>
      </c>
      <c r="F111" s="24">
        <v>24</v>
      </c>
      <c r="G111" s="24">
        <v>30</v>
      </c>
      <c r="H111" s="24">
        <v>44</v>
      </c>
      <c r="I111" s="24">
        <v>32</v>
      </c>
      <c r="J111" s="25">
        <f t="shared" si="102"/>
        <v>155</v>
      </c>
      <c r="K111" s="24">
        <v>25</v>
      </c>
      <c r="L111" s="24">
        <v>29</v>
      </c>
      <c r="M111" s="24">
        <v>35</v>
      </c>
      <c r="N111" s="24">
        <v>36</v>
      </c>
      <c r="O111" s="24">
        <v>30</v>
      </c>
      <c r="P111" s="34" t="s">
        <v>46</v>
      </c>
      <c r="Q111" s="25">
        <f t="shared" si="99"/>
        <v>131</v>
      </c>
      <c r="R111" s="24">
        <v>23</v>
      </c>
      <c r="S111" s="24">
        <v>29</v>
      </c>
      <c r="T111" s="24">
        <v>27</v>
      </c>
      <c r="U111" s="24">
        <v>19</v>
      </c>
      <c r="V111" s="24">
        <v>33</v>
      </c>
      <c r="W111" s="25">
        <f t="shared" si="100"/>
        <v>128</v>
      </c>
      <c r="X111" s="36">
        <v>27</v>
      </c>
      <c r="Y111" s="36">
        <v>31</v>
      </c>
      <c r="Z111" s="36">
        <v>23</v>
      </c>
      <c r="AA111" s="36">
        <v>22</v>
      </c>
      <c r="AB111" s="36">
        <v>25</v>
      </c>
      <c r="AC111" s="34" t="s">
        <v>46</v>
      </c>
      <c r="AD111" s="25">
        <f t="shared" si="101"/>
        <v>169</v>
      </c>
      <c r="AE111" s="24">
        <v>31</v>
      </c>
      <c r="AF111" s="24">
        <v>26</v>
      </c>
      <c r="AG111" s="24">
        <v>26</v>
      </c>
      <c r="AH111" s="24">
        <v>48</v>
      </c>
      <c r="AI111" s="24">
        <v>38</v>
      </c>
      <c r="AJ111" s="25">
        <v>165</v>
      </c>
      <c r="AK111" s="25">
        <v>117</v>
      </c>
      <c r="AL111" s="25">
        <v>78</v>
      </c>
      <c r="AM111" s="25">
        <v>48</v>
      </c>
      <c r="AN111" s="34" t="s">
        <v>46</v>
      </c>
      <c r="AO111" s="25">
        <v>65</v>
      </c>
      <c r="AP111" s="25">
        <v>63</v>
      </c>
      <c r="AQ111" s="25">
        <v>42</v>
      </c>
      <c r="AR111" s="25">
        <v>61</v>
      </c>
      <c r="AS111" s="25">
        <v>19</v>
      </c>
      <c r="AT111" s="25">
        <v>22</v>
      </c>
      <c r="AU111" s="25">
        <v>8</v>
      </c>
      <c r="AV111" s="25">
        <v>97</v>
      </c>
      <c r="AW111" s="14"/>
    </row>
    <row r="112" spans="2:49" ht="30" customHeight="1">
      <c r="B112" s="34" t="s">
        <v>47</v>
      </c>
      <c r="C112" s="23">
        <f t="shared" si="97"/>
        <v>406</v>
      </c>
      <c r="D112" s="25">
        <f t="shared" si="98"/>
        <v>21</v>
      </c>
      <c r="E112" s="24">
        <v>3</v>
      </c>
      <c r="F112" s="24">
        <v>4</v>
      </c>
      <c r="G112" s="24">
        <v>6</v>
      </c>
      <c r="H112" s="24">
        <v>3</v>
      </c>
      <c r="I112" s="24">
        <v>5</v>
      </c>
      <c r="J112" s="25">
        <f t="shared" si="102"/>
        <v>31</v>
      </c>
      <c r="K112" s="24">
        <v>5</v>
      </c>
      <c r="L112" s="24">
        <v>3</v>
      </c>
      <c r="M112" s="24">
        <v>10</v>
      </c>
      <c r="N112" s="24">
        <v>10</v>
      </c>
      <c r="O112" s="24">
        <v>3</v>
      </c>
      <c r="P112" s="34" t="s">
        <v>47</v>
      </c>
      <c r="Q112" s="25">
        <f t="shared" si="99"/>
        <v>26</v>
      </c>
      <c r="R112" s="24">
        <v>3</v>
      </c>
      <c r="S112" s="24">
        <v>4</v>
      </c>
      <c r="T112" s="24">
        <v>5</v>
      </c>
      <c r="U112" s="24">
        <v>7</v>
      </c>
      <c r="V112" s="24">
        <v>7</v>
      </c>
      <c r="W112" s="25">
        <f t="shared" si="100"/>
        <v>42</v>
      </c>
      <c r="X112" s="36">
        <v>6</v>
      </c>
      <c r="Y112" s="36">
        <v>8</v>
      </c>
      <c r="Z112" s="36">
        <v>12</v>
      </c>
      <c r="AA112" s="36">
        <v>9</v>
      </c>
      <c r="AB112" s="36">
        <v>7</v>
      </c>
      <c r="AC112" s="34" t="s">
        <v>47</v>
      </c>
      <c r="AD112" s="25">
        <f t="shared" si="101"/>
        <v>31</v>
      </c>
      <c r="AE112" s="24">
        <v>4</v>
      </c>
      <c r="AF112" s="24">
        <v>5</v>
      </c>
      <c r="AG112" s="24">
        <v>15</v>
      </c>
      <c r="AH112" s="24">
        <v>4</v>
      </c>
      <c r="AI112" s="24">
        <v>3</v>
      </c>
      <c r="AJ112" s="25">
        <v>25</v>
      </c>
      <c r="AK112" s="25">
        <v>32</v>
      </c>
      <c r="AL112" s="25">
        <v>37</v>
      </c>
      <c r="AM112" s="25">
        <v>23</v>
      </c>
      <c r="AN112" s="34" t="s">
        <v>47</v>
      </c>
      <c r="AO112" s="25">
        <v>19</v>
      </c>
      <c r="AP112" s="25">
        <v>17</v>
      </c>
      <c r="AQ112" s="25">
        <v>17</v>
      </c>
      <c r="AR112" s="25">
        <v>23</v>
      </c>
      <c r="AS112" s="25">
        <v>17</v>
      </c>
      <c r="AT112" s="25">
        <v>18</v>
      </c>
      <c r="AU112" s="25">
        <v>11</v>
      </c>
      <c r="AV112" s="25">
        <v>16</v>
      </c>
      <c r="AW112" s="14"/>
    </row>
    <row r="113" spans="2:49" ht="30" customHeight="1">
      <c r="B113" s="34" t="s">
        <v>48</v>
      </c>
      <c r="C113" s="23">
        <f t="shared" si="97"/>
        <v>2006</v>
      </c>
      <c r="D113" s="25">
        <f t="shared" si="98"/>
        <v>213</v>
      </c>
      <c r="E113" s="24">
        <v>40</v>
      </c>
      <c r="F113" s="24">
        <v>43</v>
      </c>
      <c r="G113" s="24">
        <v>50</v>
      </c>
      <c r="H113" s="24">
        <v>37</v>
      </c>
      <c r="I113" s="24">
        <v>43</v>
      </c>
      <c r="J113" s="25">
        <f t="shared" si="102"/>
        <v>202</v>
      </c>
      <c r="K113" s="24">
        <v>38</v>
      </c>
      <c r="L113" s="24">
        <v>37</v>
      </c>
      <c r="M113" s="24">
        <v>50</v>
      </c>
      <c r="N113" s="24">
        <v>46</v>
      </c>
      <c r="O113" s="24">
        <v>31</v>
      </c>
      <c r="P113" s="34" t="s">
        <v>48</v>
      </c>
      <c r="Q113" s="25">
        <f t="shared" si="99"/>
        <v>190</v>
      </c>
      <c r="R113" s="24">
        <v>41</v>
      </c>
      <c r="S113" s="24">
        <v>35</v>
      </c>
      <c r="T113" s="24">
        <v>30</v>
      </c>
      <c r="U113" s="24">
        <v>43</v>
      </c>
      <c r="V113" s="24">
        <v>41</v>
      </c>
      <c r="W113" s="25">
        <f t="shared" si="100"/>
        <v>197</v>
      </c>
      <c r="X113" s="36">
        <v>37</v>
      </c>
      <c r="Y113" s="36">
        <v>40</v>
      </c>
      <c r="Z113" s="36">
        <v>36</v>
      </c>
      <c r="AA113" s="36">
        <v>48</v>
      </c>
      <c r="AB113" s="36">
        <v>36</v>
      </c>
      <c r="AC113" s="34" t="s">
        <v>48</v>
      </c>
      <c r="AD113" s="25">
        <f t="shared" si="101"/>
        <v>211</v>
      </c>
      <c r="AE113" s="24">
        <v>37</v>
      </c>
      <c r="AF113" s="24">
        <v>51</v>
      </c>
      <c r="AG113" s="24">
        <v>44</v>
      </c>
      <c r="AH113" s="24">
        <v>52</v>
      </c>
      <c r="AI113" s="24">
        <v>27</v>
      </c>
      <c r="AJ113" s="25">
        <v>202</v>
      </c>
      <c r="AK113" s="25">
        <v>147</v>
      </c>
      <c r="AL113" s="25">
        <v>112</v>
      </c>
      <c r="AM113" s="25">
        <v>94</v>
      </c>
      <c r="AN113" s="34" t="s">
        <v>48</v>
      </c>
      <c r="AO113" s="25">
        <v>72</v>
      </c>
      <c r="AP113" s="25">
        <v>80</v>
      </c>
      <c r="AQ113" s="25">
        <v>62</v>
      </c>
      <c r="AR113" s="25">
        <v>70</v>
      </c>
      <c r="AS113" s="25">
        <v>51</v>
      </c>
      <c r="AT113" s="25">
        <v>42</v>
      </c>
      <c r="AU113" s="25">
        <v>27</v>
      </c>
      <c r="AV113" s="25">
        <v>34</v>
      </c>
      <c r="AW113" s="14"/>
    </row>
    <row r="114" spans="2:49" s="4" customFormat="1" ht="30" customHeight="1">
      <c r="B114" s="34" t="s">
        <v>49</v>
      </c>
      <c r="C114" s="23">
        <f t="shared" si="97"/>
        <v>5538</v>
      </c>
      <c r="D114" s="25">
        <f t="shared" si="98"/>
        <v>492</v>
      </c>
      <c r="E114" s="24">
        <v>104</v>
      </c>
      <c r="F114" s="24">
        <v>82</v>
      </c>
      <c r="G114" s="24">
        <v>101</v>
      </c>
      <c r="H114" s="24">
        <v>108</v>
      </c>
      <c r="I114" s="24">
        <v>97</v>
      </c>
      <c r="J114" s="25">
        <f t="shared" si="102"/>
        <v>563</v>
      </c>
      <c r="K114" s="24">
        <v>123</v>
      </c>
      <c r="L114" s="24">
        <v>123</v>
      </c>
      <c r="M114" s="24">
        <v>110</v>
      </c>
      <c r="N114" s="24">
        <v>104</v>
      </c>
      <c r="O114" s="24">
        <v>103</v>
      </c>
      <c r="P114" s="34" t="s">
        <v>49</v>
      </c>
      <c r="Q114" s="25">
        <f t="shared" si="99"/>
        <v>503</v>
      </c>
      <c r="R114" s="24">
        <v>102</v>
      </c>
      <c r="S114" s="24">
        <v>101</v>
      </c>
      <c r="T114" s="24">
        <v>108</v>
      </c>
      <c r="U114" s="24">
        <v>99</v>
      </c>
      <c r="V114" s="24">
        <v>93</v>
      </c>
      <c r="W114" s="25">
        <f t="shared" si="100"/>
        <v>537</v>
      </c>
      <c r="X114" s="36">
        <v>105</v>
      </c>
      <c r="Y114" s="36">
        <v>91</v>
      </c>
      <c r="Z114" s="36">
        <v>113</v>
      </c>
      <c r="AA114" s="36">
        <v>112</v>
      </c>
      <c r="AB114" s="36">
        <v>116</v>
      </c>
      <c r="AC114" s="34" t="s">
        <v>49</v>
      </c>
      <c r="AD114" s="25">
        <f t="shared" si="101"/>
        <v>657</v>
      </c>
      <c r="AE114" s="24">
        <v>132</v>
      </c>
      <c r="AF114" s="24">
        <v>114</v>
      </c>
      <c r="AG114" s="24">
        <v>128</v>
      </c>
      <c r="AH114" s="24">
        <v>151</v>
      </c>
      <c r="AI114" s="24">
        <v>132</v>
      </c>
      <c r="AJ114" s="25">
        <v>582</v>
      </c>
      <c r="AK114" s="25">
        <v>459</v>
      </c>
      <c r="AL114" s="25">
        <v>314</v>
      </c>
      <c r="AM114" s="25">
        <v>248</v>
      </c>
      <c r="AN114" s="34" t="s">
        <v>49</v>
      </c>
      <c r="AO114" s="25">
        <v>276</v>
      </c>
      <c r="AP114" s="25">
        <v>232</v>
      </c>
      <c r="AQ114" s="25">
        <v>172</v>
      </c>
      <c r="AR114" s="25">
        <v>130</v>
      </c>
      <c r="AS114" s="25">
        <v>117</v>
      </c>
      <c r="AT114" s="25">
        <v>94</v>
      </c>
      <c r="AU114" s="25">
        <v>89</v>
      </c>
      <c r="AV114" s="25">
        <v>73</v>
      </c>
      <c r="AW114" s="14"/>
    </row>
    <row r="115" spans="2:49" s="5" customFormat="1" ht="30" customHeight="1">
      <c r="B115" s="34" t="s">
        <v>50</v>
      </c>
      <c r="C115" s="23">
        <f t="shared" si="97"/>
        <v>1394</v>
      </c>
      <c r="D115" s="25">
        <f t="shared" si="98"/>
        <v>103</v>
      </c>
      <c r="E115" s="24">
        <v>18</v>
      </c>
      <c r="F115" s="24">
        <v>21</v>
      </c>
      <c r="G115" s="24">
        <v>23</v>
      </c>
      <c r="H115" s="24">
        <v>23</v>
      </c>
      <c r="I115" s="24">
        <v>18</v>
      </c>
      <c r="J115" s="25">
        <f t="shared" si="102"/>
        <v>107</v>
      </c>
      <c r="K115" s="24">
        <v>22</v>
      </c>
      <c r="L115" s="24">
        <v>16</v>
      </c>
      <c r="M115" s="24">
        <v>24</v>
      </c>
      <c r="N115" s="24">
        <v>19</v>
      </c>
      <c r="O115" s="24">
        <v>26</v>
      </c>
      <c r="P115" s="34" t="s">
        <v>50</v>
      </c>
      <c r="Q115" s="25">
        <f t="shared" si="99"/>
        <v>151</v>
      </c>
      <c r="R115" s="24">
        <v>26</v>
      </c>
      <c r="S115" s="24">
        <v>31</v>
      </c>
      <c r="T115" s="24">
        <v>34</v>
      </c>
      <c r="U115" s="24">
        <v>31</v>
      </c>
      <c r="V115" s="24">
        <v>29</v>
      </c>
      <c r="W115" s="25">
        <f t="shared" si="100"/>
        <v>149</v>
      </c>
      <c r="X115" s="36">
        <v>19</v>
      </c>
      <c r="Y115" s="36">
        <v>34</v>
      </c>
      <c r="Z115" s="36">
        <v>27</v>
      </c>
      <c r="AA115" s="36">
        <v>29</v>
      </c>
      <c r="AB115" s="36">
        <v>40</v>
      </c>
      <c r="AC115" s="34" t="s">
        <v>50</v>
      </c>
      <c r="AD115" s="25">
        <f t="shared" si="101"/>
        <v>166</v>
      </c>
      <c r="AE115" s="24">
        <v>18</v>
      </c>
      <c r="AF115" s="24">
        <v>47</v>
      </c>
      <c r="AG115" s="24">
        <v>42</v>
      </c>
      <c r="AH115" s="24">
        <v>34</v>
      </c>
      <c r="AI115" s="24">
        <v>25</v>
      </c>
      <c r="AJ115" s="25">
        <v>151</v>
      </c>
      <c r="AK115" s="25">
        <v>124</v>
      </c>
      <c r="AL115" s="25">
        <v>75</v>
      </c>
      <c r="AM115" s="25">
        <v>61</v>
      </c>
      <c r="AN115" s="34" t="s">
        <v>50</v>
      </c>
      <c r="AO115" s="25">
        <v>61</v>
      </c>
      <c r="AP115" s="25">
        <v>44</v>
      </c>
      <c r="AQ115" s="25">
        <v>40</v>
      </c>
      <c r="AR115" s="25">
        <v>34</v>
      </c>
      <c r="AS115" s="25">
        <v>31</v>
      </c>
      <c r="AT115" s="25">
        <v>39</v>
      </c>
      <c r="AU115" s="25">
        <v>28</v>
      </c>
      <c r="AV115" s="25">
        <v>30</v>
      </c>
      <c r="AW115" s="13"/>
    </row>
    <row r="116" spans="2:49" s="4" customFormat="1" ht="30" customHeight="1">
      <c r="B116" s="34" t="s">
        <v>51</v>
      </c>
      <c r="C116" s="23">
        <f t="shared" si="97"/>
        <v>486</v>
      </c>
      <c r="D116" s="25">
        <f t="shared" si="98"/>
        <v>47</v>
      </c>
      <c r="E116" s="24">
        <v>9</v>
      </c>
      <c r="F116" s="24">
        <v>11</v>
      </c>
      <c r="G116" s="24">
        <v>8</v>
      </c>
      <c r="H116" s="24">
        <v>11</v>
      </c>
      <c r="I116" s="24">
        <v>8</v>
      </c>
      <c r="J116" s="25">
        <f t="shared" si="102"/>
        <v>36</v>
      </c>
      <c r="K116" s="24">
        <v>5</v>
      </c>
      <c r="L116" s="24">
        <v>4</v>
      </c>
      <c r="M116" s="24">
        <v>12</v>
      </c>
      <c r="N116" s="24">
        <v>7</v>
      </c>
      <c r="O116" s="24">
        <v>8</v>
      </c>
      <c r="P116" s="34" t="s">
        <v>51</v>
      </c>
      <c r="Q116" s="25">
        <f t="shared" si="99"/>
        <v>36</v>
      </c>
      <c r="R116" s="24">
        <v>7</v>
      </c>
      <c r="S116" s="24">
        <v>7</v>
      </c>
      <c r="T116" s="24">
        <v>7</v>
      </c>
      <c r="U116" s="24">
        <v>6</v>
      </c>
      <c r="V116" s="24">
        <v>9</v>
      </c>
      <c r="W116" s="25">
        <f t="shared" si="100"/>
        <v>31</v>
      </c>
      <c r="X116" s="36">
        <v>6</v>
      </c>
      <c r="Y116" s="36">
        <v>6</v>
      </c>
      <c r="Z116" s="36">
        <v>6</v>
      </c>
      <c r="AA116" s="36">
        <v>5</v>
      </c>
      <c r="AB116" s="36">
        <v>8</v>
      </c>
      <c r="AC116" s="34" t="s">
        <v>51</v>
      </c>
      <c r="AD116" s="25">
        <f t="shared" si="101"/>
        <v>32</v>
      </c>
      <c r="AE116" s="24">
        <v>10</v>
      </c>
      <c r="AF116" s="24">
        <v>10</v>
      </c>
      <c r="AG116" s="24">
        <v>3</v>
      </c>
      <c r="AH116" s="24">
        <v>1</v>
      </c>
      <c r="AI116" s="24">
        <v>8</v>
      </c>
      <c r="AJ116" s="25">
        <v>29</v>
      </c>
      <c r="AK116" s="25">
        <v>45</v>
      </c>
      <c r="AL116" s="25">
        <v>32</v>
      </c>
      <c r="AM116" s="25">
        <v>19</v>
      </c>
      <c r="AN116" s="34" t="s">
        <v>51</v>
      </c>
      <c r="AO116" s="25">
        <v>18</v>
      </c>
      <c r="AP116" s="25">
        <v>26</v>
      </c>
      <c r="AQ116" s="25">
        <v>29</v>
      </c>
      <c r="AR116" s="25">
        <v>29</v>
      </c>
      <c r="AS116" s="25">
        <v>21</v>
      </c>
      <c r="AT116" s="25">
        <v>20</v>
      </c>
      <c r="AU116" s="25">
        <v>17</v>
      </c>
      <c r="AV116" s="25">
        <v>19</v>
      </c>
      <c r="AW116" s="14"/>
    </row>
    <row r="117" spans="2:49" ht="30" customHeight="1">
      <c r="B117" s="34" t="s">
        <v>52</v>
      </c>
      <c r="C117" s="23">
        <f t="shared" si="97"/>
        <v>1273</v>
      </c>
      <c r="D117" s="25">
        <f t="shared" si="98"/>
        <v>126</v>
      </c>
      <c r="E117" s="24">
        <v>31</v>
      </c>
      <c r="F117" s="24">
        <v>11</v>
      </c>
      <c r="G117" s="24">
        <v>37</v>
      </c>
      <c r="H117" s="24">
        <v>27</v>
      </c>
      <c r="I117" s="24">
        <v>20</v>
      </c>
      <c r="J117" s="25">
        <f t="shared" si="102"/>
        <v>90</v>
      </c>
      <c r="K117" s="24">
        <v>24</v>
      </c>
      <c r="L117" s="24">
        <v>24</v>
      </c>
      <c r="M117" s="24">
        <v>13</v>
      </c>
      <c r="N117" s="24">
        <v>17</v>
      </c>
      <c r="O117" s="24">
        <v>12</v>
      </c>
      <c r="P117" s="34" t="s">
        <v>52</v>
      </c>
      <c r="Q117" s="25">
        <f t="shared" si="99"/>
        <v>104</v>
      </c>
      <c r="R117" s="24">
        <v>22</v>
      </c>
      <c r="S117" s="24">
        <v>18</v>
      </c>
      <c r="T117" s="24">
        <v>21</v>
      </c>
      <c r="U117" s="24">
        <v>21</v>
      </c>
      <c r="V117" s="24">
        <v>22</v>
      </c>
      <c r="W117" s="25">
        <f t="shared" si="100"/>
        <v>101</v>
      </c>
      <c r="X117" s="36">
        <v>22</v>
      </c>
      <c r="Y117" s="36">
        <v>15</v>
      </c>
      <c r="Z117" s="36">
        <v>21</v>
      </c>
      <c r="AA117" s="36">
        <v>24</v>
      </c>
      <c r="AB117" s="36">
        <v>19</v>
      </c>
      <c r="AC117" s="34" t="s">
        <v>52</v>
      </c>
      <c r="AD117" s="25">
        <f t="shared" si="101"/>
        <v>143</v>
      </c>
      <c r="AE117" s="24">
        <v>27</v>
      </c>
      <c r="AF117" s="24">
        <v>14</v>
      </c>
      <c r="AG117" s="24">
        <v>24</v>
      </c>
      <c r="AH117" s="24">
        <v>38</v>
      </c>
      <c r="AI117" s="24">
        <v>40</v>
      </c>
      <c r="AJ117" s="25">
        <v>138</v>
      </c>
      <c r="AK117" s="25">
        <v>112</v>
      </c>
      <c r="AL117" s="25">
        <v>68</v>
      </c>
      <c r="AM117" s="25">
        <v>62</v>
      </c>
      <c r="AN117" s="34" t="s">
        <v>52</v>
      </c>
      <c r="AO117" s="25">
        <v>66</v>
      </c>
      <c r="AP117" s="25">
        <v>44</v>
      </c>
      <c r="AQ117" s="25">
        <v>53</v>
      </c>
      <c r="AR117" s="25">
        <v>40</v>
      </c>
      <c r="AS117" s="25">
        <v>41</v>
      </c>
      <c r="AT117" s="25">
        <v>34</v>
      </c>
      <c r="AU117" s="25">
        <v>19</v>
      </c>
      <c r="AV117" s="25">
        <v>32</v>
      </c>
      <c r="AW117" s="14"/>
    </row>
    <row r="118" spans="2:49" ht="30" customHeight="1">
      <c r="B118" s="34" t="s">
        <v>53</v>
      </c>
      <c r="C118" s="23">
        <f t="shared" si="97"/>
        <v>2409</v>
      </c>
      <c r="D118" s="25">
        <f t="shared" si="98"/>
        <v>213</v>
      </c>
      <c r="E118" s="24">
        <v>33</v>
      </c>
      <c r="F118" s="24">
        <v>49</v>
      </c>
      <c r="G118" s="24">
        <v>41</v>
      </c>
      <c r="H118" s="24">
        <v>38</v>
      </c>
      <c r="I118" s="24">
        <v>52</v>
      </c>
      <c r="J118" s="25">
        <f t="shared" si="102"/>
        <v>198</v>
      </c>
      <c r="K118" s="24">
        <v>40</v>
      </c>
      <c r="L118" s="24">
        <v>43</v>
      </c>
      <c r="M118" s="24">
        <v>42</v>
      </c>
      <c r="N118" s="24">
        <v>38</v>
      </c>
      <c r="O118" s="24">
        <v>35</v>
      </c>
      <c r="P118" s="34" t="s">
        <v>53</v>
      </c>
      <c r="Q118" s="25">
        <f t="shared" si="99"/>
        <v>181</v>
      </c>
      <c r="R118" s="24">
        <v>31</v>
      </c>
      <c r="S118" s="24">
        <v>37</v>
      </c>
      <c r="T118" s="24">
        <v>41</v>
      </c>
      <c r="U118" s="24">
        <v>38</v>
      </c>
      <c r="V118" s="24">
        <v>34</v>
      </c>
      <c r="W118" s="25">
        <f t="shared" si="100"/>
        <v>205</v>
      </c>
      <c r="X118" s="36">
        <v>44</v>
      </c>
      <c r="Y118" s="36">
        <v>38</v>
      </c>
      <c r="Z118" s="36">
        <v>39</v>
      </c>
      <c r="AA118" s="36">
        <v>40</v>
      </c>
      <c r="AB118" s="36">
        <v>44</v>
      </c>
      <c r="AC118" s="34" t="s">
        <v>53</v>
      </c>
      <c r="AD118" s="25">
        <f t="shared" si="101"/>
        <v>272</v>
      </c>
      <c r="AE118" s="24">
        <v>52</v>
      </c>
      <c r="AF118" s="24">
        <v>61</v>
      </c>
      <c r="AG118" s="24">
        <v>46</v>
      </c>
      <c r="AH118" s="24">
        <v>56</v>
      </c>
      <c r="AI118" s="24">
        <v>57</v>
      </c>
      <c r="AJ118" s="25">
        <v>264</v>
      </c>
      <c r="AK118" s="25">
        <v>171</v>
      </c>
      <c r="AL118" s="25">
        <v>135</v>
      </c>
      <c r="AM118" s="25">
        <v>110</v>
      </c>
      <c r="AN118" s="34" t="s">
        <v>53</v>
      </c>
      <c r="AO118" s="25">
        <v>117</v>
      </c>
      <c r="AP118" s="25">
        <v>74</v>
      </c>
      <c r="AQ118" s="25">
        <v>101</v>
      </c>
      <c r="AR118" s="25">
        <v>87</v>
      </c>
      <c r="AS118" s="25">
        <v>99</v>
      </c>
      <c r="AT118" s="25">
        <v>73</v>
      </c>
      <c r="AU118" s="25">
        <v>41</v>
      </c>
      <c r="AV118" s="25">
        <v>68</v>
      </c>
      <c r="AW118" s="14"/>
    </row>
    <row r="119" spans="2:49" ht="30" customHeight="1">
      <c r="B119" s="34" t="s">
        <v>54</v>
      </c>
      <c r="C119" s="23">
        <f t="shared" si="97"/>
        <v>3779</v>
      </c>
      <c r="D119" s="25">
        <f t="shared" si="98"/>
        <v>321</v>
      </c>
      <c r="E119" s="24">
        <v>56</v>
      </c>
      <c r="F119" s="24">
        <v>71</v>
      </c>
      <c r="G119" s="24">
        <v>58</v>
      </c>
      <c r="H119" s="24">
        <v>74</v>
      </c>
      <c r="I119" s="24">
        <v>62</v>
      </c>
      <c r="J119" s="25">
        <f t="shared" si="102"/>
        <v>299</v>
      </c>
      <c r="K119" s="24">
        <v>53</v>
      </c>
      <c r="L119" s="24">
        <v>67</v>
      </c>
      <c r="M119" s="24">
        <v>47</v>
      </c>
      <c r="N119" s="24">
        <v>69</v>
      </c>
      <c r="O119" s="24">
        <v>63</v>
      </c>
      <c r="P119" s="34" t="s">
        <v>54</v>
      </c>
      <c r="Q119" s="25">
        <f t="shared" si="99"/>
        <v>321</v>
      </c>
      <c r="R119" s="24">
        <v>53</v>
      </c>
      <c r="S119" s="24">
        <v>70</v>
      </c>
      <c r="T119" s="24">
        <v>56</v>
      </c>
      <c r="U119" s="24">
        <v>71</v>
      </c>
      <c r="V119" s="24">
        <v>71</v>
      </c>
      <c r="W119" s="25">
        <f t="shared" si="100"/>
        <v>370</v>
      </c>
      <c r="X119" s="36">
        <v>64</v>
      </c>
      <c r="Y119" s="36">
        <v>72</v>
      </c>
      <c r="Z119" s="36">
        <v>79</v>
      </c>
      <c r="AA119" s="36">
        <v>78</v>
      </c>
      <c r="AB119" s="36">
        <v>77</v>
      </c>
      <c r="AC119" s="34" t="s">
        <v>54</v>
      </c>
      <c r="AD119" s="25">
        <f t="shared" si="101"/>
        <v>368</v>
      </c>
      <c r="AE119" s="24">
        <v>76</v>
      </c>
      <c r="AF119" s="24">
        <v>56</v>
      </c>
      <c r="AG119" s="24">
        <v>79</v>
      </c>
      <c r="AH119" s="24">
        <v>79</v>
      </c>
      <c r="AI119" s="24">
        <v>78</v>
      </c>
      <c r="AJ119" s="25">
        <v>385</v>
      </c>
      <c r="AK119" s="25">
        <v>296</v>
      </c>
      <c r="AL119" s="25">
        <v>209</v>
      </c>
      <c r="AM119" s="25">
        <v>185</v>
      </c>
      <c r="AN119" s="34" t="s">
        <v>54</v>
      </c>
      <c r="AO119" s="25">
        <v>161</v>
      </c>
      <c r="AP119" s="25">
        <v>186</v>
      </c>
      <c r="AQ119" s="25">
        <v>169</v>
      </c>
      <c r="AR119" s="25">
        <v>145</v>
      </c>
      <c r="AS119" s="25">
        <v>95</v>
      </c>
      <c r="AT119" s="25">
        <v>96</v>
      </c>
      <c r="AU119" s="25">
        <v>88</v>
      </c>
      <c r="AV119" s="25">
        <v>85</v>
      </c>
      <c r="AW119" s="14"/>
    </row>
    <row r="120" spans="2:49" ht="30" customHeight="1">
      <c r="B120" s="35" t="s">
        <v>55</v>
      </c>
      <c r="C120" s="31">
        <f t="shared" si="97"/>
        <v>7845</v>
      </c>
      <c r="D120" s="33">
        <f t="shared" si="98"/>
        <v>692</v>
      </c>
      <c r="E120" s="32">
        <v>135</v>
      </c>
      <c r="F120" s="32">
        <v>137</v>
      </c>
      <c r="G120" s="32">
        <v>161</v>
      </c>
      <c r="H120" s="32">
        <v>129</v>
      </c>
      <c r="I120" s="32">
        <v>130</v>
      </c>
      <c r="J120" s="33">
        <f t="shared" si="102"/>
        <v>708</v>
      </c>
      <c r="K120" s="32">
        <v>135</v>
      </c>
      <c r="L120" s="32">
        <v>144</v>
      </c>
      <c r="M120" s="32">
        <v>133</v>
      </c>
      <c r="N120" s="32">
        <v>141</v>
      </c>
      <c r="O120" s="32">
        <v>155</v>
      </c>
      <c r="P120" s="35" t="s">
        <v>55</v>
      </c>
      <c r="Q120" s="33">
        <f t="shared" si="99"/>
        <v>644</v>
      </c>
      <c r="R120" s="32">
        <v>132</v>
      </c>
      <c r="S120" s="32">
        <v>141</v>
      </c>
      <c r="T120" s="32">
        <v>123</v>
      </c>
      <c r="U120" s="32">
        <v>122</v>
      </c>
      <c r="V120" s="32">
        <v>126</v>
      </c>
      <c r="W120" s="33">
        <f t="shared" si="100"/>
        <v>719</v>
      </c>
      <c r="X120" s="37">
        <v>149</v>
      </c>
      <c r="Y120" s="37">
        <v>144</v>
      </c>
      <c r="Z120" s="37">
        <v>137</v>
      </c>
      <c r="AA120" s="37">
        <v>134</v>
      </c>
      <c r="AB120" s="37">
        <v>155</v>
      </c>
      <c r="AC120" s="35" t="s">
        <v>55</v>
      </c>
      <c r="AD120" s="33">
        <f t="shared" si="101"/>
        <v>911</v>
      </c>
      <c r="AE120" s="32">
        <v>164</v>
      </c>
      <c r="AF120" s="32">
        <v>170</v>
      </c>
      <c r="AG120" s="32">
        <v>193</v>
      </c>
      <c r="AH120" s="32">
        <v>187</v>
      </c>
      <c r="AI120" s="32">
        <v>197</v>
      </c>
      <c r="AJ120" s="33">
        <v>875</v>
      </c>
      <c r="AK120" s="33">
        <v>639</v>
      </c>
      <c r="AL120" s="33">
        <v>399</v>
      </c>
      <c r="AM120" s="33">
        <v>350</v>
      </c>
      <c r="AN120" s="35" t="s">
        <v>55</v>
      </c>
      <c r="AO120" s="33">
        <v>381</v>
      </c>
      <c r="AP120" s="33">
        <v>347</v>
      </c>
      <c r="AQ120" s="33">
        <v>284</v>
      </c>
      <c r="AR120" s="33">
        <v>246</v>
      </c>
      <c r="AS120" s="33">
        <v>224</v>
      </c>
      <c r="AT120" s="33">
        <v>151</v>
      </c>
      <c r="AU120" s="33">
        <v>133</v>
      </c>
      <c r="AV120" s="33">
        <v>142</v>
      </c>
      <c r="AW120" s="14"/>
    </row>
    <row r="121" spans="2:49" ht="35.25" customHeight="1">
      <c r="B121" s="12"/>
      <c r="C121" s="12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</row>
  </sheetData>
  <printOptions horizontalCentered="1"/>
  <pageMargins left="0.19685039370078741" right="0.28999999999999998" top="0.38" bottom="0.51181102362204722" header="0" footer="0.39370078740157483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AY121"/>
  <sheetViews>
    <sheetView showGridLines="0" zoomScale="90" zoomScaleNormal="90" zoomScaleSheetLayoutView="50" workbookViewId="0">
      <selection activeCell="C6" sqref="C6"/>
    </sheetView>
  </sheetViews>
  <sheetFormatPr baseColWidth="10" defaultColWidth="11.5703125" defaultRowHeight="12.75"/>
  <cols>
    <col min="1" max="1" width="1.42578125" style="3" customWidth="1"/>
    <col min="2" max="2" width="31.28515625" style="4" customWidth="1"/>
    <col min="3" max="3" width="11" style="4" customWidth="1"/>
    <col min="4" max="15" width="9.7109375" style="2" customWidth="1"/>
    <col min="16" max="16" width="31.28515625" style="2" customWidth="1"/>
    <col min="17" max="22" width="9.7109375" style="2" customWidth="1"/>
    <col min="23" max="28" width="9.7109375" style="3" customWidth="1"/>
    <col min="29" max="29" width="31.85546875" style="3" customWidth="1"/>
    <col min="30" max="30" width="9.7109375" style="3" customWidth="1"/>
    <col min="31" max="39" width="11.5703125" style="3"/>
    <col min="40" max="40" width="31.5703125" style="3" customWidth="1"/>
    <col min="41" max="42" width="11.5703125" style="3"/>
    <col min="43" max="48" width="12.7109375" style="3" customWidth="1"/>
    <col min="49" max="49" width="8.57031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7" t="s">
        <v>57</v>
      </c>
      <c r="C2" s="28" t="s">
        <v>61</v>
      </c>
      <c r="E2" s="9"/>
      <c r="F2" s="9"/>
      <c r="G2" s="9"/>
      <c r="H2" s="9"/>
      <c r="I2" s="8"/>
      <c r="P2" s="27" t="s">
        <v>57</v>
      </c>
      <c r="Q2" s="28" t="s">
        <v>61</v>
      </c>
      <c r="R2"/>
      <c r="S2"/>
      <c r="T2"/>
      <c r="U2"/>
      <c r="V2"/>
      <c r="W2"/>
      <c r="X2" s="2"/>
      <c r="Y2" s="2"/>
      <c r="Z2" s="2"/>
      <c r="AA2" s="2"/>
      <c r="AB2" s="2"/>
      <c r="AC2" s="27" t="s">
        <v>57</v>
      </c>
      <c r="AD2" s="28" t="s">
        <v>61</v>
      </c>
      <c r="AE2"/>
      <c r="AF2" s="9"/>
      <c r="AG2" s="9"/>
      <c r="AH2" s="9"/>
      <c r="AI2" s="9"/>
      <c r="AJ2" s="2"/>
      <c r="AK2" s="2"/>
      <c r="AL2" s="2"/>
      <c r="AN2" s="27" t="s">
        <v>57</v>
      </c>
      <c r="AO2" s="28" t="s">
        <v>61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7" t="s">
        <v>18</v>
      </c>
      <c r="C4" s="17" t="s">
        <v>0</v>
      </c>
      <c r="D4" s="19" t="s">
        <v>1</v>
      </c>
      <c r="E4" s="18">
        <v>0</v>
      </c>
      <c r="F4" s="18">
        <v>1</v>
      </c>
      <c r="G4" s="18">
        <v>2</v>
      </c>
      <c r="H4" s="18">
        <v>3</v>
      </c>
      <c r="I4" s="18">
        <v>4</v>
      </c>
      <c r="J4" s="18" t="s">
        <v>2</v>
      </c>
      <c r="K4" s="18">
        <v>5</v>
      </c>
      <c r="L4" s="18">
        <v>6</v>
      </c>
      <c r="M4" s="18">
        <v>7</v>
      </c>
      <c r="N4" s="18">
        <v>8</v>
      </c>
      <c r="O4" s="18">
        <v>9</v>
      </c>
      <c r="P4" s="17" t="s">
        <v>18</v>
      </c>
      <c r="Q4" s="18" t="s">
        <v>3</v>
      </c>
      <c r="R4" s="20">
        <v>10</v>
      </c>
      <c r="S4" s="20">
        <v>11</v>
      </c>
      <c r="T4" s="20">
        <v>12</v>
      </c>
      <c r="U4" s="20">
        <v>13</v>
      </c>
      <c r="V4" s="20">
        <v>14</v>
      </c>
      <c r="W4" s="18" t="s">
        <v>4</v>
      </c>
      <c r="X4" s="20">
        <v>15</v>
      </c>
      <c r="Y4" s="20">
        <v>16</v>
      </c>
      <c r="Z4" s="20">
        <v>17</v>
      </c>
      <c r="AA4" s="20">
        <v>18</v>
      </c>
      <c r="AB4" s="20">
        <v>19</v>
      </c>
      <c r="AC4" s="17" t="s">
        <v>18</v>
      </c>
      <c r="AD4" s="18" t="s">
        <v>5</v>
      </c>
      <c r="AE4" s="20">
        <v>20</v>
      </c>
      <c r="AF4" s="20">
        <v>21</v>
      </c>
      <c r="AG4" s="20">
        <v>22</v>
      </c>
      <c r="AH4" s="20">
        <v>23</v>
      </c>
      <c r="AI4" s="20">
        <v>24</v>
      </c>
      <c r="AJ4" s="18" t="s">
        <v>6</v>
      </c>
      <c r="AK4" s="18" t="s">
        <v>7</v>
      </c>
      <c r="AL4" s="18" t="s">
        <v>21</v>
      </c>
      <c r="AM4" s="18" t="s">
        <v>8</v>
      </c>
      <c r="AN4" s="17" t="s">
        <v>18</v>
      </c>
      <c r="AO4" s="18" t="s">
        <v>9</v>
      </c>
      <c r="AP4" s="18" t="s">
        <v>10</v>
      </c>
      <c r="AQ4" s="18" t="s">
        <v>11</v>
      </c>
      <c r="AR4" s="18" t="s">
        <v>12</v>
      </c>
      <c r="AS4" s="18" t="s">
        <v>13</v>
      </c>
      <c r="AT4" s="18" t="s">
        <v>14</v>
      </c>
      <c r="AU4" s="18" t="s">
        <v>15</v>
      </c>
      <c r="AV4" s="18" t="s">
        <v>16</v>
      </c>
      <c r="AW4" s="16"/>
    </row>
    <row r="5" spans="2:51" ht="3.95" customHeight="1">
      <c r="B5" s="21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1"/>
      <c r="X5" s="11"/>
      <c r="Y5" s="11"/>
      <c r="Z5" s="11"/>
      <c r="AA5" s="11"/>
      <c r="AB5" s="11"/>
      <c r="AC5" s="11"/>
      <c r="AD5" s="11"/>
      <c r="AE5" s="6"/>
      <c r="AF5" s="6"/>
      <c r="AG5" s="6"/>
      <c r="AH5" s="6"/>
      <c r="AI5" s="6"/>
      <c r="AJ5" s="6"/>
      <c r="AK5" s="11"/>
      <c r="AL5" s="11"/>
      <c r="AM5" s="11"/>
      <c r="AN5" s="11"/>
      <c r="AO5" s="11"/>
      <c r="AP5" s="11"/>
      <c r="AQ5" s="6"/>
      <c r="AR5" s="6"/>
      <c r="AS5" s="6"/>
      <c r="AT5" s="6"/>
      <c r="AU5" s="6"/>
      <c r="AV5" s="6"/>
      <c r="AW5" s="11"/>
    </row>
    <row r="6" spans="2:51" s="5" customFormat="1" ht="30" customHeight="1">
      <c r="B6" s="25" t="s">
        <v>0</v>
      </c>
      <c r="C6" s="25">
        <f>SUM(C7+C8+C9+C10+C11+C12+C13+C14+C15+C16+C17+C18+C19+C20+C21+C22+C23+C24+C25+C26+C27+C28+C29+C30+C31+C32+C33+C34+C35+C36+C37+C38+C39)</f>
        <v>210845</v>
      </c>
      <c r="D6" s="25">
        <f t="shared" ref="D6:AB6" si="0">SUM(D7+D8+D9+D10+D11+D12+D13+D14+D15+D16+D17+D18+D19+D20+D21+D22+D23+D24+D25+D26+D27+D28+D29+D30+D31+D32+D33+D34+D35+D36+D37+D38+D39)</f>
        <v>19588</v>
      </c>
      <c r="E6" s="25">
        <f t="shared" si="0"/>
        <v>3910</v>
      </c>
      <c r="F6" s="25">
        <f t="shared" si="0"/>
        <v>3914</v>
      </c>
      <c r="G6" s="25">
        <f t="shared" si="0"/>
        <v>3925</v>
      </c>
      <c r="H6" s="25">
        <f t="shared" si="0"/>
        <v>3925</v>
      </c>
      <c r="I6" s="25">
        <f t="shared" si="0"/>
        <v>3914</v>
      </c>
      <c r="J6" s="25">
        <f t="shared" si="0"/>
        <v>19266</v>
      </c>
      <c r="K6" s="25">
        <f t="shared" si="0"/>
        <v>3896</v>
      </c>
      <c r="L6" s="25">
        <f t="shared" si="0"/>
        <v>3877</v>
      </c>
      <c r="M6" s="25">
        <f t="shared" si="0"/>
        <v>3849</v>
      </c>
      <c r="N6" s="25">
        <f t="shared" si="0"/>
        <v>3831</v>
      </c>
      <c r="O6" s="25">
        <f t="shared" si="0"/>
        <v>3813</v>
      </c>
      <c r="P6" s="25" t="s">
        <v>0</v>
      </c>
      <c r="Q6" s="25">
        <f t="shared" si="0"/>
        <v>19149</v>
      </c>
      <c r="R6" s="25">
        <f t="shared" si="0"/>
        <v>3800</v>
      </c>
      <c r="S6" s="25">
        <f t="shared" si="0"/>
        <v>3801</v>
      </c>
      <c r="T6" s="25">
        <f t="shared" si="0"/>
        <v>3815</v>
      </c>
      <c r="U6" s="25">
        <f t="shared" si="0"/>
        <v>3849</v>
      </c>
      <c r="V6" s="25">
        <f t="shared" si="0"/>
        <v>3884</v>
      </c>
      <c r="W6" s="25">
        <f t="shared" si="0"/>
        <v>19882</v>
      </c>
      <c r="X6" s="25">
        <f t="shared" si="0"/>
        <v>3820</v>
      </c>
      <c r="Y6" s="25">
        <f t="shared" si="0"/>
        <v>3872</v>
      </c>
      <c r="Z6" s="25">
        <f t="shared" si="0"/>
        <v>3943</v>
      </c>
      <c r="AA6" s="25">
        <f t="shared" si="0"/>
        <v>4033</v>
      </c>
      <c r="AB6" s="25">
        <f t="shared" si="0"/>
        <v>4214</v>
      </c>
      <c r="AC6" s="25" t="s">
        <v>0</v>
      </c>
      <c r="AD6" s="25">
        <f t="shared" ref="AD6:AV6" si="1">SUM(AD7+AD8+AD9+AD10+AD11+AD12+AD13+AD14+AD15+AD16+AD17+AD18+AD19+AD20+AD21+AD22+AD23+AD24+AD25+AD26+AD27+AD28+AD29+AD30+AD31+AD32+AD33+AD34+AD35+AD36+AD37+AD38+AD39)</f>
        <v>24007</v>
      </c>
      <c r="AE6" s="25">
        <f t="shared" si="1"/>
        <v>4465</v>
      </c>
      <c r="AF6" s="25">
        <f t="shared" si="1"/>
        <v>4719</v>
      </c>
      <c r="AG6" s="25">
        <f t="shared" si="1"/>
        <v>4876</v>
      </c>
      <c r="AH6" s="25">
        <f t="shared" si="1"/>
        <v>4965</v>
      </c>
      <c r="AI6" s="25">
        <f t="shared" si="1"/>
        <v>4982</v>
      </c>
      <c r="AJ6" s="25">
        <f t="shared" si="1"/>
        <v>24249</v>
      </c>
      <c r="AK6" s="25">
        <f t="shared" si="1"/>
        <v>18194</v>
      </c>
      <c r="AL6" s="25">
        <f t="shared" si="1"/>
        <v>10771</v>
      </c>
      <c r="AM6" s="25">
        <f t="shared" si="1"/>
        <v>8482</v>
      </c>
      <c r="AN6" s="25" t="s">
        <v>20</v>
      </c>
      <c r="AO6" s="25">
        <f t="shared" si="1"/>
        <v>8717</v>
      </c>
      <c r="AP6" s="25">
        <f t="shared" si="1"/>
        <v>7999</v>
      </c>
      <c r="AQ6" s="25">
        <f t="shared" si="1"/>
        <v>7003</v>
      </c>
      <c r="AR6" s="25">
        <f t="shared" si="1"/>
        <v>6248</v>
      </c>
      <c r="AS6" s="25">
        <f t="shared" si="1"/>
        <v>5378</v>
      </c>
      <c r="AT6" s="25">
        <f t="shared" si="1"/>
        <v>4425</v>
      </c>
      <c r="AU6" s="25">
        <f t="shared" si="1"/>
        <v>3485</v>
      </c>
      <c r="AV6" s="25">
        <f t="shared" si="1"/>
        <v>4002</v>
      </c>
      <c r="AW6" s="13"/>
      <c r="AY6" s="5">
        <f>SUM(D6+J6+Q6+W6+AD6+AJ6+AK6+AL6+AM6+AO6+AP6+AQ6+AR6+AS6+AT6+AU6+AV6)</f>
        <v>210845</v>
      </c>
    </row>
    <row r="7" spans="2:51" ht="30" customHeight="1">
      <c r="B7" s="29" t="s">
        <v>23</v>
      </c>
      <c r="C7" s="23">
        <f>SUM(D7+J7+Q7+W7+AD7+AJ7+AK7+AL7+AM7+AO7+AP7+AQ7+AR7+AS7+AT7+AU7+AV7)</f>
        <v>32272</v>
      </c>
      <c r="D7" s="25">
        <f>SUM(I7+H7+G7+F7+E7)</f>
        <v>2543</v>
      </c>
      <c r="E7" s="24">
        <f t="shared" ref="E7:I22" si="2">SUM(E48+E88)</f>
        <v>527</v>
      </c>
      <c r="F7" s="24">
        <f t="shared" si="2"/>
        <v>559</v>
      </c>
      <c r="G7" s="24">
        <f t="shared" si="2"/>
        <v>474</v>
      </c>
      <c r="H7" s="24">
        <f t="shared" si="2"/>
        <v>485</v>
      </c>
      <c r="I7" s="24">
        <f t="shared" si="2"/>
        <v>498</v>
      </c>
      <c r="J7" s="25">
        <f>SUM(O7+N7+M7+L7+K7)</f>
        <v>2347</v>
      </c>
      <c r="K7" s="24">
        <f t="shared" ref="K7:O22" si="3">+K48+K88</f>
        <v>434</v>
      </c>
      <c r="L7" s="24">
        <f t="shared" si="3"/>
        <v>470</v>
      </c>
      <c r="M7" s="24">
        <f t="shared" si="3"/>
        <v>467</v>
      </c>
      <c r="N7" s="24">
        <f t="shared" si="3"/>
        <v>499</v>
      </c>
      <c r="O7" s="24">
        <f t="shared" si="3"/>
        <v>477</v>
      </c>
      <c r="P7" s="34" t="s">
        <v>23</v>
      </c>
      <c r="Q7" s="25">
        <f>SUM(V7+U7+T7+S7+R7)</f>
        <v>2356</v>
      </c>
      <c r="R7" s="24">
        <f t="shared" ref="R7:AB7" si="4">+R48+R88</f>
        <v>485</v>
      </c>
      <c r="S7" s="24">
        <f t="shared" si="4"/>
        <v>482</v>
      </c>
      <c r="T7" s="24">
        <f t="shared" si="4"/>
        <v>433</v>
      </c>
      <c r="U7" s="24">
        <f t="shared" si="4"/>
        <v>465</v>
      </c>
      <c r="V7" s="24">
        <f t="shared" si="4"/>
        <v>491</v>
      </c>
      <c r="W7" s="25">
        <f>+X7+Y7+Z7+AA7+AB7</f>
        <v>2625</v>
      </c>
      <c r="X7" s="24">
        <f t="shared" si="4"/>
        <v>474</v>
      </c>
      <c r="Y7" s="24">
        <f t="shared" si="4"/>
        <v>486</v>
      </c>
      <c r="Z7" s="24">
        <f t="shared" si="4"/>
        <v>513</v>
      </c>
      <c r="AA7" s="24">
        <f t="shared" si="4"/>
        <v>537</v>
      </c>
      <c r="AB7" s="24">
        <f t="shared" si="4"/>
        <v>615</v>
      </c>
      <c r="AC7" s="34" t="s">
        <v>23</v>
      </c>
      <c r="AD7" s="25">
        <f>SUM(AI7+AH7+AG7+AF7+AE7)</f>
        <v>3970</v>
      </c>
      <c r="AE7" s="24">
        <f t="shared" ref="AE7:AM22" si="5">SUM(AE48+AE88)</f>
        <v>736</v>
      </c>
      <c r="AF7" s="24">
        <f t="shared" si="5"/>
        <v>805</v>
      </c>
      <c r="AG7" s="24">
        <f t="shared" si="5"/>
        <v>802</v>
      </c>
      <c r="AH7" s="24">
        <f t="shared" si="5"/>
        <v>777</v>
      </c>
      <c r="AI7" s="24">
        <f t="shared" si="5"/>
        <v>850</v>
      </c>
      <c r="AJ7" s="25">
        <f t="shared" si="5"/>
        <v>4516</v>
      </c>
      <c r="AK7" s="25">
        <f t="shared" si="5"/>
        <v>3252</v>
      </c>
      <c r="AL7" s="25">
        <f t="shared" si="5"/>
        <v>1820</v>
      </c>
      <c r="AM7" s="25">
        <f t="shared" si="5"/>
        <v>1442</v>
      </c>
      <c r="AN7" s="34" t="s">
        <v>23</v>
      </c>
      <c r="AO7" s="25">
        <f t="shared" ref="AO7:AV22" si="6">SUM(AO48+AO88)</f>
        <v>1362</v>
      </c>
      <c r="AP7" s="25">
        <f t="shared" si="6"/>
        <v>1193</v>
      </c>
      <c r="AQ7" s="25">
        <f t="shared" si="6"/>
        <v>1074</v>
      </c>
      <c r="AR7" s="25">
        <f t="shared" si="6"/>
        <v>930</v>
      </c>
      <c r="AS7" s="25">
        <f t="shared" si="6"/>
        <v>853</v>
      </c>
      <c r="AT7" s="25">
        <f t="shared" si="6"/>
        <v>745</v>
      </c>
      <c r="AU7" s="25">
        <f t="shared" si="6"/>
        <v>567</v>
      </c>
      <c r="AV7" s="25">
        <f t="shared" si="6"/>
        <v>677</v>
      </c>
      <c r="AW7" s="14"/>
    </row>
    <row r="8" spans="2:51" ht="30" customHeight="1">
      <c r="B8" s="29" t="s">
        <v>24</v>
      </c>
      <c r="C8" s="23">
        <f t="shared" ref="C8:C39" si="7">SUM(D8+J8+Q8+W8+AD8+AJ8+AK8+AL8+AM8+AO8+AP8+AQ8+AR8+AS8+AT8+AU8+AV8)</f>
        <v>8726</v>
      </c>
      <c r="D8" s="25">
        <f t="shared" ref="D8:D39" si="8">SUM(I8+H8+G8+F8+E8)</f>
        <v>831</v>
      </c>
      <c r="E8" s="24">
        <f t="shared" si="2"/>
        <v>182</v>
      </c>
      <c r="F8" s="24">
        <f t="shared" si="2"/>
        <v>140</v>
      </c>
      <c r="G8" s="24">
        <f t="shared" si="2"/>
        <v>169</v>
      </c>
      <c r="H8" s="24">
        <f t="shared" si="2"/>
        <v>183</v>
      </c>
      <c r="I8" s="24">
        <f t="shared" si="2"/>
        <v>157</v>
      </c>
      <c r="J8" s="25">
        <f t="shared" ref="J8:J39" si="9">SUM(O8+N8+M8+L8+K8)</f>
        <v>858</v>
      </c>
      <c r="K8" s="24">
        <f t="shared" si="3"/>
        <v>162</v>
      </c>
      <c r="L8" s="24">
        <f t="shared" si="3"/>
        <v>171</v>
      </c>
      <c r="M8" s="24">
        <f t="shared" si="3"/>
        <v>184</v>
      </c>
      <c r="N8" s="24">
        <f t="shared" si="3"/>
        <v>164</v>
      </c>
      <c r="O8" s="24">
        <f t="shared" si="3"/>
        <v>177</v>
      </c>
      <c r="P8" s="34" t="s">
        <v>24</v>
      </c>
      <c r="Q8" s="25">
        <f t="shared" ref="Q8:Q39" si="10">SUM(V8+U8+T8+S8+R8)</f>
        <v>840</v>
      </c>
      <c r="R8" s="24">
        <f t="shared" ref="R8:V8" si="11">+R49+R89</f>
        <v>146</v>
      </c>
      <c r="S8" s="24">
        <f t="shared" si="11"/>
        <v>155</v>
      </c>
      <c r="T8" s="24">
        <f t="shared" si="11"/>
        <v>179</v>
      </c>
      <c r="U8" s="24">
        <f t="shared" si="11"/>
        <v>185</v>
      </c>
      <c r="V8" s="24">
        <f t="shared" si="11"/>
        <v>175</v>
      </c>
      <c r="W8" s="25">
        <f t="shared" ref="W8:W39" si="12">+X8+Y8+Z8+AA8+AB8</f>
        <v>907</v>
      </c>
      <c r="X8" s="24">
        <f t="shared" ref="X8:AB8" si="13">+X49+X89</f>
        <v>171</v>
      </c>
      <c r="Y8" s="24">
        <f t="shared" si="13"/>
        <v>181</v>
      </c>
      <c r="Z8" s="24">
        <f t="shared" si="13"/>
        <v>179</v>
      </c>
      <c r="AA8" s="24">
        <f t="shared" si="13"/>
        <v>180</v>
      </c>
      <c r="AB8" s="24">
        <f t="shared" si="13"/>
        <v>196</v>
      </c>
      <c r="AC8" s="34" t="s">
        <v>24</v>
      </c>
      <c r="AD8" s="25">
        <f t="shared" ref="AD8:AD39" si="14">SUM(AI8+AH8+AG8+AF8+AE8)</f>
        <v>1007</v>
      </c>
      <c r="AE8" s="24">
        <f t="shared" si="5"/>
        <v>199</v>
      </c>
      <c r="AF8" s="24">
        <f t="shared" si="5"/>
        <v>186</v>
      </c>
      <c r="AG8" s="24">
        <f t="shared" si="5"/>
        <v>206</v>
      </c>
      <c r="AH8" s="24">
        <f t="shared" si="5"/>
        <v>217</v>
      </c>
      <c r="AI8" s="24">
        <f t="shared" si="5"/>
        <v>199</v>
      </c>
      <c r="AJ8" s="25">
        <f t="shared" si="5"/>
        <v>891</v>
      </c>
      <c r="AK8" s="25">
        <f t="shared" si="5"/>
        <v>646</v>
      </c>
      <c r="AL8" s="25">
        <f t="shared" si="5"/>
        <v>437</v>
      </c>
      <c r="AM8" s="25">
        <f t="shared" si="5"/>
        <v>322</v>
      </c>
      <c r="AN8" s="34" t="s">
        <v>24</v>
      </c>
      <c r="AO8" s="25">
        <f t="shared" si="6"/>
        <v>384</v>
      </c>
      <c r="AP8" s="25">
        <f t="shared" si="6"/>
        <v>358</v>
      </c>
      <c r="AQ8" s="25">
        <f t="shared" si="6"/>
        <v>300</v>
      </c>
      <c r="AR8" s="25">
        <f t="shared" si="6"/>
        <v>252</v>
      </c>
      <c r="AS8" s="25">
        <f t="shared" si="6"/>
        <v>219</v>
      </c>
      <c r="AT8" s="25">
        <f t="shared" si="6"/>
        <v>192</v>
      </c>
      <c r="AU8" s="25">
        <f t="shared" si="6"/>
        <v>146</v>
      </c>
      <c r="AV8" s="25">
        <f t="shared" si="6"/>
        <v>136</v>
      </c>
      <c r="AW8" s="14"/>
    </row>
    <row r="9" spans="2:51" ht="30" customHeight="1">
      <c r="B9" s="29" t="s">
        <v>25</v>
      </c>
      <c r="C9" s="23">
        <f t="shared" si="7"/>
        <v>2399</v>
      </c>
      <c r="D9" s="25">
        <f t="shared" si="8"/>
        <v>194</v>
      </c>
      <c r="E9" s="24">
        <f t="shared" si="2"/>
        <v>39</v>
      </c>
      <c r="F9" s="24">
        <f t="shared" si="2"/>
        <v>38</v>
      </c>
      <c r="G9" s="24">
        <f t="shared" si="2"/>
        <v>36</v>
      </c>
      <c r="H9" s="24">
        <f t="shared" si="2"/>
        <v>39</v>
      </c>
      <c r="I9" s="24">
        <f t="shared" si="2"/>
        <v>42</v>
      </c>
      <c r="J9" s="25">
        <f t="shared" si="9"/>
        <v>221</v>
      </c>
      <c r="K9" s="24">
        <f t="shared" si="3"/>
        <v>38</v>
      </c>
      <c r="L9" s="24">
        <f t="shared" si="3"/>
        <v>48</v>
      </c>
      <c r="M9" s="24">
        <f t="shared" si="3"/>
        <v>40</v>
      </c>
      <c r="N9" s="24">
        <f t="shared" si="3"/>
        <v>46</v>
      </c>
      <c r="O9" s="24">
        <f t="shared" si="3"/>
        <v>49</v>
      </c>
      <c r="P9" s="34" t="s">
        <v>25</v>
      </c>
      <c r="Q9" s="25">
        <f t="shared" si="10"/>
        <v>258</v>
      </c>
      <c r="R9" s="24">
        <f t="shared" ref="R9:V9" si="15">+R50+R90</f>
        <v>47</v>
      </c>
      <c r="S9" s="24">
        <f t="shared" si="15"/>
        <v>45</v>
      </c>
      <c r="T9" s="24">
        <f t="shared" si="15"/>
        <v>56</v>
      </c>
      <c r="U9" s="24">
        <f t="shared" si="15"/>
        <v>54</v>
      </c>
      <c r="V9" s="24">
        <f t="shared" si="15"/>
        <v>56</v>
      </c>
      <c r="W9" s="25">
        <f t="shared" si="12"/>
        <v>267</v>
      </c>
      <c r="X9" s="24">
        <f t="shared" ref="X9:AB9" si="16">+X50+X90</f>
        <v>41</v>
      </c>
      <c r="Y9" s="24">
        <f t="shared" si="16"/>
        <v>60</v>
      </c>
      <c r="Z9" s="24">
        <f t="shared" si="16"/>
        <v>61</v>
      </c>
      <c r="AA9" s="24">
        <f t="shared" si="16"/>
        <v>50</v>
      </c>
      <c r="AB9" s="24">
        <f t="shared" si="16"/>
        <v>55</v>
      </c>
      <c r="AC9" s="34" t="s">
        <v>25</v>
      </c>
      <c r="AD9" s="25">
        <f t="shared" si="14"/>
        <v>283</v>
      </c>
      <c r="AE9" s="24">
        <f t="shared" si="5"/>
        <v>69</v>
      </c>
      <c r="AF9" s="24">
        <f t="shared" si="5"/>
        <v>57</v>
      </c>
      <c r="AG9" s="24">
        <f t="shared" si="5"/>
        <v>43</v>
      </c>
      <c r="AH9" s="24">
        <f t="shared" si="5"/>
        <v>71</v>
      </c>
      <c r="AI9" s="24">
        <f t="shared" si="5"/>
        <v>43</v>
      </c>
      <c r="AJ9" s="25">
        <f t="shared" si="5"/>
        <v>264</v>
      </c>
      <c r="AK9" s="25">
        <f t="shared" si="5"/>
        <v>175</v>
      </c>
      <c r="AL9" s="25">
        <f t="shared" si="5"/>
        <v>108</v>
      </c>
      <c r="AM9" s="25">
        <f t="shared" si="5"/>
        <v>99</v>
      </c>
      <c r="AN9" s="34" t="s">
        <v>25</v>
      </c>
      <c r="AO9" s="25">
        <f t="shared" si="6"/>
        <v>99</v>
      </c>
      <c r="AP9" s="25">
        <f t="shared" si="6"/>
        <v>87</v>
      </c>
      <c r="AQ9" s="25">
        <f t="shared" si="6"/>
        <v>79</v>
      </c>
      <c r="AR9" s="25">
        <f t="shared" si="6"/>
        <v>71</v>
      </c>
      <c r="AS9" s="25">
        <f t="shared" si="6"/>
        <v>60</v>
      </c>
      <c r="AT9" s="25">
        <f t="shared" si="6"/>
        <v>65</v>
      </c>
      <c r="AU9" s="25">
        <f t="shared" si="6"/>
        <v>34</v>
      </c>
      <c r="AV9" s="25">
        <f t="shared" si="6"/>
        <v>35</v>
      </c>
      <c r="AW9" s="14"/>
    </row>
    <row r="10" spans="2:51" ht="30" customHeight="1">
      <c r="B10" s="29" t="s">
        <v>26</v>
      </c>
      <c r="C10" s="23">
        <f t="shared" si="7"/>
        <v>1022</v>
      </c>
      <c r="D10" s="25">
        <f t="shared" si="8"/>
        <v>75</v>
      </c>
      <c r="E10" s="24">
        <f t="shared" si="2"/>
        <v>12</v>
      </c>
      <c r="F10" s="24">
        <f t="shared" si="2"/>
        <v>10</v>
      </c>
      <c r="G10" s="24">
        <f t="shared" si="2"/>
        <v>19</v>
      </c>
      <c r="H10" s="24">
        <f t="shared" si="2"/>
        <v>21</v>
      </c>
      <c r="I10" s="24">
        <f t="shared" si="2"/>
        <v>13</v>
      </c>
      <c r="J10" s="25">
        <f t="shared" si="9"/>
        <v>97</v>
      </c>
      <c r="K10" s="24">
        <f t="shared" si="3"/>
        <v>21</v>
      </c>
      <c r="L10" s="24">
        <f t="shared" si="3"/>
        <v>21</v>
      </c>
      <c r="M10" s="24">
        <f t="shared" si="3"/>
        <v>14</v>
      </c>
      <c r="N10" s="24">
        <f t="shared" si="3"/>
        <v>22</v>
      </c>
      <c r="O10" s="24">
        <f t="shared" si="3"/>
        <v>19</v>
      </c>
      <c r="P10" s="34" t="s">
        <v>26</v>
      </c>
      <c r="Q10" s="25">
        <f t="shared" si="10"/>
        <v>76</v>
      </c>
      <c r="R10" s="24">
        <f t="shared" ref="R10:V10" si="17">+R51+R91</f>
        <v>16</v>
      </c>
      <c r="S10" s="24">
        <f t="shared" si="17"/>
        <v>13</v>
      </c>
      <c r="T10" s="24">
        <f t="shared" si="17"/>
        <v>14</v>
      </c>
      <c r="U10" s="24">
        <f t="shared" si="17"/>
        <v>15</v>
      </c>
      <c r="V10" s="24">
        <f t="shared" si="17"/>
        <v>18</v>
      </c>
      <c r="W10" s="25">
        <f t="shared" si="12"/>
        <v>85</v>
      </c>
      <c r="X10" s="24">
        <f t="shared" ref="X10:AB10" si="18">+X51+X91</f>
        <v>16</v>
      </c>
      <c r="Y10" s="24">
        <f t="shared" si="18"/>
        <v>21</v>
      </c>
      <c r="Z10" s="24">
        <f t="shared" si="18"/>
        <v>20</v>
      </c>
      <c r="AA10" s="24">
        <f t="shared" si="18"/>
        <v>15</v>
      </c>
      <c r="AB10" s="24">
        <f t="shared" si="18"/>
        <v>13</v>
      </c>
      <c r="AC10" s="34" t="s">
        <v>26</v>
      </c>
      <c r="AD10" s="25">
        <f t="shared" si="14"/>
        <v>91</v>
      </c>
      <c r="AE10" s="24">
        <f t="shared" si="5"/>
        <v>20</v>
      </c>
      <c r="AF10" s="24">
        <f t="shared" si="5"/>
        <v>13</v>
      </c>
      <c r="AG10" s="24">
        <f t="shared" si="5"/>
        <v>19</v>
      </c>
      <c r="AH10" s="24">
        <f t="shared" si="5"/>
        <v>21</v>
      </c>
      <c r="AI10" s="24">
        <f t="shared" si="5"/>
        <v>18</v>
      </c>
      <c r="AJ10" s="25">
        <f t="shared" si="5"/>
        <v>95</v>
      </c>
      <c r="AK10" s="25">
        <f t="shared" si="5"/>
        <v>82</v>
      </c>
      <c r="AL10" s="25">
        <f t="shared" si="5"/>
        <v>55</v>
      </c>
      <c r="AM10" s="25">
        <f t="shared" si="5"/>
        <v>42</v>
      </c>
      <c r="AN10" s="34" t="s">
        <v>26</v>
      </c>
      <c r="AO10" s="25">
        <f t="shared" si="6"/>
        <v>34</v>
      </c>
      <c r="AP10" s="25">
        <f t="shared" si="6"/>
        <v>46</v>
      </c>
      <c r="AQ10" s="25">
        <f t="shared" si="6"/>
        <v>57</v>
      </c>
      <c r="AR10" s="25">
        <f t="shared" si="6"/>
        <v>53</v>
      </c>
      <c r="AS10" s="25">
        <f t="shared" si="6"/>
        <v>41</v>
      </c>
      <c r="AT10" s="25">
        <f t="shared" si="6"/>
        <v>34</v>
      </c>
      <c r="AU10" s="25">
        <f t="shared" si="6"/>
        <v>29</v>
      </c>
      <c r="AV10" s="25">
        <f t="shared" si="6"/>
        <v>30</v>
      </c>
      <c r="AW10" s="14"/>
    </row>
    <row r="11" spans="2:51" ht="30" customHeight="1">
      <c r="B11" s="29" t="s">
        <v>27</v>
      </c>
      <c r="C11" s="23">
        <f t="shared" si="7"/>
        <v>1469</v>
      </c>
      <c r="D11" s="25">
        <f t="shared" si="8"/>
        <v>142</v>
      </c>
      <c r="E11" s="24">
        <f t="shared" si="2"/>
        <v>21</v>
      </c>
      <c r="F11" s="24">
        <f t="shared" si="2"/>
        <v>30</v>
      </c>
      <c r="G11" s="24">
        <f t="shared" si="2"/>
        <v>27</v>
      </c>
      <c r="H11" s="24">
        <f t="shared" si="2"/>
        <v>34</v>
      </c>
      <c r="I11" s="24">
        <f t="shared" si="2"/>
        <v>30</v>
      </c>
      <c r="J11" s="25">
        <f t="shared" si="9"/>
        <v>158</v>
      </c>
      <c r="K11" s="24">
        <f t="shared" si="3"/>
        <v>29</v>
      </c>
      <c r="L11" s="24">
        <f t="shared" si="3"/>
        <v>44</v>
      </c>
      <c r="M11" s="24">
        <f t="shared" si="3"/>
        <v>28</v>
      </c>
      <c r="N11" s="24">
        <f t="shared" si="3"/>
        <v>29</v>
      </c>
      <c r="O11" s="24">
        <f t="shared" si="3"/>
        <v>28</v>
      </c>
      <c r="P11" s="34" t="s">
        <v>27</v>
      </c>
      <c r="Q11" s="25">
        <f t="shared" si="10"/>
        <v>151</v>
      </c>
      <c r="R11" s="24">
        <f t="shared" ref="R11:V11" si="19">+R52+R92</f>
        <v>30</v>
      </c>
      <c r="S11" s="24">
        <f t="shared" si="19"/>
        <v>31</v>
      </c>
      <c r="T11" s="24">
        <f t="shared" si="19"/>
        <v>28</v>
      </c>
      <c r="U11" s="24">
        <f t="shared" si="19"/>
        <v>30</v>
      </c>
      <c r="V11" s="24">
        <f t="shared" si="19"/>
        <v>32</v>
      </c>
      <c r="W11" s="25">
        <f t="shared" si="12"/>
        <v>137</v>
      </c>
      <c r="X11" s="24">
        <f t="shared" ref="X11:AB11" si="20">+X52+X92</f>
        <v>21</v>
      </c>
      <c r="Y11" s="24">
        <f t="shared" si="20"/>
        <v>27</v>
      </c>
      <c r="Z11" s="24">
        <f t="shared" si="20"/>
        <v>26</v>
      </c>
      <c r="AA11" s="24">
        <f t="shared" si="20"/>
        <v>34</v>
      </c>
      <c r="AB11" s="24">
        <f t="shared" si="20"/>
        <v>29</v>
      </c>
      <c r="AC11" s="34" t="s">
        <v>27</v>
      </c>
      <c r="AD11" s="25">
        <f t="shared" si="14"/>
        <v>137</v>
      </c>
      <c r="AE11" s="24">
        <f t="shared" si="5"/>
        <v>23</v>
      </c>
      <c r="AF11" s="24">
        <f t="shared" si="5"/>
        <v>25</v>
      </c>
      <c r="AG11" s="24">
        <f t="shared" si="5"/>
        <v>22</v>
      </c>
      <c r="AH11" s="24">
        <f t="shared" si="5"/>
        <v>37</v>
      </c>
      <c r="AI11" s="24">
        <f t="shared" si="5"/>
        <v>30</v>
      </c>
      <c r="AJ11" s="25">
        <f t="shared" si="5"/>
        <v>171</v>
      </c>
      <c r="AK11" s="25">
        <f t="shared" si="5"/>
        <v>107</v>
      </c>
      <c r="AL11" s="25">
        <f t="shared" si="5"/>
        <v>79</v>
      </c>
      <c r="AM11" s="25">
        <f t="shared" si="5"/>
        <v>63</v>
      </c>
      <c r="AN11" s="34" t="s">
        <v>27</v>
      </c>
      <c r="AO11" s="25">
        <f t="shared" si="6"/>
        <v>56</v>
      </c>
      <c r="AP11" s="25">
        <f t="shared" si="6"/>
        <v>44</v>
      </c>
      <c r="AQ11" s="25">
        <f t="shared" si="6"/>
        <v>52</v>
      </c>
      <c r="AR11" s="25">
        <f t="shared" si="6"/>
        <v>43</v>
      </c>
      <c r="AS11" s="25">
        <f t="shared" si="6"/>
        <v>40</v>
      </c>
      <c r="AT11" s="25">
        <f t="shared" si="6"/>
        <v>35</v>
      </c>
      <c r="AU11" s="25">
        <f t="shared" si="6"/>
        <v>23</v>
      </c>
      <c r="AV11" s="25">
        <f t="shared" si="6"/>
        <v>31</v>
      </c>
      <c r="AW11" s="14"/>
    </row>
    <row r="12" spans="2:51" ht="30" customHeight="1">
      <c r="B12" s="29" t="s">
        <v>28</v>
      </c>
      <c r="C12" s="23">
        <f t="shared" si="7"/>
        <v>4026</v>
      </c>
      <c r="D12" s="25">
        <f t="shared" si="8"/>
        <v>393</v>
      </c>
      <c r="E12" s="24">
        <f t="shared" si="2"/>
        <v>70</v>
      </c>
      <c r="F12" s="24">
        <f t="shared" si="2"/>
        <v>85</v>
      </c>
      <c r="G12" s="24">
        <f t="shared" si="2"/>
        <v>84</v>
      </c>
      <c r="H12" s="24">
        <f t="shared" si="2"/>
        <v>80</v>
      </c>
      <c r="I12" s="24">
        <f t="shared" si="2"/>
        <v>74</v>
      </c>
      <c r="J12" s="25">
        <f t="shared" si="9"/>
        <v>362</v>
      </c>
      <c r="K12" s="24">
        <f t="shared" si="3"/>
        <v>79</v>
      </c>
      <c r="L12" s="24">
        <f t="shared" si="3"/>
        <v>76</v>
      </c>
      <c r="M12" s="24">
        <f t="shared" si="3"/>
        <v>70</v>
      </c>
      <c r="N12" s="24">
        <f t="shared" si="3"/>
        <v>67</v>
      </c>
      <c r="O12" s="24">
        <f t="shared" si="3"/>
        <v>70</v>
      </c>
      <c r="P12" s="34" t="s">
        <v>28</v>
      </c>
      <c r="Q12" s="25">
        <f t="shared" si="10"/>
        <v>379</v>
      </c>
      <c r="R12" s="24">
        <f t="shared" ref="R12:V12" si="21">+R53+R93</f>
        <v>89</v>
      </c>
      <c r="S12" s="24">
        <f t="shared" si="21"/>
        <v>67</v>
      </c>
      <c r="T12" s="24">
        <f t="shared" si="21"/>
        <v>72</v>
      </c>
      <c r="U12" s="24">
        <f t="shared" si="21"/>
        <v>72</v>
      </c>
      <c r="V12" s="24">
        <f t="shared" si="21"/>
        <v>79</v>
      </c>
      <c r="W12" s="25">
        <f t="shared" si="12"/>
        <v>368</v>
      </c>
      <c r="X12" s="24">
        <f t="shared" ref="X12:AB12" si="22">+X53+X93</f>
        <v>69</v>
      </c>
      <c r="Y12" s="24">
        <f t="shared" si="22"/>
        <v>75</v>
      </c>
      <c r="Z12" s="24">
        <f t="shared" si="22"/>
        <v>78</v>
      </c>
      <c r="AA12" s="24">
        <f t="shared" si="22"/>
        <v>70</v>
      </c>
      <c r="AB12" s="24">
        <f t="shared" si="22"/>
        <v>76</v>
      </c>
      <c r="AC12" s="34" t="s">
        <v>28</v>
      </c>
      <c r="AD12" s="25">
        <f t="shared" si="14"/>
        <v>477</v>
      </c>
      <c r="AE12" s="24">
        <f t="shared" si="5"/>
        <v>97</v>
      </c>
      <c r="AF12" s="24">
        <f t="shared" si="5"/>
        <v>82</v>
      </c>
      <c r="AG12" s="24">
        <f t="shared" si="5"/>
        <v>93</v>
      </c>
      <c r="AH12" s="24">
        <f t="shared" si="5"/>
        <v>105</v>
      </c>
      <c r="AI12" s="24">
        <f t="shared" si="5"/>
        <v>100</v>
      </c>
      <c r="AJ12" s="25">
        <f t="shared" si="5"/>
        <v>419</v>
      </c>
      <c r="AK12" s="25">
        <f t="shared" si="5"/>
        <v>344</v>
      </c>
      <c r="AL12" s="25">
        <f t="shared" si="5"/>
        <v>223</v>
      </c>
      <c r="AM12" s="25">
        <f t="shared" si="5"/>
        <v>147</v>
      </c>
      <c r="AN12" s="34" t="s">
        <v>28</v>
      </c>
      <c r="AO12" s="25">
        <f t="shared" si="6"/>
        <v>160</v>
      </c>
      <c r="AP12" s="25">
        <f t="shared" si="6"/>
        <v>148</v>
      </c>
      <c r="AQ12" s="25">
        <f t="shared" si="6"/>
        <v>172</v>
      </c>
      <c r="AR12" s="25">
        <f t="shared" si="6"/>
        <v>118</v>
      </c>
      <c r="AS12" s="25">
        <f t="shared" si="6"/>
        <v>104</v>
      </c>
      <c r="AT12" s="25">
        <f t="shared" si="6"/>
        <v>82</v>
      </c>
      <c r="AU12" s="25">
        <f t="shared" si="6"/>
        <v>54</v>
      </c>
      <c r="AV12" s="25">
        <f t="shared" si="6"/>
        <v>76</v>
      </c>
      <c r="AW12" s="14"/>
    </row>
    <row r="13" spans="2:51" ht="30" customHeight="1">
      <c r="B13" s="29" t="s">
        <v>29</v>
      </c>
      <c r="C13" s="23">
        <f t="shared" si="7"/>
        <v>2769</v>
      </c>
      <c r="D13" s="25">
        <f>SUM(I13+H13+G13+F13+E13)</f>
        <v>256</v>
      </c>
      <c r="E13" s="24">
        <f t="shared" si="2"/>
        <v>48</v>
      </c>
      <c r="F13" s="24">
        <f t="shared" si="2"/>
        <v>38</v>
      </c>
      <c r="G13" s="24">
        <f t="shared" si="2"/>
        <v>47</v>
      </c>
      <c r="H13" s="24">
        <f t="shared" si="2"/>
        <v>62</v>
      </c>
      <c r="I13" s="24">
        <f t="shared" si="2"/>
        <v>61</v>
      </c>
      <c r="J13" s="25">
        <f t="shared" si="9"/>
        <v>292</v>
      </c>
      <c r="K13" s="24">
        <f t="shared" si="3"/>
        <v>64</v>
      </c>
      <c r="L13" s="24">
        <f t="shared" si="3"/>
        <v>58</v>
      </c>
      <c r="M13" s="24">
        <f t="shared" si="3"/>
        <v>60</v>
      </c>
      <c r="N13" s="24">
        <f t="shared" si="3"/>
        <v>59</v>
      </c>
      <c r="O13" s="24">
        <f t="shared" si="3"/>
        <v>51</v>
      </c>
      <c r="P13" s="34" t="s">
        <v>29</v>
      </c>
      <c r="Q13" s="25">
        <f t="shared" si="10"/>
        <v>265</v>
      </c>
      <c r="R13" s="24">
        <f t="shared" ref="R13:V13" si="23">+R54+R94</f>
        <v>60</v>
      </c>
      <c r="S13" s="24">
        <f t="shared" si="23"/>
        <v>49</v>
      </c>
      <c r="T13" s="24">
        <f t="shared" si="23"/>
        <v>57</v>
      </c>
      <c r="U13" s="24">
        <f t="shared" si="23"/>
        <v>51</v>
      </c>
      <c r="V13" s="24">
        <f t="shared" si="23"/>
        <v>48</v>
      </c>
      <c r="W13" s="25">
        <f t="shared" si="12"/>
        <v>237</v>
      </c>
      <c r="X13" s="24">
        <f t="shared" ref="X13:AB13" si="24">+X54+X94</f>
        <v>53</v>
      </c>
      <c r="Y13" s="24">
        <f t="shared" si="24"/>
        <v>59</v>
      </c>
      <c r="Z13" s="24">
        <f t="shared" si="24"/>
        <v>43</v>
      </c>
      <c r="AA13" s="24">
        <f t="shared" si="24"/>
        <v>43</v>
      </c>
      <c r="AB13" s="24">
        <f t="shared" si="24"/>
        <v>39</v>
      </c>
      <c r="AC13" s="34" t="s">
        <v>29</v>
      </c>
      <c r="AD13" s="25">
        <f t="shared" si="14"/>
        <v>299</v>
      </c>
      <c r="AE13" s="24">
        <f t="shared" si="5"/>
        <v>51</v>
      </c>
      <c r="AF13" s="24">
        <f t="shared" si="5"/>
        <v>61</v>
      </c>
      <c r="AG13" s="24">
        <f t="shared" si="5"/>
        <v>55</v>
      </c>
      <c r="AH13" s="24">
        <f t="shared" si="5"/>
        <v>68</v>
      </c>
      <c r="AI13" s="24">
        <f t="shared" si="5"/>
        <v>64</v>
      </c>
      <c r="AJ13" s="25">
        <f t="shared" si="5"/>
        <v>313</v>
      </c>
      <c r="AK13" s="25">
        <f t="shared" si="5"/>
        <v>216</v>
      </c>
      <c r="AL13" s="25">
        <f t="shared" si="5"/>
        <v>125</v>
      </c>
      <c r="AM13" s="25">
        <f t="shared" si="5"/>
        <v>96</v>
      </c>
      <c r="AN13" s="34" t="s">
        <v>29</v>
      </c>
      <c r="AO13" s="25">
        <f t="shared" si="6"/>
        <v>118</v>
      </c>
      <c r="AP13" s="25">
        <f t="shared" si="6"/>
        <v>123</v>
      </c>
      <c r="AQ13" s="25">
        <f t="shared" si="6"/>
        <v>95</v>
      </c>
      <c r="AR13" s="25">
        <f t="shared" si="6"/>
        <v>93</v>
      </c>
      <c r="AS13" s="25">
        <f t="shared" si="6"/>
        <v>81</v>
      </c>
      <c r="AT13" s="25">
        <f t="shared" si="6"/>
        <v>64</v>
      </c>
      <c r="AU13" s="25">
        <f t="shared" si="6"/>
        <v>36</v>
      </c>
      <c r="AV13" s="25">
        <f t="shared" si="6"/>
        <v>60</v>
      </c>
      <c r="AW13" s="14"/>
    </row>
    <row r="14" spans="2:51" ht="30" customHeight="1">
      <c r="B14" s="29" t="s">
        <v>30</v>
      </c>
      <c r="C14" s="23">
        <f t="shared" si="7"/>
        <v>7006</v>
      </c>
      <c r="D14" s="25">
        <f t="shared" si="8"/>
        <v>634</v>
      </c>
      <c r="E14" s="24">
        <f t="shared" si="2"/>
        <v>132</v>
      </c>
      <c r="F14" s="24">
        <f t="shared" si="2"/>
        <v>116</v>
      </c>
      <c r="G14" s="24">
        <f t="shared" si="2"/>
        <v>133</v>
      </c>
      <c r="H14" s="24">
        <f t="shared" si="2"/>
        <v>129</v>
      </c>
      <c r="I14" s="24">
        <f t="shared" si="2"/>
        <v>124</v>
      </c>
      <c r="J14" s="25">
        <f t="shared" si="9"/>
        <v>623</v>
      </c>
      <c r="K14" s="24">
        <f t="shared" si="3"/>
        <v>131</v>
      </c>
      <c r="L14" s="24">
        <f t="shared" si="3"/>
        <v>115</v>
      </c>
      <c r="M14" s="24">
        <f t="shared" si="3"/>
        <v>130</v>
      </c>
      <c r="N14" s="24">
        <f t="shared" si="3"/>
        <v>124</v>
      </c>
      <c r="O14" s="24">
        <f t="shared" si="3"/>
        <v>123</v>
      </c>
      <c r="P14" s="34" t="s">
        <v>30</v>
      </c>
      <c r="Q14" s="25">
        <f t="shared" si="10"/>
        <v>613</v>
      </c>
      <c r="R14" s="24">
        <f t="shared" ref="R14:V14" si="25">+R55+R95</f>
        <v>119</v>
      </c>
      <c r="S14" s="24">
        <f t="shared" si="25"/>
        <v>109</v>
      </c>
      <c r="T14" s="24">
        <f t="shared" si="25"/>
        <v>130</v>
      </c>
      <c r="U14" s="24">
        <f t="shared" si="25"/>
        <v>124</v>
      </c>
      <c r="V14" s="24">
        <f t="shared" si="25"/>
        <v>131</v>
      </c>
      <c r="W14" s="25">
        <f t="shared" si="12"/>
        <v>685</v>
      </c>
      <c r="X14" s="24">
        <f t="shared" ref="X14:AB14" si="26">+X55+X95</f>
        <v>139</v>
      </c>
      <c r="Y14" s="24">
        <f t="shared" si="26"/>
        <v>147</v>
      </c>
      <c r="Z14" s="24">
        <f t="shared" si="26"/>
        <v>126</v>
      </c>
      <c r="AA14" s="24">
        <f t="shared" si="26"/>
        <v>137</v>
      </c>
      <c r="AB14" s="24">
        <f t="shared" si="26"/>
        <v>136</v>
      </c>
      <c r="AC14" s="34" t="s">
        <v>30</v>
      </c>
      <c r="AD14" s="25">
        <f t="shared" si="14"/>
        <v>784</v>
      </c>
      <c r="AE14" s="24">
        <f t="shared" si="5"/>
        <v>137</v>
      </c>
      <c r="AF14" s="24">
        <f t="shared" si="5"/>
        <v>173</v>
      </c>
      <c r="AG14" s="24">
        <f t="shared" si="5"/>
        <v>168</v>
      </c>
      <c r="AH14" s="24">
        <f t="shared" si="5"/>
        <v>131</v>
      </c>
      <c r="AI14" s="24">
        <f t="shared" si="5"/>
        <v>175</v>
      </c>
      <c r="AJ14" s="25">
        <f t="shared" si="5"/>
        <v>769</v>
      </c>
      <c r="AK14" s="25">
        <f t="shared" si="5"/>
        <v>590</v>
      </c>
      <c r="AL14" s="25">
        <f t="shared" si="5"/>
        <v>339</v>
      </c>
      <c r="AM14" s="25">
        <f t="shared" si="5"/>
        <v>307</v>
      </c>
      <c r="AN14" s="34" t="s">
        <v>30</v>
      </c>
      <c r="AO14" s="25">
        <f t="shared" si="6"/>
        <v>293</v>
      </c>
      <c r="AP14" s="25">
        <f t="shared" si="6"/>
        <v>264</v>
      </c>
      <c r="AQ14" s="25">
        <f t="shared" si="6"/>
        <v>237</v>
      </c>
      <c r="AR14" s="25">
        <f t="shared" si="6"/>
        <v>208</v>
      </c>
      <c r="AS14" s="25">
        <f t="shared" si="6"/>
        <v>184</v>
      </c>
      <c r="AT14" s="25">
        <f t="shared" si="6"/>
        <v>177</v>
      </c>
      <c r="AU14" s="25">
        <f t="shared" si="6"/>
        <v>145</v>
      </c>
      <c r="AV14" s="25">
        <f t="shared" si="6"/>
        <v>154</v>
      </c>
      <c r="AW14" s="14"/>
    </row>
    <row r="15" spans="2:51" ht="30" customHeight="1">
      <c r="B15" s="29" t="s">
        <v>31</v>
      </c>
      <c r="C15" s="23">
        <f t="shared" si="7"/>
        <v>4957</v>
      </c>
      <c r="D15" s="25">
        <f t="shared" si="8"/>
        <v>493</v>
      </c>
      <c r="E15" s="24">
        <f t="shared" si="2"/>
        <v>87</v>
      </c>
      <c r="F15" s="24">
        <f t="shared" si="2"/>
        <v>97</v>
      </c>
      <c r="G15" s="24">
        <f t="shared" si="2"/>
        <v>95</v>
      </c>
      <c r="H15" s="24">
        <f t="shared" si="2"/>
        <v>110</v>
      </c>
      <c r="I15" s="24">
        <f t="shared" si="2"/>
        <v>104</v>
      </c>
      <c r="J15" s="25">
        <f t="shared" si="9"/>
        <v>517</v>
      </c>
      <c r="K15" s="24">
        <f t="shared" si="3"/>
        <v>123</v>
      </c>
      <c r="L15" s="24">
        <f t="shared" si="3"/>
        <v>109</v>
      </c>
      <c r="M15" s="24">
        <f t="shared" si="3"/>
        <v>110</v>
      </c>
      <c r="N15" s="24">
        <f t="shared" si="3"/>
        <v>95</v>
      </c>
      <c r="O15" s="24">
        <f t="shared" si="3"/>
        <v>80</v>
      </c>
      <c r="P15" s="34" t="s">
        <v>31</v>
      </c>
      <c r="Q15" s="25">
        <f t="shared" si="10"/>
        <v>513</v>
      </c>
      <c r="R15" s="24">
        <f t="shared" ref="R15:V15" si="27">+R56+R96</f>
        <v>108</v>
      </c>
      <c r="S15" s="24">
        <f t="shared" si="27"/>
        <v>101</v>
      </c>
      <c r="T15" s="24">
        <f t="shared" si="27"/>
        <v>107</v>
      </c>
      <c r="U15" s="24">
        <f t="shared" si="27"/>
        <v>95</v>
      </c>
      <c r="V15" s="24">
        <f t="shared" si="27"/>
        <v>102</v>
      </c>
      <c r="W15" s="25">
        <f t="shared" si="12"/>
        <v>437</v>
      </c>
      <c r="X15" s="24">
        <f t="shared" ref="X15:AB15" si="28">+X56+X96</f>
        <v>100</v>
      </c>
      <c r="Y15" s="24">
        <f t="shared" si="28"/>
        <v>82</v>
      </c>
      <c r="Z15" s="24">
        <f t="shared" si="28"/>
        <v>89</v>
      </c>
      <c r="AA15" s="24">
        <f t="shared" si="28"/>
        <v>86</v>
      </c>
      <c r="AB15" s="24">
        <f t="shared" si="28"/>
        <v>80</v>
      </c>
      <c r="AC15" s="34" t="s">
        <v>31</v>
      </c>
      <c r="AD15" s="25">
        <f t="shared" si="14"/>
        <v>551</v>
      </c>
      <c r="AE15" s="24">
        <f t="shared" si="5"/>
        <v>88</v>
      </c>
      <c r="AF15" s="24">
        <f t="shared" si="5"/>
        <v>122</v>
      </c>
      <c r="AG15" s="24">
        <f t="shared" si="5"/>
        <v>117</v>
      </c>
      <c r="AH15" s="24">
        <f t="shared" si="5"/>
        <v>100</v>
      </c>
      <c r="AI15" s="24">
        <f t="shared" si="5"/>
        <v>124</v>
      </c>
      <c r="AJ15" s="25">
        <f t="shared" si="5"/>
        <v>497</v>
      </c>
      <c r="AK15" s="25">
        <f t="shared" si="5"/>
        <v>377</v>
      </c>
      <c r="AL15" s="25">
        <f t="shared" si="5"/>
        <v>230</v>
      </c>
      <c r="AM15" s="25">
        <f t="shared" si="5"/>
        <v>201</v>
      </c>
      <c r="AN15" s="34" t="s">
        <v>31</v>
      </c>
      <c r="AO15" s="25">
        <f t="shared" si="6"/>
        <v>189</v>
      </c>
      <c r="AP15" s="25">
        <f t="shared" si="6"/>
        <v>162</v>
      </c>
      <c r="AQ15" s="25">
        <f t="shared" si="6"/>
        <v>197</v>
      </c>
      <c r="AR15" s="25">
        <f t="shared" si="6"/>
        <v>144</v>
      </c>
      <c r="AS15" s="25">
        <f t="shared" si="6"/>
        <v>147</v>
      </c>
      <c r="AT15" s="25">
        <f t="shared" si="6"/>
        <v>112</v>
      </c>
      <c r="AU15" s="25">
        <f t="shared" si="6"/>
        <v>94</v>
      </c>
      <c r="AV15" s="25">
        <f t="shared" si="6"/>
        <v>96</v>
      </c>
      <c r="AW15" s="14"/>
    </row>
    <row r="16" spans="2:51" ht="30" customHeight="1">
      <c r="B16" s="29" t="s">
        <v>32</v>
      </c>
      <c r="C16" s="23">
        <f t="shared" si="7"/>
        <v>2480</v>
      </c>
      <c r="D16" s="25">
        <f t="shared" si="8"/>
        <v>237</v>
      </c>
      <c r="E16" s="24">
        <f t="shared" si="2"/>
        <v>44</v>
      </c>
      <c r="F16" s="24">
        <f t="shared" si="2"/>
        <v>39</v>
      </c>
      <c r="G16" s="24">
        <f t="shared" si="2"/>
        <v>57</v>
      </c>
      <c r="H16" s="24">
        <f t="shared" si="2"/>
        <v>46</v>
      </c>
      <c r="I16" s="24">
        <f t="shared" si="2"/>
        <v>51</v>
      </c>
      <c r="J16" s="25">
        <f t="shared" si="9"/>
        <v>241</v>
      </c>
      <c r="K16" s="24">
        <f t="shared" si="3"/>
        <v>45</v>
      </c>
      <c r="L16" s="24">
        <f t="shared" si="3"/>
        <v>50</v>
      </c>
      <c r="M16" s="24">
        <f t="shared" si="3"/>
        <v>45</v>
      </c>
      <c r="N16" s="24">
        <f t="shared" si="3"/>
        <v>48</v>
      </c>
      <c r="O16" s="24">
        <f t="shared" si="3"/>
        <v>53</v>
      </c>
      <c r="P16" s="34" t="s">
        <v>32</v>
      </c>
      <c r="Q16" s="25">
        <f t="shared" si="10"/>
        <v>249</v>
      </c>
      <c r="R16" s="24">
        <f t="shared" ref="R16:V16" si="29">+R57+R97</f>
        <v>50</v>
      </c>
      <c r="S16" s="24">
        <f t="shared" si="29"/>
        <v>44</v>
      </c>
      <c r="T16" s="24">
        <f t="shared" si="29"/>
        <v>53</v>
      </c>
      <c r="U16" s="24">
        <f t="shared" si="29"/>
        <v>55</v>
      </c>
      <c r="V16" s="24">
        <f t="shared" si="29"/>
        <v>47</v>
      </c>
      <c r="W16" s="25">
        <f t="shared" si="12"/>
        <v>273</v>
      </c>
      <c r="X16" s="24">
        <f t="shared" ref="X16:AB16" si="30">+X57+X97</f>
        <v>50</v>
      </c>
      <c r="Y16" s="24">
        <f t="shared" si="30"/>
        <v>46</v>
      </c>
      <c r="Z16" s="24">
        <f t="shared" si="30"/>
        <v>54</v>
      </c>
      <c r="AA16" s="24">
        <f t="shared" si="30"/>
        <v>54</v>
      </c>
      <c r="AB16" s="24">
        <f t="shared" si="30"/>
        <v>69</v>
      </c>
      <c r="AC16" s="34" t="s">
        <v>32</v>
      </c>
      <c r="AD16" s="25">
        <f t="shared" si="14"/>
        <v>241</v>
      </c>
      <c r="AE16" s="24">
        <f t="shared" si="5"/>
        <v>45</v>
      </c>
      <c r="AF16" s="24">
        <f t="shared" si="5"/>
        <v>64</v>
      </c>
      <c r="AG16" s="24">
        <f t="shared" si="5"/>
        <v>45</v>
      </c>
      <c r="AH16" s="24">
        <f t="shared" si="5"/>
        <v>44</v>
      </c>
      <c r="AI16" s="24">
        <f t="shared" si="5"/>
        <v>43</v>
      </c>
      <c r="AJ16" s="25">
        <f t="shared" si="5"/>
        <v>205</v>
      </c>
      <c r="AK16" s="25">
        <f t="shared" si="5"/>
        <v>185</v>
      </c>
      <c r="AL16" s="25">
        <f t="shared" si="5"/>
        <v>114</v>
      </c>
      <c r="AM16" s="25">
        <f t="shared" si="5"/>
        <v>85</v>
      </c>
      <c r="AN16" s="34" t="s">
        <v>32</v>
      </c>
      <c r="AO16" s="25">
        <f t="shared" si="6"/>
        <v>85</v>
      </c>
      <c r="AP16" s="25">
        <f t="shared" si="6"/>
        <v>147</v>
      </c>
      <c r="AQ16" s="25">
        <f t="shared" si="6"/>
        <v>101</v>
      </c>
      <c r="AR16" s="25">
        <f t="shared" si="6"/>
        <v>84</v>
      </c>
      <c r="AS16" s="25">
        <f t="shared" si="6"/>
        <v>71</v>
      </c>
      <c r="AT16" s="25">
        <f t="shared" si="6"/>
        <v>62</v>
      </c>
      <c r="AU16" s="25">
        <f t="shared" si="6"/>
        <v>50</v>
      </c>
      <c r="AV16" s="25">
        <f t="shared" si="6"/>
        <v>50</v>
      </c>
      <c r="AW16" s="14"/>
    </row>
    <row r="17" spans="2:49" ht="30" customHeight="1">
      <c r="B17" s="29" t="s">
        <v>33</v>
      </c>
      <c r="C17" s="23">
        <f t="shared" si="7"/>
        <v>14612</v>
      </c>
      <c r="D17" s="25">
        <f t="shared" si="8"/>
        <v>1328</v>
      </c>
      <c r="E17" s="24">
        <f t="shared" si="2"/>
        <v>267</v>
      </c>
      <c r="F17" s="24">
        <f t="shared" si="2"/>
        <v>267</v>
      </c>
      <c r="G17" s="24">
        <f t="shared" si="2"/>
        <v>252</v>
      </c>
      <c r="H17" s="24">
        <f t="shared" si="2"/>
        <v>275</v>
      </c>
      <c r="I17" s="24">
        <f t="shared" si="2"/>
        <v>267</v>
      </c>
      <c r="J17" s="25">
        <f t="shared" si="9"/>
        <v>1391</v>
      </c>
      <c r="K17" s="24">
        <f t="shared" si="3"/>
        <v>281</v>
      </c>
      <c r="L17" s="24">
        <f t="shared" si="3"/>
        <v>283</v>
      </c>
      <c r="M17" s="24">
        <f t="shared" si="3"/>
        <v>276</v>
      </c>
      <c r="N17" s="24">
        <f t="shared" si="3"/>
        <v>279</v>
      </c>
      <c r="O17" s="24">
        <f t="shared" si="3"/>
        <v>272</v>
      </c>
      <c r="P17" s="34" t="s">
        <v>33</v>
      </c>
      <c r="Q17" s="25">
        <f t="shared" si="10"/>
        <v>1299</v>
      </c>
      <c r="R17" s="24">
        <f t="shared" ref="R17:V17" si="31">+R58+R98</f>
        <v>274</v>
      </c>
      <c r="S17" s="24">
        <f t="shared" si="31"/>
        <v>295</v>
      </c>
      <c r="T17" s="24">
        <f t="shared" si="31"/>
        <v>265</v>
      </c>
      <c r="U17" s="24">
        <f t="shared" si="31"/>
        <v>251</v>
      </c>
      <c r="V17" s="24">
        <f t="shared" si="31"/>
        <v>214</v>
      </c>
      <c r="W17" s="25">
        <f t="shared" si="12"/>
        <v>1309</v>
      </c>
      <c r="X17" s="24">
        <f t="shared" ref="X17:AB17" si="32">+X58+X98</f>
        <v>252</v>
      </c>
      <c r="Y17" s="24">
        <f t="shared" si="32"/>
        <v>268</v>
      </c>
      <c r="Z17" s="24">
        <f t="shared" si="32"/>
        <v>256</v>
      </c>
      <c r="AA17" s="24">
        <f t="shared" si="32"/>
        <v>252</v>
      </c>
      <c r="AB17" s="24">
        <f t="shared" si="32"/>
        <v>281</v>
      </c>
      <c r="AC17" s="34" t="s">
        <v>33</v>
      </c>
      <c r="AD17" s="25">
        <f t="shared" si="14"/>
        <v>1619</v>
      </c>
      <c r="AE17" s="24">
        <f t="shared" si="5"/>
        <v>277</v>
      </c>
      <c r="AF17" s="24">
        <f t="shared" si="5"/>
        <v>323</v>
      </c>
      <c r="AG17" s="24">
        <f t="shared" si="5"/>
        <v>342</v>
      </c>
      <c r="AH17" s="24">
        <f t="shared" si="5"/>
        <v>328</v>
      </c>
      <c r="AI17" s="24">
        <f t="shared" si="5"/>
        <v>349</v>
      </c>
      <c r="AJ17" s="25">
        <f t="shared" si="5"/>
        <v>1794</v>
      </c>
      <c r="AK17" s="25">
        <f t="shared" si="5"/>
        <v>1412</v>
      </c>
      <c r="AL17" s="25">
        <f t="shared" si="5"/>
        <v>790</v>
      </c>
      <c r="AM17" s="25">
        <f t="shared" si="5"/>
        <v>652</v>
      </c>
      <c r="AN17" s="34" t="s">
        <v>33</v>
      </c>
      <c r="AO17" s="25">
        <f t="shared" si="6"/>
        <v>565</v>
      </c>
      <c r="AP17" s="25">
        <f t="shared" si="6"/>
        <v>516</v>
      </c>
      <c r="AQ17" s="25">
        <f t="shared" si="6"/>
        <v>454</v>
      </c>
      <c r="AR17" s="25">
        <f t="shared" si="6"/>
        <v>390</v>
      </c>
      <c r="AS17" s="25">
        <f t="shared" si="6"/>
        <v>329</v>
      </c>
      <c r="AT17" s="25">
        <f t="shared" si="6"/>
        <v>278</v>
      </c>
      <c r="AU17" s="25">
        <f t="shared" si="6"/>
        <v>231</v>
      </c>
      <c r="AV17" s="25">
        <f t="shared" si="6"/>
        <v>255</v>
      </c>
      <c r="AW17" s="14"/>
    </row>
    <row r="18" spans="2:49" ht="30" customHeight="1">
      <c r="B18" s="29" t="s">
        <v>34</v>
      </c>
      <c r="C18" s="23">
        <f t="shared" si="7"/>
        <v>4078</v>
      </c>
      <c r="D18" s="25">
        <f t="shared" si="8"/>
        <v>361</v>
      </c>
      <c r="E18" s="24">
        <f t="shared" si="2"/>
        <v>54</v>
      </c>
      <c r="F18" s="24">
        <f t="shared" si="2"/>
        <v>62</v>
      </c>
      <c r="G18" s="24">
        <f t="shared" si="2"/>
        <v>72</v>
      </c>
      <c r="H18" s="24">
        <f t="shared" si="2"/>
        <v>87</v>
      </c>
      <c r="I18" s="24">
        <f t="shared" si="2"/>
        <v>86</v>
      </c>
      <c r="J18" s="25">
        <f t="shared" si="9"/>
        <v>405</v>
      </c>
      <c r="K18" s="24">
        <f t="shared" si="3"/>
        <v>79</v>
      </c>
      <c r="L18" s="24">
        <f t="shared" si="3"/>
        <v>83</v>
      </c>
      <c r="M18" s="24">
        <f t="shared" si="3"/>
        <v>69</v>
      </c>
      <c r="N18" s="24">
        <f t="shared" si="3"/>
        <v>84</v>
      </c>
      <c r="O18" s="24">
        <f t="shared" si="3"/>
        <v>90</v>
      </c>
      <c r="P18" s="34" t="s">
        <v>34</v>
      </c>
      <c r="Q18" s="25">
        <f t="shared" si="10"/>
        <v>426</v>
      </c>
      <c r="R18" s="24">
        <f t="shared" ref="R18:V18" si="33">+R59+R99</f>
        <v>85</v>
      </c>
      <c r="S18" s="24">
        <f t="shared" si="33"/>
        <v>75</v>
      </c>
      <c r="T18" s="24">
        <f t="shared" si="33"/>
        <v>94</v>
      </c>
      <c r="U18" s="24">
        <f t="shared" si="33"/>
        <v>88</v>
      </c>
      <c r="V18" s="24">
        <f t="shared" si="33"/>
        <v>84</v>
      </c>
      <c r="W18" s="25">
        <f t="shared" si="12"/>
        <v>411</v>
      </c>
      <c r="X18" s="24">
        <f t="shared" ref="X18:AB18" si="34">+X59+X99</f>
        <v>89</v>
      </c>
      <c r="Y18" s="24">
        <f t="shared" si="34"/>
        <v>76</v>
      </c>
      <c r="Z18" s="24">
        <f t="shared" si="34"/>
        <v>79</v>
      </c>
      <c r="AA18" s="24">
        <f t="shared" si="34"/>
        <v>79</v>
      </c>
      <c r="AB18" s="24">
        <f t="shared" si="34"/>
        <v>88</v>
      </c>
      <c r="AC18" s="34" t="s">
        <v>34</v>
      </c>
      <c r="AD18" s="25">
        <f t="shared" si="14"/>
        <v>446</v>
      </c>
      <c r="AE18" s="24">
        <f t="shared" si="5"/>
        <v>75</v>
      </c>
      <c r="AF18" s="24">
        <f t="shared" si="5"/>
        <v>69</v>
      </c>
      <c r="AG18" s="24">
        <f t="shared" si="5"/>
        <v>117</v>
      </c>
      <c r="AH18" s="24">
        <f t="shared" si="5"/>
        <v>79</v>
      </c>
      <c r="AI18" s="24">
        <f t="shared" si="5"/>
        <v>106</v>
      </c>
      <c r="AJ18" s="25">
        <f t="shared" si="5"/>
        <v>451</v>
      </c>
      <c r="AK18" s="25">
        <f t="shared" si="5"/>
        <v>312</v>
      </c>
      <c r="AL18" s="25">
        <f t="shared" si="5"/>
        <v>176</v>
      </c>
      <c r="AM18" s="25">
        <f t="shared" si="5"/>
        <v>142</v>
      </c>
      <c r="AN18" s="34" t="s">
        <v>34</v>
      </c>
      <c r="AO18" s="25">
        <f t="shared" si="6"/>
        <v>170</v>
      </c>
      <c r="AP18" s="25">
        <f t="shared" si="6"/>
        <v>155</v>
      </c>
      <c r="AQ18" s="25">
        <f t="shared" si="6"/>
        <v>137</v>
      </c>
      <c r="AR18" s="25">
        <f t="shared" si="6"/>
        <v>119</v>
      </c>
      <c r="AS18" s="25">
        <f t="shared" si="6"/>
        <v>118</v>
      </c>
      <c r="AT18" s="25">
        <f t="shared" si="6"/>
        <v>95</v>
      </c>
      <c r="AU18" s="25">
        <f t="shared" si="6"/>
        <v>78</v>
      </c>
      <c r="AV18" s="25">
        <f t="shared" si="6"/>
        <v>76</v>
      </c>
      <c r="AW18" s="14"/>
    </row>
    <row r="19" spans="2:49" ht="30" customHeight="1">
      <c r="B19" s="29" t="s">
        <v>35</v>
      </c>
      <c r="C19" s="23">
        <f t="shared" si="7"/>
        <v>14543</v>
      </c>
      <c r="D19" s="25">
        <f t="shared" si="8"/>
        <v>1550</v>
      </c>
      <c r="E19" s="24">
        <f t="shared" si="2"/>
        <v>330</v>
      </c>
      <c r="F19" s="24">
        <f t="shared" si="2"/>
        <v>334</v>
      </c>
      <c r="G19" s="24">
        <f t="shared" si="2"/>
        <v>283</v>
      </c>
      <c r="H19" s="24">
        <f t="shared" si="2"/>
        <v>284</v>
      </c>
      <c r="I19" s="24">
        <f t="shared" si="2"/>
        <v>319</v>
      </c>
      <c r="J19" s="25">
        <f t="shared" si="9"/>
        <v>1446</v>
      </c>
      <c r="K19" s="24">
        <f t="shared" si="3"/>
        <v>323</v>
      </c>
      <c r="L19" s="24">
        <f t="shared" si="3"/>
        <v>278</v>
      </c>
      <c r="M19" s="24">
        <f t="shared" si="3"/>
        <v>278</v>
      </c>
      <c r="N19" s="24">
        <f t="shared" si="3"/>
        <v>300</v>
      </c>
      <c r="O19" s="24">
        <f t="shared" si="3"/>
        <v>267</v>
      </c>
      <c r="P19" s="34" t="s">
        <v>35</v>
      </c>
      <c r="Q19" s="25">
        <f t="shared" si="10"/>
        <v>1404</v>
      </c>
      <c r="R19" s="24">
        <f t="shared" ref="R19:V19" si="35">+R60+R100</f>
        <v>264</v>
      </c>
      <c r="S19" s="24">
        <f t="shared" si="35"/>
        <v>275</v>
      </c>
      <c r="T19" s="24">
        <f t="shared" si="35"/>
        <v>277</v>
      </c>
      <c r="U19" s="24">
        <f t="shared" si="35"/>
        <v>292</v>
      </c>
      <c r="V19" s="24">
        <f t="shared" si="35"/>
        <v>296</v>
      </c>
      <c r="W19" s="25">
        <f t="shared" si="12"/>
        <v>1462</v>
      </c>
      <c r="X19" s="24">
        <f t="shared" ref="X19:AB19" si="36">+X60+X100</f>
        <v>294</v>
      </c>
      <c r="Y19" s="24">
        <f t="shared" si="36"/>
        <v>253</v>
      </c>
      <c r="Z19" s="24">
        <f t="shared" si="36"/>
        <v>297</v>
      </c>
      <c r="AA19" s="24">
        <f t="shared" si="36"/>
        <v>307</v>
      </c>
      <c r="AB19" s="24">
        <f t="shared" si="36"/>
        <v>311</v>
      </c>
      <c r="AC19" s="34" t="s">
        <v>35</v>
      </c>
      <c r="AD19" s="25">
        <f t="shared" si="14"/>
        <v>1793</v>
      </c>
      <c r="AE19" s="24">
        <f t="shared" si="5"/>
        <v>343</v>
      </c>
      <c r="AF19" s="24">
        <f t="shared" si="5"/>
        <v>353</v>
      </c>
      <c r="AG19" s="24">
        <f t="shared" si="5"/>
        <v>385</v>
      </c>
      <c r="AH19" s="24">
        <f t="shared" si="5"/>
        <v>362</v>
      </c>
      <c r="AI19" s="24">
        <f t="shared" si="5"/>
        <v>350</v>
      </c>
      <c r="AJ19" s="25">
        <f t="shared" si="5"/>
        <v>1574</v>
      </c>
      <c r="AK19" s="25">
        <f t="shared" si="5"/>
        <v>1158</v>
      </c>
      <c r="AL19" s="25">
        <f t="shared" si="5"/>
        <v>735</v>
      </c>
      <c r="AM19" s="25">
        <f t="shared" si="5"/>
        <v>592</v>
      </c>
      <c r="AN19" s="34" t="s">
        <v>35</v>
      </c>
      <c r="AO19" s="25">
        <f t="shared" si="6"/>
        <v>597</v>
      </c>
      <c r="AP19" s="25">
        <f t="shared" si="6"/>
        <v>523</v>
      </c>
      <c r="AQ19" s="25">
        <f t="shared" si="6"/>
        <v>401</v>
      </c>
      <c r="AR19" s="25">
        <f t="shared" si="6"/>
        <v>361</v>
      </c>
      <c r="AS19" s="25">
        <f t="shared" si="6"/>
        <v>317</v>
      </c>
      <c r="AT19" s="25">
        <f t="shared" si="6"/>
        <v>222</v>
      </c>
      <c r="AU19" s="25">
        <f t="shared" si="6"/>
        <v>218</v>
      </c>
      <c r="AV19" s="25">
        <f t="shared" si="6"/>
        <v>190</v>
      </c>
      <c r="AW19" s="14"/>
    </row>
    <row r="20" spans="2:49" ht="30" customHeight="1">
      <c r="B20" s="29" t="s">
        <v>36</v>
      </c>
      <c r="C20" s="23">
        <f t="shared" si="7"/>
        <v>10588</v>
      </c>
      <c r="D20" s="25">
        <f t="shared" si="8"/>
        <v>1030</v>
      </c>
      <c r="E20" s="24">
        <f t="shared" si="2"/>
        <v>210</v>
      </c>
      <c r="F20" s="24">
        <f t="shared" si="2"/>
        <v>187</v>
      </c>
      <c r="G20" s="24">
        <f t="shared" si="2"/>
        <v>207</v>
      </c>
      <c r="H20" s="24">
        <f t="shared" si="2"/>
        <v>174</v>
      </c>
      <c r="I20" s="24">
        <f t="shared" si="2"/>
        <v>252</v>
      </c>
      <c r="J20" s="25">
        <f t="shared" si="9"/>
        <v>1026</v>
      </c>
      <c r="K20" s="24">
        <f t="shared" si="3"/>
        <v>230</v>
      </c>
      <c r="L20" s="24">
        <f t="shared" si="3"/>
        <v>206</v>
      </c>
      <c r="M20" s="24">
        <f t="shared" si="3"/>
        <v>188</v>
      </c>
      <c r="N20" s="24">
        <f t="shared" si="3"/>
        <v>212</v>
      </c>
      <c r="O20" s="24">
        <f t="shared" si="3"/>
        <v>190</v>
      </c>
      <c r="P20" s="34" t="s">
        <v>36</v>
      </c>
      <c r="Q20" s="25">
        <f t="shared" si="10"/>
        <v>1016</v>
      </c>
      <c r="R20" s="24">
        <f t="shared" ref="R20:V20" si="37">+R61+R101</f>
        <v>192</v>
      </c>
      <c r="S20" s="24">
        <f t="shared" si="37"/>
        <v>206</v>
      </c>
      <c r="T20" s="24">
        <f t="shared" si="37"/>
        <v>204</v>
      </c>
      <c r="U20" s="24">
        <f t="shared" si="37"/>
        <v>205</v>
      </c>
      <c r="V20" s="24">
        <f t="shared" si="37"/>
        <v>209</v>
      </c>
      <c r="W20" s="25">
        <f t="shared" si="12"/>
        <v>1072</v>
      </c>
      <c r="X20" s="24">
        <f t="shared" ref="X20:AB20" si="38">+X61+X101</f>
        <v>212</v>
      </c>
      <c r="Y20" s="24">
        <f t="shared" si="38"/>
        <v>221</v>
      </c>
      <c r="Z20" s="24">
        <f t="shared" si="38"/>
        <v>184</v>
      </c>
      <c r="AA20" s="24">
        <f t="shared" si="38"/>
        <v>211</v>
      </c>
      <c r="AB20" s="24">
        <f t="shared" si="38"/>
        <v>244</v>
      </c>
      <c r="AC20" s="34" t="s">
        <v>36</v>
      </c>
      <c r="AD20" s="25">
        <f t="shared" si="14"/>
        <v>1089</v>
      </c>
      <c r="AE20" s="24">
        <f t="shared" si="5"/>
        <v>201</v>
      </c>
      <c r="AF20" s="24">
        <f t="shared" si="5"/>
        <v>202</v>
      </c>
      <c r="AG20" s="24">
        <f t="shared" si="5"/>
        <v>244</v>
      </c>
      <c r="AH20" s="24">
        <f t="shared" si="5"/>
        <v>218</v>
      </c>
      <c r="AI20" s="24">
        <f t="shared" si="5"/>
        <v>224</v>
      </c>
      <c r="AJ20" s="25">
        <f t="shared" si="5"/>
        <v>1075</v>
      </c>
      <c r="AK20" s="25">
        <f t="shared" si="5"/>
        <v>856</v>
      </c>
      <c r="AL20" s="25">
        <f t="shared" si="5"/>
        <v>516</v>
      </c>
      <c r="AM20" s="25">
        <f t="shared" si="5"/>
        <v>401</v>
      </c>
      <c r="AN20" s="34" t="s">
        <v>36</v>
      </c>
      <c r="AO20" s="25">
        <f t="shared" si="6"/>
        <v>499</v>
      </c>
      <c r="AP20" s="25">
        <f t="shared" si="6"/>
        <v>435</v>
      </c>
      <c r="AQ20" s="25">
        <f t="shared" si="6"/>
        <v>347</v>
      </c>
      <c r="AR20" s="25">
        <f t="shared" si="6"/>
        <v>327</v>
      </c>
      <c r="AS20" s="25">
        <f t="shared" si="6"/>
        <v>287</v>
      </c>
      <c r="AT20" s="25">
        <f t="shared" si="6"/>
        <v>241</v>
      </c>
      <c r="AU20" s="25">
        <f t="shared" si="6"/>
        <v>167</v>
      </c>
      <c r="AV20" s="25">
        <f t="shared" si="6"/>
        <v>204</v>
      </c>
      <c r="AW20" s="14"/>
    </row>
    <row r="21" spans="2:49" ht="30" customHeight="1">
      <c r="B21" s="29" t="s">
        <v>37</v>
      </c>
      <c r="C21" s="23">
        <f t="shared" si="7"/>
        <v>1208</v>
      </c>
      <c r="D21" s="25">
        <f t="shared" si="8"/>
        <v>103</v>
      </c>
      <c r="E21" s="24">
        <f t="shared" si="2"/>
        <v>21</v>
      </c>
      <c r="F21" s="24">
        <f t="shared" si="2"/>
        <v>20</v>
      </c>
      <c r="G21" s="24">
        <f t="shared" si="2"/>
        <v>25</v>
      </c>
      <c r="H21" s="24">
        <f t="shared" si="2"/>
        <v>23</v>
      </c>
      <c r="I21" s="24">
        <f t="shared" si="2"/>
        <v>14</v>
      </c>
      <c r="J21" s="25">
        <f t="shared" si="9"/>
        <v>88</v>
      </c>
      <c r="K21" s="24">
        <f t="shared" si="3"/>
        <v>15</v>
      </c>
      <c r="L21" s="24">
        <f t="shared" si="3"/>
        <v>17</v>
      </c>
      <c r="M21" s="24">
        <f t="shared" si="3"/>
        <v>19</v>
      </c>
      <c r="N21" s="24">
        <f t="shared" si="3"/>
        <v>17</v>
      </c>
      <c r="O21" s="24">
        <f t="shared" si="3"/>
        <v>20</v>
      </c>
      <c r="P21" s="34" t="s">
        <v>37</v>
      </c>
      <c r="Q21" s="25">
        <f t="shared" si="10"/>
        <v>107</v>
      </c>
      <c r="R21" s="24">
        <f t="shared" ref="R21:V21" si="39">+R62+R102</f>
        <v>19</v>
      </c>
      <c r="S21" s="24">
        <f t="shared" si="39"/>
        <v>21</v>
      </c>
      <c r="T21" s="24">
        <f t="shared" si="39"/>
        <v>23</v>
      </c>
      <c r="U21" s="24">
        <f t="shared" si="39"/>
        <v>24</v>
      </c>
      <c r="V21" s="24">
        <f t="shared" si="39"/>
        <v>20</v>
      </c>
      <c r="W21" s="25">
        <f t="shared" si="12"/>
        <v>127</v>
      </c>
      <c r="X21" s="24">
        <f t="shared" ref="X21:AB21" si="40">+X62+X102</f>
        <v>20</v>
      </c>
      <c r="Y21" s="24">
        <f t="shared" si="40"/>
        <v>25</v>
      </c>
      <c r="Z21" s="24">
        <f t="shared" si="40"/>
        <v>27</v>
      </c>
      <c r="AA21" s="24">
        <f t="shared" si="40"/>
        <v>26</v>
      </c>
      <c r="AB21" s="24">
        <f t="shared" si="40"/>
        <v>29</v>
      </c>
      <c r="AC21" s="34" t="s">
        <v>37</v>
      </c>
      <c r="AD21" s="25">
        <f t="shared" si="14"/>
        <v>127</v>
      </c>
      <c r="AE21" s="24">
        <f t="shared" si="5"/>
        <v>28</v>
      </c>
      <c r="AF21" s="24">
        <f t="shared" si="5"/>
        <v>34</v>
      </c>
      <c r="AG21" s="24">
        <f t="shared" si="5"/>
        <v>21</v>
      </c>
      <c r="AH21" s="24">
        <f t="shared" si="5"/>
        <v>14</v>
      </c>
      <c r="AI21" s="24">
        <f t="shared" si="5"/>
        <v>30</v>
      </c>
      <c r="AJ21" s="25">
        <f t="shared" si="5"/>
        <v>136</v>
      </c>
      <c r="AK21" s="25">
        <f t="shared" si="5"/>
        <v>120</v>
      </c>
      <c r="AL21" s="25">
        <f t="shared" si="5"/>
        <v>55</v>
      </c>
      <c r="AM21" s="25">
        <f t="shared" si="5"/>
        <v>38</v>
      </c>
      <c r="AN21" s="34" t="s">
        <v>37</v>
      </c>
      <c r="AO21" s="25">
        <f t="shared" si="6"/>
        <v>54</v>
      </c>
      <c r="AP21" s="25">
        <f t="shared" si="6"/>
        <v>45</v>
      </c>
      <c r="AQ21" s="25">
        <f t="shared" si="6"/>
        <v>31</v>
      </c>
      <c r="AR21" s="25">
        <f t="shared" si="6"/>
        <v>43</v>
      </c>
      <c r="AS21" s="25">
        <f t="shared" si="6"/>
        <v>35</v>
      </c>
      <c r="AT21" s="25">
        <f t="shared" si="6"/>
        <v>37</v>
      </c>
      <c r="AU21" s="25">
        <f t="shared" si="6"/>
        <v>42</v>
      </c>
      <c r="AV21" s="25">
        <f t="shared" si="6"/>
        <v>20</v>
      </c>
      <c r="AW21" s="14"/>
    </row>
    <row r="22" spans="2:49" ht="30" customHeight="1">
      <c r="B22" s="29" t="s">
        <v>38</v>
      </c>
      <c r="C22" s="23">
        <f t="shared" si="7"/>
        <v>608</v>
      </c>
      <c r="D22" s="25">
        <f t="shared" si="8"/>
        <v>62</v>
      </c>
      <c r="E22" s="24">
        <f t="shared" si="2"/>
        <v>11</v>
      </c>
      <c r="F22" s="24">
        <f t="shared" si="2"/>
        <v>10</v>
      </c>
      <c r="G22" s="24">
        <f t="shared" si="2"/>
        <v>15</v>
      </c>
      <c r="H22" s="24">
        <f t="shared" si="2"/>
        <v>13</v>
      </c>
      <c r="I22" s="24">
        <f t="shared" si="2"/>
        <v>13</v>
      </c>
      <c r="J22" s="25">
        <f t="shared" si="9"/>
        <v>53</v>
      </c>
      <c r="K22" s="24">
        <f t="shared" si="3"/>
        <v>10</v>
      </c>
      <c r="L22" s="24">
        <f t="shared" si="3"/>
        <v>11</v>
      </c>
      <c r="M22" s="24">
        <f t="shared" si="3"/>
        <v>9</v>
      </c>
      <c r="N22" s="24">
        <f t="shared" si="3"/>
        <v>10</v>
      </c>
      <c r="O22" s="24">
        <f t="shared" si="3"/>
        <v>13</v>
      </c>
      <c r="P22" s="34" t="s">
        <v>38</v>
      </c>
      <c r="Q22" s="25">
        <f t="shared" si="10"/>
        <v>60</v>
      </c>
      <c r="R22" s="24">
        <f t="shared" ref="R22:V22" si="41">+R63+R103</f>
        <v>13</v>
      </c>
      <c r="S22" s="24">
        <f t="shared" si="41"/>
        <v>11</v>
      </c>
      <c r="T22" s="24">
        <f t="shared" si="41"/>
        <v>14</v>
      </c>
      <c r="U22" s="24">
        <f t="shared" si="41"/>
        <v>10</v>
      </c>
      <c r="V22" s="24">
        <f t="shared" si="41"/>
        <v>12</v>
      </c>
      <c r="W22" s="25">
        <f t="shared" si="12"/>
        <v>51</v>
      </c>
      <c r="X22" s="24">
        <f t="shared" ref="X22:AB22" si="42">+X63+X103</f>
        <v>10</v>
      </c>
      <c r="Y22" s="24">
        <f t="shared" si="42"/>
        <v>14</v>
      </c>
      <c r="Z22" s="24">
        <f t="shared" si="42"/>
        <v>10</v>
      </c>
      <c r="AA22" s="24">
        <f t="shared" si="42"/>
        <v>9</v>
      </c>
      <c r="AB22" s="24">
        <f t="shared" si="42"/>
        <v>8</v>
      </c>
      <c r="AC22" s="34" t="s">
        <v>38</v>
      </c>
      <c r="AD22" s="25">
        <f t="shared" si="14"/>
        <v>53</v>
      </c>
      <c r="AE22" s="24">
        <f t="shared" si="5"/>
        <v>10</v>
      </c>
      <c r="AF22" s="24">
        <f t="shared" si="5"/>
        <v>11</v>
      </c>
      <c r="AG22" s="24">
        <f t="shared" si="5"/>
        <v>8</v>
      </c>
      <c r="AH22" s="24">
        <f t="shared" si="5"/>
        <v>14</v>
      </c>
      <c r="AI22" s="24">
        <f t="shared" si="5"/>
        <v>10</v>
      </c>
      <c r="AJ22" s="25">
        <f t="shared" si="5"/>
        <v>61</v>
      </c>
      <c r="AK22" s="25">
        <f t="shared" si="5"/>
        <v>64</v>
      </c>
      <c r="AL22" s="25">
        <f t="shared" si="5"/>
        <v>40</v>
      </c>
      <c r="AM22" s="25">
        <f t="shared" si="5"/>
        <v>19</v>
      </c>
      <c r="AN22" s="34" t="s">
        <v>38</v>
      </c>
      <c r="AO22" s="25">
        <f t="shared" si="6"/>
        <v>26</v>
      </c>
      <c r="AP22" s="25">
        <f t="shared" si="6"/>
        <v>28</v>
      </c>
      <c r="AQ22" s="25">
        <f t="shared" si="6"/>
        <v>18</v>
      </c>
      <c r="AR22" s="25">
        <f t="shared" si="6"/>
        <v>23</v>
      </c>
      <c r="AS22" s="25">
        <f t="shared" si="6"/>
        <v>19</v>
      </c>
      <c r="AT22" s="25">
        <f t="shared" si="6"/>
        <v>15</v>
      </c>
      <c r="AU22" s="25">
        <f t="shared" si="6"/>
        <v>11</v>
      </c>
      <c r="AV22" s="25">
        <f t="shared" si="6"/>
        <v>5</v>
      </c>
      <c r="AW22" s="14"/>
    </row>
    <row r="23" spans="2:49" ht="30" customHeight="1">
      <c r="B23" s="29" t="s">
        <v>39</v>
      </c>
      <c r="C23" s="23">
        <f t="shared" si="7"/>
        <v>4446</v>
      </c>
      <c r="D23" s="25">
        <f t="shared" si="8"/>
        <v>448</v>
      </c>
      <c r="E23" s="24">
        <f t="shared" ref="E23:I38" si="43">SUM(E64+E104)</f>
        <v>82</v>
      </c>
      <c r="F23" s="24">
        <f t="shared" si="43"/>
        <v>99</v>
      </c>
      <c r="G23" s="24">
        <f t="shared" si="43"/>
        <v>93</v>
      </c>
      <c r="H23" s="24">
        <f t="shared" si="43"/>
        <v>91</v>
      </c>
      <c r="I23" s="24">
        <f t="shared" si="43"/>
        <v>83</v>
      </c>
      <c r="J23" s="25">
        <f t="shared" si="9"/>
        <v>431</v>
      </c>
      <c r="K23" s="24">
        <f t="shared" ref="K23:O38" si="44">+K64+K104</f>
        <v>91</v>
      </c>
      <c r="L23" s="24">
        <f t="shared" si="44"/>
        <v>76</v>
      </c>
      <c r="M23" s="24">
        <f t="shared" si="44"/>
        <v>82</v>
      </c>
      <c r="N23" s="24">
        <f t="shared" si="44"/>
        <v>85</v>
      </c>
      <c r="O23" s="24">
        <f t="shared" si="44"/>
        <v>97</v>
      </c>
      <c r="P23" s="34" t="s">
        <v>39</v>
      </c>
      <c r="Q23" s="25">
        <f t="shared" si="10"/>
        <v>467</v>
      </c>
      <c r="R23" s="24">
        <f t="shared" ref="R23:V23" si="45">+R64+R104</f>
        <v>84</v>
      </c>
      <c r="S23" s="24">
        <f t="shared" si="45"/>
        <v>95</v>
      </c>
      <c r="T23" s="24">
        <f t="shared" si="45"/>
        <v>89</v>
      </c>
      <c r="U23" s="24">
        <f t="shared" si="45"/>
        <v>102</v>
      </c>
      <c r="V23" s="24">
        <f t="shared" si="45"/>
        <v>97</v>
      </c>
      <c r="W23" s="25">
        <f t="shared" si="12"/>
        <v>445</v>
      </c>
      <c r="X23" s="24">
        <f t="shared" ref="X23:AB23" si="46">+X64+X104</f>
        <v>80</v>
      </c>
      <c r="Y23" s="24">
        <f t="shared" si="46"/>
        <v>95</v>
      </c>
      <c r="Z23" s="24">
        <f t="shared" si="46"/>
        <v>77</v>
      </c>
      <c r="AA23" s="24">
        <f t="shared" si="46"/>
        <v>92</v>
      </c>
      <c r="AB23" s="24">
        <f t="shared" si="46"/>
        <v>101</v>
      </c>
      <c r="AC23" s="34" t="s">
        <v>39</v>
      </c>
      <c r="AD23" s="25">
        <f t="shared" si="14"/>
        <v>425</v>
      </c>
      <c r="AE23" s="24">
        <f t="shared" ref="AE23:AM38" si="47">SUM(AE64+AE104)</f>
        <v>86</v>
      </c>
      <c r="AF23" s="24">
        <f t="shared" si="47"/>
        <v>87</v>
      </c>
      <c r="AG23" s="24">
        <f t="shared" si="47"/>
        <v>94</v>
      </c>
      <c r="AH23" s="24">
        <f t="shared" si="47"/>
        <v>82</v>
      </c>
      <c r="AI23" s="24">
        <f t="shared" si="47"/>
        <v>76</v>
      </c>
      <c r="AJ23" s="25">
        <f t="shared" si="47"/>
        <v>485</v>
      </c>
      <c r="AK23" s="25">
        <f t="shared" si="47"/>
        <v>334</v>
      </c>
      <c r="AL23" s="25">
        <f t="shared" si="47"/>
        <v>212</v>
      </c>
      <c r="AM23" s="25">
        <f t="shared" si="47"/>
        <v>181</v>
      </c>
      <c r="AN23" s="34" t="s">
        <v>39</v>
      </c>
      <c r="AO23" s="25">
        <f t="shared" ref="AO23:AV38" si="48">SUM(AO64+AO104)</f>
        <v>196</v>
      </c>
      <c r="AP23" s="25">
        <f t="shared" si="48"/>
        <v>159</v>
      </c>
      <c r="AQ23" s="25">
        <f t="shared" si="48"/>
        <v>140</v>
      </c>
      <c r="AR23" s="25">
        <f t="shared" si="48"/>
        <v>153</v>
      </c>
      <c r="AS23" s="25">
        <f t="shared" si="48"/>
        <v>109</v>
      </c>
      <c r="AT23" s="25">
        <f t="shared" si="48"/>
        <v>110</v>
      </c>
      <c r="AU23" s="25">
        <f t="shared" si="48"/>
        <v>73</v>
      </c>
      <c r="AV23" s="25">
        <f t="shared" si="48"/>
        <v>78</v>
      </c>
      <c r="AW23" s="14"/>
    </row>
    <row r="24" spans="2:49" ht="30" customHeight="1">
      <c r="B24" s="29" t="s">
        <v>40</v>
      </c>
      <c r="C24" s="23">
        <f t="shared" si="7"/>
        <v>32091</v>
      </c>
      <c r="D24" s="25">
        <f t="shared" si="8"/>
        <v>3141</v>
      </c>
      <c r="E24" s="24">
        <f t="shared" si="43"/>
        <v>626</v>
      </c>
      <c r="F24" s="24">
        <f t="shared" si="43"/>
        <v>630</v>
      </c>
      <c r="G24" s="24">
        <f t="shared" si="43"/>
        <v>648</v>
      </c>
      <c r="H24" s="24">
        <f t="shared" si="43"/>
        <v>641</v>
      </c>
      <c r="I24" s="24">
        <f t="shared" si="43"/>
        <v>596</v>
      </c>
      <c r="J24" s="25">
        <f t="shared" si="9"/>
        <v>2925</v>
      </c>
      <c r="K24" s="24">
        <f t="shared" si="44"/>
        <v>605</v>
      </c>
      <c r="L24" s="24">
        <f t="shared" si="44"/>
        <v>573</v>
      </c>
      <c r="M24" s="24">
        <f t="shared" si="44"/>
        <v>601</v>
      </c>
      <c r="N24" s="24">
        <f t="shared" si="44"/>
        <v>562</v>
      </c>
      <c r="O24" s="24">
        <f t="shared" si="44"/>
        <v>584</v>
      </c>
      <c r="P24" s="34" t="s">
        <v>40</v>
      </c>
      <c r="Q24" s="25">
        <f t="shared" si="10"/>
        <v>2982</v>
      </c>
      <c r="R24" s="24">
        <f t="shared" ref="R24:V24" si="49">+R65+R105</f>
        <v>610</v>
      </c>
      <c r="S24" s="24">
        <f t="shared" si="49"/>
        <v>595</v>
      </c>
      <c r="T24" s="24">
        <f t="shared" si="49"/>
        <v>591</v>
      </c>
      <c r="U24" s="24">
        <f t="shared" si="49"/>
        <v>583</v>
      </c>
      <c r="V24" s="24">
        <f t="shared" si="49"/>
        <v>603</v>
      </c>
      <c r="W24" s="25">
        <f t="shared" si="12"/>
        <v>3149</v>
      </c>
      <c r="X24" s="24">
        <f t="shared" ref="X24:AB24" si="50">+X65+X105</f>
        <v>583</v>
      </c>
      <c r="Y24" s="24">
        <f t="shared" si="50"/>
        <v>612</v>
      </c>
      <c r="Z24" s="24">
        <f t="shared" si="50"/>
        <v>607</v>
      </c>
      <c r="AA24" s="24">
        <f t="shared" si="50"/>
        <v>695</v>
      </c>
      <c r="AB24" s="24">
        <f t="shared" si="50"/>
        <v>652</v>
      </c>
      <c r="AC24" s="34" t="s">
        <v>40</v>
      </c>
      <c r="AD24" s="25">
        <f t="shared" si="14"/>
        <v>3741</v>
      </c>
      <c r="AE24" s="24">
        <f t="shared" si="47"/>
        <v>686</v>
      </c>
      <c r="AF24" s="24">
        <f t="shared" si="47"/>
        <v>752</v>
      </c>
      <c r="AG24" s="24">
        <f t="shared" si="47"/>
        <v>693</v>
      </c>
      <c r="AH24" s="24">
        <f t="shared" si="47"/>
        <v>814</v>
      </c>
      <c r="AI24" s="24">
        <f t="shared" si="47"/>
        <v>796</v>
      </c>
      <c r="AJ24" s="25">
        <f t="shared" si="47"/>
        <v>3719</v>
      </c>
      <c r="AK24" s="25">
        <f t="shared" si="47"/>
        <v>2696</v>
      </c>
      <c r="AL24" s="25">
        <f t="shared" si="47"/>
        <v>1537</v>
      </c>
      <c r="AM24" s="25">
        <f t="shared" si="47"/>
        <v>1283</v>
      </c>
      <c r="AN24" s="34" t="s">
        <v>40</v>
      </c>
      <c r="AO24" s="25">
        <f t="shared" si="48"/>
        <v>1361</v>
      </c>
      <c r="AP24" s="25">
        <f t="shared" si="48"/>
        <v>1237</v>
      </c>
      <c r="AQ24" s="25">
        <f t="shared" si="48"/>
        <v>1081</v>
      </c>
      <c r="AR24" s="25">
        <f t="shared" si="48"/>
        <v>943</v>
      </c>
      <c r="AS24" s="25">
        <f t="shared" si="48"/>
        <v>761</v>
      </c>
      <c r="AT24" s="25">
        <f t="shared" si="48"/>
        <v>553</v>
      </c>
      <c r="AU24" s="25">
        <f t="shared" si="48"/>
        <v>464</v>
      </c>
      <c r="AV24" s="25">
        <f t="shared" si="48"/>
        <v>518</v>
      </c>
      <c r="AW24" s="14"/>
    </row>
    <row r="25" spans="2:49" ht="30" customHeight="1">
      <c r="B25" s="29" t="s">
        <v>41</v>
      </c>
      <c r="C25" s="23">
        <f t="shared" si="7"/>
        <v>1221</v>
      </c>
      <c r="D25" s="25">
        <f t="shared" si="8"/>
        <v>112</v>
      </c>
      <c r="E25" s="24">
        <f t="shared" si="43"/>
        <v>24</v>
      </c>
      <c r="F25" s="24">
        <f t="shared" si="43"/>
        <v>23</v>
      </c>
      <c r="G25" s="24">
        <f t="shared" si="43"/>
        <v>23</v>
      </c>
      <c r="H25" s="24">
        <f t="shared" si="43"/>
        <v>23</v>
      </c>
      <c r="I25" s="24">
        <f t="shared" si="43"/>
        <v>19</v>
      </c>
      <c r="J25" s="25">
        <f t="shared" si="9"/>
        <v>112</v>
      </c>
      <c r="K25" s="24">
        <f t="shared" si="44"/>
        <v>19</v>
      </c>
      <c r="L25" s="24">
        <f t="shared" si="44"/>
        <v>23</v>
      </c>
      <c r="M25" s="24">
        <f t="shared" si="44"/>
        <v>22</v>
      </c>
      <c r="N25" s="24">
        <f t="shared" si="44"/>
        <v>19</v>
      </c>
      <c r="O25" s="24">
        <f t="shared" si="44"/>
        <v>29</v>
      </c>
      <c r="P25" s="34" t="s">
        <v>41</v>
      </c>
      <c r="Q25" s="25">
        <f t="shared" si="10"/>
        <v>112</v>
      </c>
      <c r="R25" s="24">
        <f t="shared" ref="R25:V25" si="51">+R66+R106</f>
        <v>24</v>
      </c>
      <c r="S25" s="24">
        <f t="shared" si="51"/>
        <v>23</v>
      </c>
      <c r="T25" s="24">
        <f t="shared" si="51"/>
        <v>22</v>
      </c>
      <c r="U25" s="24">
        <f t="shared" si="51"/>
        <v>23</v>
      </c>
      <c r="V25" s="24">
        <f t="shared" si="51"/>
        <v>20</v>
      </c>
      <c r="W25" s="25">
        <f t="shared" si="12"/>
        <v>115</v>
      </c>
      <c r="X25" s="24">
        <f t="shared" ref="X25:AB25" si="52">+X66+X106</f>
        <v>20</v>
      </c>
      <c r="Y25" s="24">
        <f t="shared" si="52"/>
        <v>23</v>
      </c>
      <c r="Z25" s="24">
        <f t="shared" si="52"/>
        <v>27</v>
      </c>
      <c r="AA25" s="24">
        <f t="shared" si="52"/>
        <v>24</v>
      </c>
      <c r="AB25" s="24">
        <f t="shared" si="52"/>
        <v>21</v>
      </c>
      <c r="AC25" s="34" t="s">
        <v>41</v>
      </c>
      <c r="AD25" s="25">
        <f t="shared" si="14"/>
        <v>137</v>
      </c>
      <c r="AE25" s="24">
        <f t="shared" si="47"/>
        <v>26</v>
      </c>
      <c r="AF25" s="24">
        <f t="shared" si="47"/>
        <v>24</v>
      </c>
      <c r="AG25" s="24">
        <f t="shared" si="47"/>
        <v>26</v>
      </c>
      <c r="AH25" s="24">
        <f t="shared" si="47"/>
        <v>26</v>
      </c>
      <c r="AI25" s="24">
        <f t="shared" si="47"/>
        <v>35</v>
      </c>
      <c r="AJ25" s="25">
        <f t="shared" si="47"/>
        <v>138</v>
      </c>
      <c r="AK25" s="25">
        <f t="shared" si="47"/>
        <v>112</v>
      </c>
      <c r="AL25" s="25">
        <f t="shared" si="47"/>
        <v>70</v>
      </c>
      <c r="AM25" s="25">
        <f t="shared" si="47"/>
        <v>39</v>
      </c>
      <c r="AN25" s="34" t="s">
        <v>41</v>
      </c>
      <c r="AO25" s="25">
        <f t="shared" si="48"/>
        <v>43</v>
      </c>
      <c r="AP25" s="25">
        <f t="shared" si="48"/>
        <v>41</v>
      </c>
      <c r="AQ25" s="25">
        <f t="shared" si="48"/>
        <v>44</v>
      </c>
      <c r="AR25" s="25">
        <f t="shared" si="48"/>
        <v>34</v>
      </c>
      <c r="AS25" s="25">
        <f t="shared" si="48"/>
        <v>31</v>
      </c>
      <c r="AT25" s="25">
        <f t="shared" si="48"/>
        <v>35</v>
      </c>
      <c r="AU25" s="25">
        <f t="shared" si="48"/>
        <v>26</v>
      </c>
      <c r="AV25" s="25">
        <f t="shared" si="48"/>
        <v>20</v>
      </c>
      <c r="AW25" s="14"/>
    </row>
    <row r="26" spans="2:49" ht="30" customHeight="1">
      <c r="B26" s="29" t="s">
        <v>42</v>
      </c>
      <c r="C26" s="23">
        <f t="shared" si="7"/>
        <v>3797</v>
      </c>
      <c r="D26" s="25">
        <f t="shared" si="8"/>
        <v>327</v>
      </c>
      <c r="E26" s="24">
        <f t="shared" si="43"/>
        <v>80</v>
      </c>
      <c r="F26" s="24">
        <f t="shared" si="43"/>
        <v>70</v>
      </c>
      <c r="G26" s="24">
        <f t="shared" si="43"/>
        <v>60</v>
      </c>
      <c r="H26" s="24">
        <f t="shared" si="43"/>
        <v>60</v>
      </c>
      <c r="I26" s="24">
        <f t="shared" si="43"/>
        <v>57</v>
      </c>
      <c r="J26" s="25">
        <f t="shared" si="9"/>
        <v>369</v>
      </c>
      <c r="K26" s="24">
        <f t="shared" si="44"/>
        <v>56</v>
      </c>
      <c r="L26" s="24">
        <f t="shared" si="44"/>
        <v>72</v>
      </c>
      <c r="M26" s="24">
        <f t="shared" si="44"/>
        <v>88</v>
      </c>
      <c r="N26" s="24">
        <f t="shared" si="44"/>
        <v>75</v>
      </c>
      <c r="O26" s="24">
        <f t="shared" si="44"/>
        <v>78</v>
      </c>
      <c r="P26" s="34" t="s">
        <v>42</v>
      </c>
      <c r="Q26" s="25">
        <f t="shared" si="10"/>
        <v>410</v>
      </c>
      <c r="R26" s="24">
        <f t="shared" ref="R26:V26" si="53">+R67+R107</f>
        <v>79</v>
      </c>
      <c r="S26" s="24">
        <f t="shared" si="53"/>
        <v>79</v>
      </c>
      <c r="T26" s="24">
        <f t="shared" si="53"/>
        <v>77</v>
      </c>
      <c r="U26" s="24">
        <f t="shared" si="53"/>
        <v>89</v>
      </c>
      <c r="V26" s="24">
        <f t="shared" si="53"/>
        <v>86</v>
      </c>
      <c r="W26" s="25">
        <f t="shared" si="12"/>
        <v>350</v>
      </c>
      <c r="X26" s="24">
        <f t="shared" ref="X26:AB26" si="54">+X67+X107</f>
        <v>70</v>
      </c>
      <c r="Y26" s="24">
        <f t="shared" si="54"/>
        <v>65</v>
      </c>
      <c r="Z26" s="24">
        <f t="shared" si="54"/>
        <v>88</v>
      </c>
      <c r="AA26" s="24">
        <f t="shared" si="54"/>
        <v>66</v>
      </c>
      <c r="AB26" s="24">
        <f t="shared" si="54"/>
        <v>61</v>
      </c>
      <c r="AC26" s="34" t="s">
        <v>42</v>
      </c>
      <c r="AD26" s="25">
        <f t="shared" si="14"/>
        <v>404</v>
      </c>
      <c r="AE26" s="24">
        <f t="shared" si="47"/>
        <v>77</v>
      </c>
      <c r="AF26" s="24">
        <f t="shared" si="47"/>
        <v>94</v>
      </c>
      <c r="AG26" s="24">
        <f t="shared" si="47"/>
        <v>93</v>
      </c>
      <c r="AH26" s="24">
        <f t="shared" si="47"/>
        <v>81</v>
      </c>
      <c r="AI26" s="24">
        <f t="shared" si="47"/>
        <v>59</v>
      </c>
      <c r="AJ26" s="25">
        <f t="shared" si="47"/>
        <v>394</v>
      </c>
      <c r="AK26" s="25">
        <f t="shared" si="47"/>
        <v>336</v>
      </c>
      <c r="AL26" s="25">
        <f t="shared" si="47"/>
        <v>196</v>
      </c>
      <c r="AM26" s="25">
        <f t="shared" si="47"/>
        <v>141</v>
      </c>
      <c r="AN26" s="34" t="s">
        <v>42</v>
      </c>
      <c r="AO26" s="25">
        <f t="shared" si="48"/>
        <v>147</v>
      </c>
      <c r="AP26" s="25">
        <f t="shared" si="48"/>
        <v>147</v>
      </c>
      <c r="AQ26" s="25">
        <f t="shared" si="48"/>
        <v>142</v>
      </c>
      <c r="AR26" s="25">
        <f t="shared" si="48"/>
        <v>136</v>
      </c>
      <c r="AS26" s="25">
        <f t="shared" si="48"/>
        <v>113</v>
      </c>
      <c r="AT26" s="25">
        <f t="shared" si="48"/>
        <v>70</v>
      </c>
      <c r="AU26" s="25">
        <f t="shared" si="48"/>
        <v>47</v>
      </c>
      <c r="AV26" s="25">
        <f t="shared" si="48"/>
        <v>68</v>
      </c>
      <c r="AW26" s="14"/>
    </row>
    <row r="27" spans="2:49" ht="30" customHeight="1">
      <c r="B27" s="29" t="s">
        <v>43</v>
      </c>
      <c r="C27" s="23">
        <f t="shared" si="7"/>
        <v>1240</v>
      </c>
      <c r="D27" s="25">
        <f t="shared" si="8"/>
        <v>99</v>
      </c>
      <c r="E27" s="24">
        <f t="shared" si="43"/>
        <v>25</v>
      </c>
      <c r="F27" s="24">
        <f t="shared" si="43"/>
        <v>19</v>
      </c>
      <c r="G27" s="24">
        <f t="shared" si="43"/>
        <v>20</v>
      </c>
      <c r="H27" s="24">
        <f t="shared" si="43"/>
        <v>21</v>
      </c>
      <c r="I27" s="24">
        <f t="shared" si="43"/>
        <v>14</v>
      </c>
      <c r="J27" s="25">
        <f t="shared" si="9"/>
        <v>82</v>
      </c>
      <c r="K27" s="24">
        <f t="shared" si="44"/>
        <v>17</v>
      </c>
      <c r="L27" s="24">
        <f t="shared" si="44"/>
        <v>14</v>
      </c>
      <c r="M27" s="24">
        <f t="shared" si="44"/>
        <v>18</v>
      </c>
      <c r="N27" s="24">
        <f t="shared" si="44"/>
        <v>15</v>
      </c>
      <c r="O27" s="24">
        <f t="shared" si="44"/>
        <v>18</v>
      </c>
      <c r="P27" s="34" t="s">
        <v>43</v>
      </c>
      <c r="Q27" s="25">
        <f t="shared" si="10"/>
        <v>91</v>
      </c>
      <c r="R27" s="24">
        <f t="shared" ref="R27:V27" si="55">+R68+R108</f>
        <v>21</v>
      </c>
      <c r="S27" s="24">
        <f t="shared" si="55"/>
        <v>20</v>
      </c>
      <c r="T27" s="24">
        <f t="shared" si="55"/>
        <v>21</v>
      </c>
      <c r="U27" s="24">
        <f t="shared" si="55"/>
        <v>15</v>
      </c>
      <c r="V27" s="24">
        <f t="shared" si="55"/>
        <v>14</v>
      </c>
      <c r="W27" s="25">
        <f t="shared" si="12"/>
        <v>94</v>
      </c>
      <c r="X27" s="24">
        <f t="shared" ref="X27:AB27" si="56">+X68+X108</f>
        <v>17</v>
      </c>
      <c r="Y27" s="24">
        <f t="shared" si="56"/>
        <v>15</v>
      </c>
      <c r="Z27" s="24">
        <f t="shared" si="56"/>
        <v>21</v>
      </c>
      <c r="AA27" s="24">
        <f t="shared" si="56"/>
        <v>17</v>
      </c>
      <c r="AB27" s="24">
        <f t="shared" si="56"/>
        <v>24</v>
      </c>
      <c r="AC27" s="34" t="s">
        <v>43</v>
      </c>
      <c r="AD27" s="25">
        <f t="shared" si="14"/>
        <v>121</v>
      </c>
      <c r="AE27" s="24">
        <f t="shared" si="47"/>
        <v>17</v>
      </c>
      <c r="AF27" s="24">
        <f t="shared" si="47"/>
        <v>25</v>
      </c>
      <c r="AG27" s="24">
        <f t="shared" si="47"/>
        <v>24</v>
      </c>
      <c r="AH27" s="24">
        <f t="shared" si="47"/>
        <v>26</v>
      </c>
      <c r="AI27" s="24">
        <f t="shared" si="47"/>
        <v>29</v>
      </c>
      <c r="AJ27" s="25">
        <f t="shared" si="47"/>
        <v>150</v>
      </c>
      <c r="AK27" s="25">
        <f t="shared" si="47"/>
        <v>123</v>
      </c>
      <c r="AL27" s="25">
        <f t="shared" si="47"/>
        <v>75</v>
      </c>
      <c r="AM27" s="25">
        <f t="shared" si="47"/>
        <v>56</v>
      </c>
      <c r="AN27" s="34" t="s">
        <v>43</v>
      </c>
      <c r="AO27" s="25">
        <f t="shared" si="48"/>
        <v>39</v>
      </c>
      <c r="AP27" s="25">
        <f t="shared" si="48"/>
        <v>59</v>
      </c>
      <c r="AQ27" s="25">
        <f t="shared" si="48"/>
        <v>46</v>
      </c>
      <c r="AR27" s="25">
        <f t="shared" si="48"/>
        <v>44</v>
      </c>
      <c r="AS27" s="25">
        <f t="shared" si="48"/>
        <v>39</v>
      </c>
      <c r="AT27" s="25">
        <f t="shared" si="48"/>
        <v>42</v>
      </c>
      <c r="AU27" s="25">
        <f t="shared" si="48"/>
        <v>40</v>
      </c>
      <c r="AV27" s="25">
        <f t="shared" si="48"/>
        <v>40</v>
      </c>
      <c r="AW27" s="14"/>
    </row>
    <row r="28" spans="2:49" ht="30" customHeight="1">
      <c r="B28" s="29" t="s">
        <v>44</v>
      </c>
      <c r="C28" s="23">
        <f t="shared" si="7"/>
        <v>1614</v>
      </c>
      <c r="D28" s="25">
        <f t="shared" si="8"/>
        <v>171</v>
      </c>
      <c r="E28" s="24">
        <f t="shared" si="43"/>
        <v>29</v>
      </c>
      <c r="F28" s="24">
        <f t="shared" si="43"/>
        <v>26</v>
      </c>
      <c r="G28" s="24">
        <f t="shared" si="43"/>
        <v>30</v>
      </c>
      <c r="H28" s="24">
        <f t="shared" si="43"/>
        <v>43</v>
      </c>
      <c r="I28" s="24">
        <f t="shared" si="43"/>
        <v>43</v>
      </c>
      <c r="J28" s="25">
        <f t="shared" si="9"/>
        <v>174</v>
      </c>
      <c r="K28" s="24">
        <f t="shared" si="44"/>
        <v>36</v>
      </c>
      <c r="L28" s="24">
        <f t="shared" si="44"/>
        <v>47</v>
      </c>
      <c r="M28" s="24">
        <f t="shared" si="44"/>
        <v>37</v>
      </c>
      <c r="N28" s="24">
        <f t="shared" si="44"/>
        <v>21</v>
      </c>
      <c r="O28" s="24">
        <f t="shared" si="44"/>
        <v>33</v>
      </c>
      <c r="P28" s="34" t="s">
        <v>44</v>
      </c>
      <c r="Q28" s="25">
        <f t="shared" si="10"/>
        <v>198</v>
      </c>
      <c r="R28" s="24">
        <f t="shared" ref="R28:V28" si="57">+R69+R109</f>
        <v>43</v>
      </c>
      <c r="S28" s="24">
        <f t="shared" si="57"/>
        <v>31</v>
      </c>
      <c r="T28" s="24">
        <f t="shared" si="57"/>
        <v>49</v>
      </c>
      <c r="U28" s="24">
        <f t="shared" si="57"/>
        <v>35</v>
      </c>
      <c r="V28" s="24">
        <f t="shared" si="57"/>
        <v>40</v>
      </c>
      <c r="W28" s="25">
        <f t="shared" si="12"/>
        <v>169</v>
      </c>
      <c r="X28" s="24">
        <f t="shared" ref="X28:AB28" si="58">+X69+X109</f>
        <v>46</v>
      </c>
      <c r="Y28" s="24">
        <f t="shared" si="58"/>
        <v>28</v>
      </c>
      <c r="Z28" s="24">
        <f t="shared" si="58"/>
        <v>36</v>
      </c>
      <c r="AA28" s="24">
        <f t="shared" si="58"/>
        <v>31</v>
      </c>
      <c r="AB28" s="24">
        <f t="shared" si="58"/>
        <v>28</v>
      </c>
      <c r="AC28" s="34" t="s">
        <v>44</v>
      </c>
      <c r="AD28" s="25">
        <f t="shared" si="14"/>
        <v>172</v>
      </c>
      <c r="AE28" s="24">
        <f t="shared" si="47"/>
        <v>33</v>
      </c>
      <c r="AF28" s="24">
        <f t="shared" si="47"/>
        <v>27</v>
      </c>
      <c r="AG28" s="24">
        <f t="shared" si="47"/>
        <v>33</v>
      </c>
      <c r="AH28" s="24">
        <f t="shared" si="47"/>
        <v>35</v>
      </c>
      <c r="AI28" s="24">
        <f t="shared" si="47"/>
        <v>44</v>
      </c>
      <c r="AJ28" s="25">
        <f t="shared" si="47"/>
        <v>151</v>
      </c>
      <c r="AK28" s="25">
        <f t="shared" si="47"/>
        <v>132</v>
      </c>
      <c r="AL28" s="25">
        <f t="shared" si="47"/>
        <v>73</v>
      </c>
      <c r="AM28" s="25">
        <f t="shared" si="47"/>
        <v>66</v>
      </c>
      <c r="AN28" s="34" t="s">
        <v>44</v>
      </c>
      <c r="AO28" s="25">
        <f t="shared" si="48"/>
        <v>64</v>
      </c>
      <c r="AP28" s="25">
        <f t="shared" si="48"/>
        <v>64</v>
      </c>
      <c r="AQ28" s="25">
        <f t="shared" si="48"/>
        <v>33</v>
      </c>
      <c r="AR28" s="25">
        <f t="shared" si="48"/>
        <v>42</v>
      </c>
      <c r="AS28" s="25">
        <f t="shared" si="48"/>
        <v>34</v>
      </c>
      <c r="AT28" s="25">
        <f t="shared" si="48"/>
        <v>31</v>
      </c>
      <c r="AU28" s="25">
        <f t="shared" si="48"/>
        <v>24</v>
      </c>
      <c r="AV28" s="25">
        <f t="shared" si="48"/>
        <v>16</v>
      </c>
      <c r="AW28" s="14"/>
    </row>
    <row r="29" spans="2:49" ht="30" customHeight="1">
      <c r="B29" s="29" t="s">
        <v>45</v>
      </c>
      <c r="C29" s="23">
        <f t="shared" si="7"/>
        <v>1613</v>
      </c>
      <c r="D29" s="25">
        <f t="shared" si="8"/>
        <v>128</v>
      </c>
      <c r="E29" s="24">
        <f t="shared" si="43"/>
        <v>28</v>
      </c>
      <c r="F29" s="24">
        <f t="shared" si="43"/>
        <v>29</v>
      </c>
      <c r="G29" s="24">
        <f t="shared" si="43"/>
        <v>24</v>
      </c>
      <c r="H29" s="24">
        <f t="shared" si="43"/>
        <v>22</v>
      </c>
      <c r="I29" s="24">
        <f t="shared" si="43"/>
        <v>25</v>
      </c>
      <c r="J29" s="25">
        <f t="shared" si="9"/>
        <v>136</v>
      </c>
      <c r="K29" s="24">
        <f t="shared" si="44"/>
        <v>26</v>
      </c>
      <c r="L29" s="24">
        <f t="shared" si="44"/>
        <v>22</v>
      </c>
      <c r="M29" s="24">
        <f t="shared" si="44"/>
        <v>31</v>
      </c>
      <c r="N29" s="24">
        <f t="shared" si="44"/>
        <v>23</v>
      </c>
      <c r="O29" s="24">
        <f t="shared" si="44"/>
        <v>34</v>
      </c>
      <c r="P29" s="34" t="s">
        <v>45</v>
      </c>
      <c r="Q29" s="25">
        <f t="shared" si="10"/>
        <v>146</v>
      </c>
      <c r="R29" s="24">
        <f t="shared" ref="R29:V29" si="59">+R70+R110</f>
        <v>23</v>
      </c>
      <c r="S29" s="24">
        <f t="shared" si="59"/>
        <v>32</v>
      </c>
      <c r="T29" s="24">
        <f t="shared" si="59"/>
        <v>34</v>
      </c>
      <c r="U29" s="24">
        <f t="shared" si="59"/>
        <v>27</v>
      </c>
      <c r="V29" s="24">
        <f t="shared" si="59"/>
        <v>30</v>
      </c>
      <c r="W29" s="25">
        <f t="shared" si="12"/>
        <v>169</v>
      </c>
      <c r="X29" s="24">
        <f t="shared" ref="X29:AB29" si="60">+X70+X110</f>
        <v>29</v>
      </c>
      <c r="Y29" s="24">
        <f t="shared" si="60"/>
        <v>36</v>
      </c>
      <c r="Z29" s="24">
        <f t="shared" si="60"/>
        <v>35</v>
      </c>
      <c r="AA29" s="24">
        <f t="shared" si="60"/>
        <v>35</v>
      </c>
      <c r="AB29" s="24">
        <f t="shared" si="60"/>
        <v>34</v>
      </c>
      <c r="AC29" s="34" t="s">
        <v>45</v>
      </c>
      <c r="AD29" s="25">
        <f t="shared" si="14"/>
        <v>190</v>
      </c>
      <c r="AE29" s="24">
        <f t="shared" si="47"/>
        <v>37</v>
      </c>
      <c r="AF29" s="24">
        <f t="shared" si="47"/>
        <v>32</v>
      </c>
      <c r="AG29" s="24">
        <f t="shared" si="47"/>
        <v>37</v>
      </c>
      <c r="AH29" s="24">
        <f t="shared" si="47"/>
        <v>36</v>
      </c>
      <c r="AI29" s="24">
        <f t="shared" si="47"/>
        <v>48</v>
      </c>
      <c r="AJ29" s="25">
        <f t="shared" si="47"/>
        <v>149</v>
      </c>
      <c r="AK29" s="25">
        <f t="shared" si="47"/>
        <v>157</v>
      </c>
      <c r="AL29" s="25">
        <f t="shared" si="47"/>
        <v>83</v>
      </c>
      <c r="AM29" s="25">
        <f t="shared" si="47"/>
        <v>59</v>
      </c>
      <c r="AN29" s="34" t="s">
        <v>45</v>
      </c>
      <c r="AO29" s="25">
        <f t="shared" si="48"/>
        <v>55</v>
      </c>
      <c r="AP29" s="25">
        <f t="shared" si="48"/>
        <v>74</v>
      </c>
      <c r="AQ29" s="25">
        <f t="shared" si="48"/>
        <v>62</v>
      </c>
      <c r="AR29" s="25">
        <f t="shared" si="48"/>
        <v>68</v>
      </c>
      <c r="AS29" s="25">
        <f t="shared" si="48"/>
        <v>42</v>
      </c>
      <c r="AT29" s="25">
        <f t="shared" si="48"/>
        <v>35</v>
      </c>
      <c r="AU29" s="25">
        <f t="shared" si="48"/>
        <v>22</v>
      </c>
      <c r="AV29" s="25">
        <f t="shared" si="48"/>
        <v>38</v>
      </c>
      <c r="AW29" s="14"/>
    </row>
    <row r="30" spans="2:49" ht="30" customHeight="1">
      <c r="B30" s="29" t="s">
        <v>46</v>
      </c>
      <c r="C30" s="23">
        <f t="shared" si="7"/>
        <v>3070</v>
      </c>
      <c r="D30" s="25">
        <f t="shared" si="8"/>
        <v>319</v>
      </c>
      <c r="E30" s="24">
        <f t="shared" si="43"/>
        <v>64</v>
      </c>
      <c r="F30" s="24">
        <f t="shared" si="43"/>
        <v>52</v>
      </c>
      <c r="G30" s="24">
        <f t="shared" si="43"/>
        <v>61</v>
      </c>
      <c r="H30" s="24">
        <f t="shared" si="43"/>
        <v>74</v>
      </c>
      <c r="I30" s="24">
        <f t="shared" si="43"/>
        <v>68</v>
      </c>
      <c r="J30" s="25">
        <f t="shared" si="9"/>
        <v>331</v>
      </c>
      <c r="K30" s="24">
        <f t="shared" si="44"/>
        <v>67</v>
      </c>
      <c r="L30" s="24">
        <f t="shared" si="44"/>
        <v>69</v>
      </c>
      <c r="M30" s="24">
        <f t="shared" si="44"/>
        <v>62</v>
      </c>
      <c r="N30" s="24">
        <f t="shared" si="44"/>
        <v>68</v>
      </c>
      <c r="O30" s="24">
        <f t="shared" si="44"/>
        <v>65</v>
      </c>
      <c r="P30" s="34" t="s">
        <v>46</v>
      </c>
      <c r="Q30" s="25">
        <f t="shared" si="10"/>
        <v>282</v>
      </c>
      <c r="R30" s="24">
        <f t="shared" ref="R30:V30" si="61">+R71+R111</f>
        <v>50</v>
      </c>
      <c r="S30" s="24">
        <f t="shared" si="61"/>
        <v>56</v>
      </c>
      <c r="T30" s="24">
        <f t="shared" si="61"/>
        <v>58</v>
      </c>
      <c r="U30" s="24">
        <f t="shared" si="61"/>
        <v>55</v>
      </c>
      <c r="V30" s="24">
        <f t="shared" si="61"/>
        <v>63</v>
      </c>
      <c r="W30" s="25">
        <f t="shared" si="12"/>
        <v>269</v>
      </c>
      <c r="X30" s="24">
        <f t="shared" ref="X30:AB30" si="62">+X71+X111</f>
        <v>53</v>
      </c>
      <c r="Y30" s="24">
        <f t="shared" si="62"/>
        <v>56</v>
      </c>
      <c r="Z30" s="24">
        <f t="shared" si="62"/>
        <v>49</v>
      </c>
      <c r="AA30" s="24">
        <f t="shared" si="62"/>
        <v>44</v>
      </c>
      <c r="AB30" s="24">
        <f t="shared" si="62"/>
        <v>67</v>
      </c>
      <c r="AC30" s="34" t="s">
        <v>46</v>
      </c>
      <c r="AD30" s="25">
        <f t="shared" si="14"/>
        <v>382</v>
      </c>
      <c r="AE30" s="24">
        <f t="shared" si="47"/>
        <v>76</v>
      </c>
      <c r="AF30" s="24">
        <f t="shared" si="47"/>
        <v>59</v>
      </c>
      <c r="AG30" s="24">
        <f t="shared" si="47"/>
        <v>62</v>
      </c>
      <c r="AH30" s="24">
        <f t="shared" si="47"/>
        <v>94</v>
      </c>
      <c r="AI30" s="24">
        <f t="shared" si="47"/>
        <v>91</v>
      </c>
      <c r="AJ30" s="25">
        <f t="shared" si="47"/>
        <v>339</v>
      </c>
      <c r="AK30" s="25">
        <f t="shared" si="47"/>
        <v>223</v>
      </c>
      <c r="AL30" s="25">
        <f t="shared" si="47"/>
        <v>156</v>
      </c>
      <c r="AM30" s="25">
        <f t="shared" si="47"/>
        <v>90</v>
      </c>
      <c r="AN30" s="34" t="s">
        <v>46</v>
      </c>
      <c r="AO30" s="25">
        <f t="shared" si="48"/>
        <v>105</v>
      </c>
      <c r="AP30" s="25">
        <f t="shared" si="48"/>
        <v>104</v>
      </c>
      <c r="AQ30" s="25">
        <f t="shared" si="48"/>
        <v>74</v>
      </c>
      <c r="AR30" s="25">
        <f t="shared" si="48"/>
        <v>97</v>
      </c>
      <c r="AS30" s="25">
        <f t="shared" si="48"/>
        <v>48</v>
      </c>
      <c r="AT30" s="25">
        <f t="shared" si="48"/>
        <v>54</v>
      </c>
      <c r="AU30" s="25">
        <f t="shared" si="48"/>
        <v>28</v>
      </c>
      <c r="AV30" s="25">
        <f t="shared" si="48"/>
        <v>169</v>
      </c>
      <c r="AW30" s="14"/>
    </row>
    <row r="31" spans="2:49" ht="30" customHeight="1">
      <c r="B31" s="29" t="s">
        <v>47</v>
      </c>
      <c r="C31" s="23">
        <f t="shared" si="7"/>
        <v>805</v>
      </c>
      <c r="D31" s="25">
        <f t="shared" si="8"/>
        <v>39</v>
      </c>
      <c r="E31" s="24">
        <f t="shared" si="43"/>
        <v>3</v>
      </c>
      <c r="F31" s="24">
        <f t="shared" si="43"/>
        <v>8</v>
      </c>
      <c r="G31" s="24">
        <f t="shared" si="43"/>
        <v>12</v>
      </c>
      <c r="H31" s="24">
        <f t="shared" si="43"/>
        <v>6</v>
      </c>
      <c r="I31" s="24">
        <f t="shared" si="43"/>
        <v>10</v>
      </c>
      <c r="J31" s="25">
        <f t="shared" si="9"/>
        <v>69</v>
      </c>
      <c r="K31" s="24">
        <f t="shared" si="44"/>
        <v>8</v>
      </c>
      <c r="L31" s="24">
        <f t="shared" si="44"/>
        <v>15</v>
      </c>
      <c r="M31" s="24">
        <f t="shared" si="44"/>
        <v>17</v>
      </c>
      <c r="N31" s="24">
        <f t="shared" si="44"/>
        <v>17</v>
      </c>
      <c r="O31" s="24">
        <f t="shared" si="44"/>
        <v>12</v>
      </c>
      <c r="P31" s="34" t="s">
        <v>47</v>
      </c>
      <c r="Q31" s="25">
        <f t="shared" si="10"/>
        <v>74</v>
      </c>
      <c r="R31" s="24">
        <f t="shared" ref="R31:V31" si="63">+R72+R112</f>
        <v>14</v>
      </c>
      <c r="S31" s="24">
        <f t="shared" si="63"/>
        <v>16</v>
      </c>
      <c r="T31" s="24">
        <f t="shared" si="63"/>
        <v>12</v>
      </c>
      <c r="U31" s="24">
        <f t="shared" si="63"/>
        <v>16</v>
      </c>
      <c r="V31" s="24">
        <f t="shared" si="63"/>
        <v>16</v>
      </c>
      <c r="W31" s="25">
        <f t="shared" si="12"/>
        <v>91</v>
      </c>
      <c r="X31" s="24">
        <f t="shared" ref="X31:AB31" si="64">+X72+X112</f>
        <v>17</v>
      </c>
      <c r="Y31" s="24">
        <f t="shared" si="64"/>
        <v>21</v>
      </c>
      <c r="Z31" s="24">
        <f t="shared" si="64"/>
        <v>23</v>
      </c>
      <c r="AA31" s="24">
        <f t="shared" si="64"/>
        <v>19</v>
      </c>
      <c r="AB31" s="24">
        <f t="shared" si="64"/>
        <v>11</v>
      </c>
      <c r="AC31" s="34" t="s">
        <v>47</v>
      </c>
      <c r="AD31" s="25">
        <f t="shared" si="14"/>
        <v>54</v>
      </c>
      <c r="AE31" s="24">
        <f t="shared" si="47"/>
        <v>15</v>
      </c>
      <c r="AF31" s="24">
        <f t="shared" si="47"/>
        <v>8</v>
      </c>
      <c r="AG31" s="24">
        <f t="shared" si="47"/>
        <v>17</v>
      </c>
      <c r="AH31" s="24">
        <f t="shared" si="47"/>
        <v>8</v>
      </c>
      <c r="AI31" s="24">
        <f t="shared" si="47"/>
        <v>6</v>
      </c>
      <c r="AJ31" s="25">
        <f t="shared" si="47"/>
        <v>70</v>
      </c>
      <c r="AK31" s="25">
        <f t="shared" si="47"/>
        <v>65</v>
      </c>
      <c r="AL31" s="25">
        <f t="shared" si="47"/>
        <v>64</v>
      </c>
      <c r="AM31" s="25">
        <f t="shared" si="47"/>
        <v>37</v>
      </c>
      <c r="AN31" s="34" t="s">
        <v>47</v>
      </c>
      <c r="AO31" s="25">
        <f t="shared" si="48"/>
        <v>42</v>
      </c>
      <c r="AP31" s="25">
        <f t="shared" si="48"/>
        <v>29</v>
      </c>
      <c r="AQ31" s="25">
        <f t="shared" si="48"/>
        <v>27</v>
      </c>
      <c r="AR31" s="25">
        <f t="shared" si="48"/>
        <v>36</v>
      </c>
      <c r="AS31" s="25">
        <f t="shared" si="48"/>
        <v>32</v>
      </c>
      <c r="AT31" s="25">
        <f t="shared" si="48"/>
        <v>30</v>
      </c>
      <c r="AU31" s="25">
        <f t="shared" si="48"/>
        <v>21</v>
      </c>
      <c r="AV31" s="25">
        <f t="shared" si="48"/>
        <v>25</v>
      </c>
      <c r="AW31" s="14"/>
    </row>
    <row r="32" spans="2:49" ht="30" customHeight="1">
      <c r="B32" s="29" t="s">
        <v>48</v>
      </c>
      <c r="C32" s="23">
        <f t="shared" si="7"/>
        <v>4161</v>
      </c>
      <c r="D32" s="25">
        <f t="shared" si="8"/>
        <v>469</v>
      </c>
      <c r="E32" s="24">
        <f t="shared" si="43"/>
        <v>85</v>
      </c>
      <c r="F32" s="24">
        <f t="shared" si="43"/>
        <v>85</v>
      </c>
      <c r="G32" s="24">
        <f t="shared" si="43"/>
        <v>104</v>
      </c>
      <c r="H32" s="24">
        <f t="shared" si="43"/>
        <v>90</v>
      </c>
      <c r="I32" s="24">
        <f t="shared" si="43"/>
        <v>105</v>
      </c>
      <c r="J32" s="25">
        <f t="shared" si="9"/>
        <v>409</v>
      </c>
      <c r="K32" s="24">
        <f t="shared" si="44"/>
        <v>80</v>
      </c>
      <c r="L32" s="24">
        <f t="shared" si="44"/>
        <v>74</v>
      </c>
      <c r="M32" s="24">
        <f t="shared" si="44"/>
        <v>99</v>
      </c>
      <c r="N32" s="24">
        <f t="shared" si="44"/>
        <v>82</v>
      </c>
      <c r="O32" s="24">
        <f t="shared" si="44"/>
        <v>74</v>
      </c>
      <c r="P32" s="34" t="s">
        <v>48</v>
      </c>
      <c r="Q32" s="25">
        <f t="shared" si="10"/>
        <v>407</v>
      </c>
      <c r="R32" s="24">
        <f t="shared" ref="R32:V32" si="65">+R73+R113</f>
        <v>86</v>
      </c>
      <c r="S32" s="24">
        <f t="shared" si="65"/>
        <v>75</v>
      </c>
      <c r="T32" s="24">
        <f t="shared" si="65"/>
        <v>75</v>
      </c>
      <c r="U32" s="24">
        <f t="shared" si="65"/>
        <v>95</v>
      </c>
      <c r="V32" s="24">
        <f t="shared" si="65"/>
        <v>76</v>
      </c>
      <c r="W32" s="25">
        <f t="shared" si="12"/>
        <v>410</v>
      </c>
      <c r="X32" s="24">
        <f t="shared" ref="X32:AB32" si="66">+X73+X113</f>
        <v>76</v>
      </c>
      <c r="Y32" s="24">
        <f t="shared" si="66"/>
        <v>83</v>
      </c>
      <c r="Z32" s="24">
        <f t="shared" si="66"/>
        <v>83</v>
      </c>
      <c r="AA32" s="24">
        <f t="shared" si="66"/>
        <v>95</v>
      </c>
      <c r="AB32" s="24">
        <f t="shared" si="66"/>
        <v>73</v>
      </c>
      <c r="AC32" s="34" t="s">
        <v>48</v>
      </c>
      <c r="AD32" s="25">
        <f t="shared" si="14"/>
        <v>493</v>
      </c>
      <c r="AE32" s="24">
        <f t="shared" si="47"/>
        <v>93</v>
      </c>
      <c r="AF32" s="24">
        <f t="shared" si="47"/>
        <v>99</v>
      </c>
      <c r="AG32" s="24">
        <f t="shared" si="47"/>
        <v>107</v>
      </c>
      <c r="AH32" s="24">
        <f t="shared" si="47"/>
        <v>121</v>
      </c>
      <c r="AI32" s="24">
        <f t="shared" si="47"/>
        <v>73</v>
      </c>
      <c r="AJ32" s="25">
        <f t="shared" si="47"/>
        <v>452</v>
      </c>
      <c r="AK32" s="25">
        <f t="shared" si="47"/>
        <v>335</v>
      </c>
      <c r="AL32" s="25">
        <f t="shared" si="47"/>
        <v>209</v>
      </c>
      <c r="AM32" s="25">
        <f t="shared" si="47"/>
        <v>158</v>
      </c>
      <c r="AN32" s="34" t="s">
        <v>48</v>
      </c>
      <c r="AO32" s="25">
        <f t="shared" si="48"/>
        <v>148</v>
      </c>
      <c r="AP32" s="25">
        <f t="shared" si="48"/>
        <v>135</v>
      </c>
      <c r="AQ32" s="25">
        <f t="shared" si="48"/>
        <v>116</v>
      </c>
      <c r="AR32" s="25">
        <f t="shared" si="48"/>
        <v>120</v>
      </c>
      <c r="AS32" s="25">
        <f t="shared" si="48"/>
        <v>94</v>
      </c>
      <c r="AT32" s="25">
        <f t="shared" si="48"/>
        <v>78</v>
      </c>
      <c r="AU32" s="25">
        <f t="shared" si="48"/>
        <v>56</v>
      </c>
      <c r="AV32" s="25">
        <f t="shared" si="48"/>
        <v>72</v>
      </c>
      <c r="AW32" s="14"/>
    </row>
    <row r="33" spans="2:49" s="4" customFormat="1" ht="30" customHeight="1">
      <c r="B33" s="29" t="s">
        <v>49</v>
      </c>
      <c r="C33" s="23">
        <f t="shared" si="7"/>
        <v>10591</v>
      </c>
      <c r="D33" s="25">
        <f t="shared" si="8"/>
        <v>1055</v>
      </c>
      <c r="E33" s="24">
        <f t="shared" si="43"/>
        <v>224</v>
      </c>
      <c r="F33" s="24">
        <f t="shared" si="43"/>
        <v>199</v>
      </c>
      <c r="G33" s="24">
        <f t="shared" si="43"/>
        <v>224</v>
      </c>
      <c r="H33" s="24">
        <f t="shared" si="43"/>
        <v>216</v>
      </c>
      <c r="I33" s="24">
        <f t="shared" si="43"/>
        <v>192</v>
      </c>
      <c r="J33" s="25">
        <f t="shared" si="9"/>
        <v>1150</v>
      </c>
      <c r="K33" s="24">
        <f t="shared" si="44"/>
        <v>232</v>
      </c>
      <c r="L33" s="24">
        <f t="shared" si="44"/>
        <v>250</v>
      </c>
      <c r="M33" s="24">
        <f t="shared" si="44"/>
        <v>239</v>
      </c>
      <c r="N33" s="24">
        <f t="shared" si="44"/>
        <v>226</v>
      </c>
      <c r="O33" s="24">
        <f t="shared" si="44"/>
        <v>203</v>
      </c>
      <c r="P33" s="34" t="s">
        <v>49</v>
      </c>
      <c r="Q33" s="25">
        <f t="shared" si="10"/>
        <v>1064</v>
      </c>
      <c r="R33" s="24">
        <f t="shared" ref="R33:V33" si="67">+R74+R114</f>
        <v>214</v>
      </c>
      <c r="S33" s="24">
        <f t="shared" si="67"/>
        <v>218</v>
      </c>
      <c r="T33" s="24">
        <f t="shared" si="67"/>
        <v>220</v>
      </c>
      <c r="U33" s="24">
        <f t="shared" si="67"/>
        <v>207</v>
      </c>
      <c r="V33" s="24">
        <f t="shared" si="67"/>
        <v>205</v>
      </c>
      <c r="W33" s="25">
        <f t="shared" si="12"/>
        <v>1080</v>
      </c>
      <c r="X33" s="24">
        <f t="shared" ref="X33:AB33" si="68">+X74+X114</f>
        <v>219</v>
      </c>
      <c r="Y33" s="24">
        <f t="shared" si="68"/>
        <v>198</v>
      </c>
      <c r="Z33" s="24">
        <f t="shared" si="68"/>
        <v>233</v>
      </c>
      <c r="AA33" s="24">
        <f t="shared" si="68"/>
        <v>209</v>
      </c>
      <c r="AB33" s="24">
        <f t="shared" si="68"/>
        <v>221</v>
      </c>
      <c r="AC33" s="34" t="s">
        <v>49</v>
      </c>
      <c r="AD33" s="25">
        <f t="shared" si="14"/>
        <v>1205</v>
      </c>
      <c r="AE33" s="24">
        <f t="shared" si="47"/>
        <v>239</v>
      </c>
      <c r="AF33" s="24">
        <f t="shared" si="47"/>
        <v>237</v>
      </c>
      <c r="AG33" s="24">
        <f t="shared" si="47"/>
        <v>241</v>
      </c>
      <c r="AH33" s="24">
        <f t="shared" si="47"/>
        <v>253</v>
      </c>
      <c r="AI33" s="24">
        <f t="shared" si="47"/>
        <v>235</v>
      </c>
      <c r="AJ33" s="25">
        <f t="shared" si="47"/>
        <v>1122</v>
      </c>
      <c r="AK33" s="25">
        <f t="shared" si="47"/>
        <v>823</v>
      </c>
      <c r="AL33" s="25">
        <f t="shared" si="47"/>
        <v>555</v>
      </c>
      <c r="AM33" s="25">
        <f t="shared" si="47"/>
        <v>405</v>
      </c>
      <c r="AN33" s="34" t="s">
        <v>49</v>
      </c>
      <c r="AO33" s="25">
        <f t="shared" si="48"/>
        <v>467</v>
      </c>
      <c r="AP33" s="25">
        <f t="shared" si="48"/>
        <v>409</v>
      </c>
      <c r="AQ33" s="25">
        <f t="shared" si="48"/>
        <v>303</v>
      </c>
      <c r="AR33" s="25">
        <f t="shared" si="48"/>
        <v>247</v>
      </c>
      <c r="AS33" s="25">
        <f t="shared" si="48"/>
        <v>225</v>
      </c>
      <c r="AT33" s="25">
        <f t="shared" si="48"/>
        <v>164</v>
      </c>
      <c r="AU33" s="25">
        <f t="shared" si="48"/>
        <v>154</v>
      </c>
      <c r="AV33" s="25">
        <f t="shared" si="48"/>
        <v>163</v>
      </c>
      <c r="AW33" s="14"/>
    </row>
    <row r="34" spans="2:49" s="5" customFormat="1" ht="30" customHeight="1">
      <c r="B34" s="29" t="s">
        <v>50</v>
      </c>
      <c r="C34" s="23">
        <f t="shared" si="7"/>
        <v>2685</v>
      </c>
      <c r="D34" s="25">
        <f t="shared" si="8"/>
        <v>218</v>
      </c>
      <c r="E34" s="24">
        <f t="shared" si="43"/>
        <v>43</v>
      </c>
      <c r="F34" s="24">
        <f t="shared" si="43"/>
        <v>43</v>
      </c>
      <c r="G34" s="24">
        <f t="shared" si="43"/>
        <v>41</v>
      </c>
      <c r="H34" s="24">
        <f t="shared" si="43"/>
        <v>46</v>
      </c>
      <c r="I34" s="24">
        <f t="shared" si="43"/>
        <v>45</v>
      </c>
      <c r="J34" s="25">
        <f t="shared" si="9"/>
        <v>211</v>
      </c>
      <c r="K34" s="24">
        <f t="shared" si="44"/>
        <v>40</v>
      </c>
      <c r="L34" s="24">
        <f t="shared" si="44"/>
        <v>39</v>
      </c>
      <c r="M34" s="24">
        <f t="shared" si="44"/>
        <v>44</v>
      </c>
      <c r="N34" s="24">
        <f t="shared" si="44"/>
        <v>36</v>
      </c>
      <c r="O34" s="24">
        <f t="shared" si="44"/>
        <v>52</v>
      </c>
      <c r="P34" s="34" t="s">
        <v>50</v>
      </c>
      <c r="Q34" s="25">
        <f t="shared" si="10"/>
        <v>293</v>
      </c>
      <c r="R34" s="24">
        <f t="shared" ref="R34:V34" si="69">+R75+R115</f>
        <v>52</v>
      </c>
      <c r="S34" s="24">
        <f t="shared" si="69"/>
        <v>53</v>
      </c>
      <c r="T34" s="24">
        <f t="shared" si="69"/>
        <v>58</v>
      </c>
      <c r="U34" s="24">
        <f t="shared" si="69"/>
        <v>60</v>
      </c>
      <c r="V34" s="24">
        <f t="shared" si="69"/>
        <v>70</v>
      </c>
      <c r="W34" s="25">
        <f t="shared" si="12"/>
        <v>307</v>
      </c>
      <c r="X34" s="24">
        <f t="shared" ref="X34:AB34" si="70">+X75+X115</f>
        <v>48</v>
      </c>
      <c r="Y34" s="24">
        <f t="shared" si="70"/>
        <v>68</v>
      </c>
      <c r="Z34" s="24">
        <f t="shared" si="70"/>
        <v>58</v>
      </c>
      <c r="AA34" s="24">
        <f t="shared" si="70"/>
        <v>59</v>
      </c>
      <c r="AB34" s="24">
        <f t="shared" si="70"/>
        <v>74</v>
      </c>
      <c r="AC34" s="34" t="s">
        <v>50</v>
      </c>
      <c r="AD34" s="25">
        <f t="shared" si="14"/>
        <v>323</v>
      </c>
      <c r="AE34" s="24">
        <f t="shared" si="47"/>
        <v>48</v>
      </c>
      <c r="AF34" s="24">
        <f t="shared" si="47"/>
        <v>84</v>
      </c>
      <c r="AG34" s="24">
        <f t="shared" si="47"/>
        <v>87</v>
      </c>
      <c r="AH34" s="24">
        <f t="shared" si="47"/>
        <v>76</v>
      </c>
      <c r="AI34" s="24">
        <f t="shared" si="47"/>
        <v>28</v>
      </c>
      <c r="AJ34" s="25">
        <f t="shared" si="47"/>
        <v>334</v>
      </c>
      <c r="AK34" s="25">
        <f t="shared" si="47"/>
        <v>254</v>
      </c>
      <c r="AL34" s="25">
        <f t="shared" si="47"/>
        <v>129</v>
      </c>
      <c r="AM34" s="25">
        <f t="shared" si="47"/>
        <v>87</v>
      </c>
      <c r="AN34" s="34" t="s">
        <v>50</v>
      </c>
      <c r="AO34" s="25">
        <f t="shared" si="48"/>
        <v>107</v>
      </c>
      <c r="AP34" s="25">
        <f t="shared" si="48"/>
        <v>83</v>
      </c>
      <c r="AQ34" s="25">
        <f t="shared" si="48"/>
        <v>71</v>
      </c>
      <c r="AR34" s="25">
        <f t="shared" si="48"/>
        <v>61</v>
      </c>
      <c r="AS34" s="25">
        <f t="shared" si="48"/>
        <v>59</v>
      </c>
      <c r="AT34" s="25">
        <f t="shared" si="48"/>
        <v>58</v>
      </c>
      <c r="AU34" s="25">
        <f t="shared" si="48"/>
        <v>47</v>
      </c>
      <c r="AV34" s="25">
        <f t="shared" si="48"/>
        <v>43</v>
      </c>
      <c r="AW34" s="13"/>
    </row>
    <row r="35" spans="2:49" s="4" customFormat="1" ht="30" customHeight="1">
      <c r="B35" s="29" t="s">
        <v>51</v>
      </c>
      <c r="C35" s="23">
        <f t="shared" si="7"/>
        <v>927</v>
      </c>
      <c r="D35" s="25">
        <f t="shared" si="8"/>
        <v>89</v>
      </c>
      <c r="E35" s="24">
        <f t="shared" si="43"/>
        <v>16</v>
      </c>
      <c r="F35" s="24">
        <f t="shared" si="43"/>
        <v>21</v>
      </c>
      <c r="G35" s="24">
        <f t="shared" si="43"/>
        <v>17</v>
      </c>
      <c r="H35" s="24">
        <f t="shared" si="43"/>
        <v>22</v>
      </c>
      <c r="I35" s="24">
        <f t="shared" si="43"/>
        <v>13</v>
      </c>
      <c r="J35" s="25">
        <f t="shared" si="9"/>
        <v>64</v>
      </c>
      <c r="K35" s="24">
        <f t="shared" si="44"/>
        <v>9</v>
      </c>
      <c r="L35" s="24">
        <f t="shared" si="44"/>
        <v>7</v>
      </c>
      <c r="M35" s="24">
        <f t="shared" si="44"/>
        <v>20</v>
      </c>
      <c r="N35" s="24">
        <f t="shared" si="44"/>
        <v>14</v>
      </c>
      <c r="O35" s="24">
        <f t="shared" si="44"/>
        <v>14</v>
      </c>
      <c r="P35" s="34" t="s">
        <v>51</v>
      </c>
      <c r="Q35" s="25">
        <f t="shared" si="10"/>
        <v>62</v>
      </c>
      <c r="R35" s="24">
        <f t="shared" ref="R35:V35" si="71">+R76+R116</f>
        <v>13</v>
      </c>
      <c r="S35" s="24">
        <f t="shared" si="71"/>
        <v>11</v>
      </c>
      <c r="T35" s="24">
        <f t="shared" si="71"/>
        <v>12</v>
      </c>
      <c r="U35" s="24">
        <f t="shared" si="71"/>
        <v>10</v>
      </c>
      <c r="V35" s="24">
        <f t="shared" si="71"/>
        <v>16</v>
      </c>
      <c r="W35" s="25">
        <f t="shared" si="12"/>
        <v>68</v>
      </c>
      <c r="X35" s="24">
        <f t="shared" ref="X35:AB35" si="72">+X76+X116</f>
        <v>13</v>
      </c>
      <c r="Y35" s="24">
        <f t="shared" si="72"/>
        <v>12</v>
      </c>
      <c r="Z35" s="24">
        <f t="shared" si="72"/>
        <v>15</v>
      </c>
      <c r="AA35" s="24">
        <f t="shared" si="72"/>
        <v>12</v>
      </c>
      <c r="AB35" s="24">
        <f t="shared" si="72"/>
        <v>16</v>
      </c>
      <c r="AC35" s="34" t="s">
        <v>51</v>
      </c>
      <c r="AD35" s="25">
        <f t="shared" si="14"/>
        <v>79</v>
      </c>
      <c r="AE35" s="24">
        <f t="shared" si="47"/>
        <v>22</v>
      </c>
      <c r="AF35" s="24">
        <f t="shared" si="47"/>
        <v>16</v>
      </c>
      <c r="AG35" s="24">
        <f t="shared" si="47"/>
        <v>20</v>
      </c>
      <c r="AH35" s="24">
        <f t="shared" si="47"/>
        <v>9</v>
      </c>
      <c r="AI35" s="24">
        <f t="shared" si="47"/>
        <v>12</v>
      </c>
      <c r="AJ35" s="25">
        <f t="shared" si="47"/>
        <v>66</v>
      </c>
      <c r="AK35" s="25">
        <f t="shared" si="47"/>
        <v>85</v>
      </c>
      <c r="AL35" s="25">
        <f t="shared" si="47"/>
        <v>55</v>
      </c>
      <c r="AM35" s="25">
        <f t="shared" si="47"/>
        <v>40</v>
      </c>
      <c r="AN35" s="34" t="s">
        <v>51</v>
      </c>
      <c r="AO35" s="25">
        <f t="shared" si="48"/>
        <v>32</v>
      </c>
      <c r="AP35" s="25">
        <f t="shared" si="48"/>
        <v>46</v>
      </c>
      <c r="AQ35" s="25">
        <f t="shared" si="48"/>
        <v>44</v>
      </c>
      <c r="AR35" s="25">
        <f t="shared" si="48"/>
        <v>48</v>
      </c>
      <c r="AS35" s="25">
        <f t="shared" si="48"/>
        <v>40</v>
      </c>
      <c r="AT35" s="25">
        <f t="shared" si="48"/>
        <v>40</v>
      </c>
      <c r="AU35" s="25">
        <f t="shared" si="48"/>
        <v>32</v>
      </c>
      <c r="AV35" s="25">
        <f t="shared" si="48"/>
        <v>37</v>
      </c>
      <c r="AW35" s="14"/>
    </row>
    <row r="36" spans="2:49" ht="30" customHeight="1">
      <c r="B36" s="29" t="s">
        <v>52</v>
      </c>
      <c r="C36" s="23">
        <f t="shared" si="7"/>
        <v>2565</v>
      </c>
      <c r="D36" s="25">
        <f t="shared" si="8"/>
        <v>257</v>
      </c>
      <c r="E36" s="24">
        <f t="shared" si="43"/>
        <v>61</v>
      </c>
      <c r="F36" s="24">
        <f t="shared" si="43"/>
        <v>42</v>
      </c>
      <c r="G36" s="24">
        <f t="shared" si="43"/>
        <v>62</v>
      </c>
      <c r="H36" s="24">
        <f t="shared" si="43"/>
        <v>52</v>
      </c>
      <c r="I36" s="24">
        <f t="shared" si="43"/>
        <v>40</v>
      </c>
      <c r="J36" s="25">
        <f t="shared" si="9"/>
        <v>194</v>
      </c>
      <c r="K36" s="24">
        <f t="shared" si="44"/>
        <v>44</v>
      </c>
      <c r="L36" s="24">
        <f t="shared" si="44"/>
        <v>44</v>
      </c>
      <c r="M36" s="24">
        <f t="shared" si="44"/>
        <v>30</v>
      </c>
      <c r="N36" s="24">
        <f t="shared" si="44"/>
        <v>39</v>
      </c>
      <c r="O36" s="24">
        <f t="shared" si="44"/>
        <v>37</v>
      </c>
      <c r="P36" s="34" t="s">
        <v>52</v>
      </c>
      <c r="Q36" s="25">
        <f t="shared" si="10"/>
        <v>196</v>
      </c>
      <c r="R36" s="24">
        <f t="shared" ref="R36:V36" si="73">+R77+R117</f>
        <v>38</v>
      </c>
      <c r="S36" s="24">
        <f t="shared" si="73"/>
        <v>38</v>
      </c>
      <c r="T36" s="24">
        <f t="shared" si="73"/>
        <v>37</v>
      </c>
      <c r="U36" s="24">
        <f t="shared" si="73"/>
        <v>44</v>
      </c>
      <c r="V36" s="24">
        <f t="shared" si="73"/>
        <v>39</v>
      </c>
      <c r="W36" s="25">
        <f t="shared" si="12"/>
        <v>210</v>
      </c>
      <c r="X36" s="24">
        <f t="shared" ref="X36:AB36" si="74">+X77+X117</f>
        <v>41</v>
      </c>
      <c r="Y36" s="24">
        <f t="shared" si="74"/>
        <v>37</v>
      </c>
      <c r="Z36" s="24">
        <f t="shared" si="74"/>
        <v>43</v>
      </c>
      <c r="AA36" s="24">
        <f t="shared" si="74"/>
        <v>40</v>
      </c>
      <c r="AB36" s="24">
        <f t="shared" si="74"/>
        <v>49</v>
      </c>
      <c r="AC36" s="34" t="s">
        <v>52</v>
      </c>
      <c r="AD36" s="25">
        <f t="shared" si="14"/>
        <v>279</v>
      </c>
      <c r="AE36" s="24">
        <f t="shared" si="47"/>
        <v>48</v>
      </c>
      <c r="AF36" s="24">
        <f t="shared" si="47"/>
        <v>43</v>
      </c>
      <c r="AG36" s="24">
        <f t="shared" si="47"/>
        <v>58</v>
      </c>
      <c r="AH36" s="24">
        <f t="shared" si="47"/>
        <v>67</v>
      </c>
      <c r="AI36" s="24">
        <f t="shared" si="47"/>
        <v>63</v>
      </c>
      <c r="AJ36" s="25">
        <f t="shared" si="47"/>
        <v>317</v>
      </c>
      <c r="AK36" s="25">
        <f t="shared" si="47"/>
        <v>272</v>
      </c>
      <c r="AL36" s="25">
        <f t="shared" si="47"/>
        <v>122</v>
      </c>
      <c r="AM36" s="25">
        <f t="shared" si="47"/>
        <v>93</v>
      </c>
      <c r="AN36" s="34" t="s">
        <v>52</v>
      </c>
      <c r="AO36" s="25">
        <f t="shared" si="48"/>
        <v>105</v>
      </c>
      <c r="AP36" s="25">
        <f t="shared" si="48"/>
        <v>76</v>
      </c>
      <c r="AQ36" s="25">
        <f t="shared" si="48"/>
        <v>91</v>
      </c>
      <c r="AR36" s="25">
        <f t="shared" si="48"/>
        <v>87</v>
      </c>
      <c r="AS36" s="25">
        <f t="shared" si="48"/>
        <v>81</v>
      </c>
      <c r="AT36" s="25">
        <f t="shared" si="48"/>
        <v>64</v>
      </c>
      <c r="AU36" s="25">
        <f t="shared" si="48"/>
        <v>41</v>
      </c>
      <c r="AV36" s="25">
        <f t="shared" si="48"/>
        <v>80</v>
      </c>
      <c r="AW36" s="14"/>
    </row>
    <row r="37" spans="2:49" ht="30" customHeight="1">
      <c r="B37" s="29" t="s">
        <v>53</v>
      </c>
      <c r="C37" s="23">
        <f t="shared" si="7"/>
        <v>4539</v>
      </c>
      <c r="D37" s="25">
        <f t="shared" si="8"/>
        <v>427</v>
      </c>
      <c r="E37" s="24">
        <f t="shared" si="43"/>
        <v>87</v>
      </c>
      <c r="F37" s="24">
        <f t="shared" si="43"/>
        <v>101</v>
      </c>
      <c r="G37" s="24">
        <f t="shared" si="43"/>
        <v>69</v>
      </c>
      <c r="H37" s="24">
        <f t="shared" si="43"/>
        <v>85</v>
      </c>
      <c r="I37" s="24">
        <f t="shared" si="43"/>
        <v>85</v>
      </c>
      <c r="J37" s="25">
        <f t="shared" si="9"/>
        <v>385</v>
      </c>
      <c r="K37" s="24">
        <f t="shared" si="44"/>
        <v>70</v>
      </c>
      <c r="L37" s="24">
        <f t="shared" si="44"/>
        <v>82</v>
      </c>
      <c r="M37" s="24">
        <f t="shared" si="44"/>
        <v>80</v>
      </c>
      <c r="N37" s="24">
        <f t="shared" si="44"/>
        <v>80</v>
      </c>
      <c r="O37" s="24">
        <f t="shared" si="44"/>
        <v>73</v>
      </c>
      <c r="P37" s="34" t="s">
        <v>53</v>
      </c>
      <c r="Q37" s="25">
        <f t="shared" si="10"/>
        <v>363</v>
      </c>
      <c r="R37" s="24">
        <f t="shared" ref="R37:V37" si="75">+R78+R118</f>
        <v>72</v>
      </c>
      <c r="S37" s="24">
        <f t="shared" si="75"/>
        <v>69</v>
      </c>
      <c r="T37" s="24">
        <f t="shared" si="75"/>
        <v>73</v>
      </c>
      <c r="U37" s="24">
        <f t="shared" si="75"/>
        <v>74</v>
      </c>
      <c r="V37" s="24">
        <f t="shared" si="75"/>
        <v>75</v>
      </c>
      <c r="W37" s="25">
        <f t="shared" si="12"/>
        <v>398</v>
      </c>
      <c r="X37" s="24">
        <f t="shared" ref="X37:AB37" si="76">+X78+X118</f>
        <v>73</v>
      </c>
      <c r="Y37" s="24">
        <f t="shared" si="76"/>
        <v>77</v>
      </c>
      <c r="Z37" s="24">
        <f t="shared" si="76"/>
        <v>78</v>
      </c>
      <c r="AA37" s="24">
        <f t="shared" si="76"/>
        <v>83</v>
      </c>
      <c r="AB37" s="24">
        <f t="shared" si="76"/>
        <v>87</v>
      </c>
      <c r="AC37" s="34" t="s">
        <v>53</v>
      </c>
      <c r="AD37" s="25">
        <f t="shared" si="14"/>
        <v>521</v>
      </c>
      <c r="AE37" s="24">
        <f t="shared" si="47"/>
        <v>86</v>
      </c>
      <c r="AF37" s="24">
        <f t="shared" si="47"/>
        <v>110</v>
      </c>
      <c r="AG37" s="24">
        <f t="shared" si="47"/>
        <v>102</v>
      </c>
      <c r="AH37" s="24">
        <f t="shared" si="47"/>
        <v>105</v>
      </c>
      <c r="AI37" s="24">
        <f t="shared" si="47"/>
        <v>118</v>
      </c>
      <c r="AJ37" s="25">
        <f t="shared" si="47"/>
        <v>505</v>
      </c>
      <c r="AK37" s="25">
        <f t="shared" si="47"/>
        <v>344</v>
      </c>
      <c r="AL37" s="25">
        <f t="shared" si="47"/>
        <v>227</v>
      </c>
      <c r="AM37" s="25">
        <f t="shared" si="47"/>
        <v>186</v>
      </c>
      <c r="AN37" s="34" t="s">
        <v>53</v>
      </c>
      <c r="AO37" s="25">
        <f t="shared" si="48"/>
        <v>198</v>
      </c>
      <c r="AP37" s="25">
        <f t="shared" si="48"/>
        <v>142</v>
      </c>
      <c r="AQ37" s="25">
        <f t="shared" si="48"/>
        <v>180</v>
      </c>
      <c r="AR37" s="25">
        <f t="shared" si="48"/>
        <v>156</v>
      </c>
      <c r="AS37" s="25">
        <f t="shared" si="48"/>
        <v>178</v>
      </c>
      <c r="AT37" s="25">
        <f t="shared" si="48"/>
        <v>133</v>
      </c>
      <c r="AU37" s="25">
        <f t="shared" si="48"/>
        <v>81</v>
      </c>
      <c r="AV37" s="25">
        <f t="shared" si="48"/>
        <v>115</v>
      </c>
      <c r="AW37" s="14"/>
    </row>
    <row r="38" spans="2:49" ht="30" customHeight="1">
      <c r="B38" s="29" t="s">
        <v>54</v>
      </c>
      <c r="C38" s="23">
        <f t="shared" si="7"/>
        <v>7367</v>
      </c>
      <c r="D38" s="25">
        <f t="shared" si="8"/>
        <v>628</v>
      </c>
      <c r="E38" s="24">
        <f t="shared" si="43"/>
        <v>104</v>
      </c>
      <c r="F38" s="24">
        <f t="shared" si="43"/>
        <v>138</v>
      </c>
      <c r="G38" s="24">
        <f t="shared" si="43"/>
        <v>124</v>
      </c>
      <c r="H38" s="24">
        <f t="shared" si="43"/>
        <v>131</v>
      </c>
      <c r="I38" s="24">
        <f t="shared" si="43"/>
        <v>131</v>
      </c>
      <c r="J38" s="25">
        <f t="shared" si="9"/>
        <v>656</v>
      </c>
      <c r="K38" s="24">
        <f t="shared" si="44"/>
        <v>138</v>
      </c>
      <c r="L38" s="24">
        <f t="shared" si="44"/>
        <v>133</v>
      </c>
      <c r="M38" s="24">
        <f t="shared" si="44"/>
        <v>120</v>
      </c>
      <c r="N38" s="24">
        <f t="shared" si="44"/>
        <v>135</v>
      </c>
      <c r="O38" s="24">
        <f t="shared" si="44"/>
        <v>130</v>
      </c>
      <c r="P38" s="34" t="s">
        <v>54</v>
      </c>
      <c r="Q38" s="25">
        <f t="shared" si="10"/>
        <v>646</v>
      </c>
      <c r="R38" s="39">
        <f t="shared" ref="R38:V38" si="77">+R79+R119</f>
        <v>107</v>
      </c>
      <c r="S38" s="39">
        <f t="shared" si="77"/>
        <v>131</v>
      </c>
      <c r="T38" s="39">
        <f t="shared" si="77"/>
        <v>125</v>
      </c>
      <c r="U38" s="39">
        <f t="shared" si="77"/>
        <v>140</v>
      </c>
      <c r="V38" s="39">
        <f t="shared" si="77"/>
        <v>143</v>
      </c>
      <c r="W38" s="38">
        <f t="shared" si="12"/>
        <v>683</v>
      </c>
      <c r="X38" s="39">
        <f t="shared" ref="X38:AB38" si="78">+X79+X119</f>
        <v>143</v>
      </c>
      <c r="Y38" s="39">
        <f t="shared" si="78"/>
        <v>130</v>
      </c>
      <c r="Z38" s="39">
        <f t="shared" si="78"/>
        <v>149</v>
      </c>
      <c r="AA38" s="39">
        <f t="shared" si="78"/>
        <v>130</v>
      </c>
      <c r="AB38" s="39">
        <f t="shared" si="78"/>
        <v>131</v>
      </c>
      <c r="AC38" s="34" t="s">
        <v>54</v>
      </c>
      <c r="AD38" s="25">
        <f t="shared" si="14"/>
        <v>761</v>
      </c>
      <c r="AE38" s="24">
        <f t="shared" si="47"/>
        <v>154</v>
      </c>
      <c r="AF38" s="24">
        <f t="shared" si="47"/>
        <v>123</v>
      </c>
      <c r="AG38" s="24">
        <f t="shared" si="47"/>
        <v>133</v>
      </c>
      <c r="AH38" s="24">
        <f t="shared" si="47"/>
        <v>175</v>
      </c>
      <c r="AI38" s="24">
        <f t="shared" si="47"/>
        <v>176</v>
      </c>
      <c r="AJ38" s="25">
        <f t="shared" si="47"/>
        <v>784</v>
      </c>
      <c r="AK38" s="25">
        <f t="shared" si="47"/>
        <v>651</v>
      </c>
      <c r="AL38" s="25">
        <f t="shared" si="47"/>
        <v>383</v>
      </c>
      <c r="AM38" s="25">
        <f t="shared" si="47"/>
        <v>321</v>
      </c>
      <c r="AN38" s="34" t="s">
        <v>54</v>
      </c>
      <c r="AO38" s="25">
        <f t="shared" si="48"/>
        <v>308</v>
      </c>
      <c r="AP38" s="25">
        <f t="shared" si="48"/>
        <v>304</v>
      </c>
      <c r="AQ38" s="25">
        <f t="shared" si="48"/>
        <v>299</v>
      </c>
      <c r="AR38" s="25">
        <f t="shared" si="48"/>
        <v>268</v>
      </c>
      <c r="AS38" s="25">
        <f t="shared" si="48"/>
        <v>195</v>
      </c>
      <c r="AT38" s="25">
        <f t="shared" si="48"/>
        <v>174</v>
      </c>
      <c r="AU38" s="25">
        <f t="shared" si="48"/>
        <v>147</v>
      </c>
      <c r="AV38" s="25">
        <f t="shared" si="48"/>
        <v>159</v>
      </c>
      <c r="AW38" s="14"/>
    </row>
    <row r="39" spans="2:49" ht="30" customHeight="1">
      <c r="B39" s="30" t="s">
        <v>55</v>
      </c>
      <c r="C39" s="31">
        <f t="shared" si="7"/>
        <v>15350</v>
      </c>
      <c r="D39" s="33">
        <f t="shared" si="8"/>
        <v>1429</v>
      </c>
      <c r="E39" s="32">
        <f t="shared" ref="E39:I39" si="79">SUM(E80+E120)</f>
        <v>274</v>
      </c>
      <c r="F39" s="32">
        <f t="shared" si="79"/>
        <v>297</v>
      </c>
      <c r="G39" s="32">
        <f t="shared" si="79"/>
        <v>318</v>
      </c>
      <c r="H39" s="32">
        <f t="shared" si="79"/>
        <v>257</v>
      </c>
      <c r="I39" s="32">
        <f t="shared" si="79"/>
        <v>283</v>
      </c>
      <c r="J39" s="33">
        <f t="shared" si="9"/>
        <v>1443</v>
      </c>
      <c r="K39" s="32">
        <f t="shared" ref="K39:O39" si="80">+K80+K120</f>
        <v>294</v>
      </c>
      <c r="L39" s="32">
        <f t="shared" si="80"/>
        <v>297</v>
      </c>
      <c r="M39" s="32">
        <f t="shared" si="80"/>
        <v>272</v>
      </c>
      <c r="N39" s="32">
        <f t="shared" si="80"/>
        <v>279</v>
      </c>
      <c r="O39" s="32">
        <f t="shared" si="80"/>
        <v>301</v>
      </c>
      <c r="P39" s="35" t="s">
        <v>55</v>
      </c>
      <c r="Q39" s="33">
        <f t="shared" si="10"/>
        <v>1344</v>
      </c>
      <c r="R39" s="32">
        <f t="shared" ref="R39:V39" si="81">+R80+R120</f>
        <v>273</v>
      </c>
      <c r="S39" s="32">
        <f t="shared" si="81"/>
        <v>280</v>
      </c>
      <c r="T39" s="32">
        <f t="shared" si="81"/>
        <v>256</v>
      </c>
      <c r="U39" s="32">
        <f t="shared" si="81"/>
        <v>258</v>
      </c>
      <c r="V39" s="32">
        <f t="shared" si="81"/>
        <v>277</v>
      </c>
      <c r="W39" s="33">
        <f t="shared" si="12"/>
        <v>1422</v>
      </c>
      <c r="X39" s="32">
        <f t="shared" ref="X39:AB39" si="82">+X80+X120</f>
        <v>281</v>
      </c>
      <c r="Y39" s="32">
        <f t="shared" si="82"/>
        <v>275</v>
      </c>
      <c r="Z39" s="32">
        <f t="shared" si="82"/>
        <v>279</v>
      </c>
      <c r="AA39" s="32">
        <f t="shared" si="82"/>
        <v>292</v>
      </c>
      <c r="AB39" s="32">
        <f t="shared" si="82"/>
        <v>295</v>
      </c>
      <c r="AC39" s="35" t="s">
        <v>55</v>
      </c>
      <c r="AD39" s="33">
        <f t="shared" si="14"/>
        <v>1753</v>
      </c>
      <c r="AE39" s="32">
        <f t="shared" ref="AE39:AM39" si="83">SUM(AE80+AE120)</f>
        <v>323</v>
      </c>
      <c r="AF39" s="32">
        <f t="shared" si="83"/>
        <v>319</v>
      </c>
      <c r="AG39" s="32">
        <f t="shared" si="83"/>
        <v>362</v>
      </c>
      <c r="AH39" s="32">
        <f t="shared" si="83"/>
        <v>371</v>
      </c>
      <c r="AI39" s="32">
        <f t="shared" si="83"/>
        <v>378</v>
      </c>
      <c r="AJ39" s="33">
        <f t="shared" si="83"/>
        <v>1843</v>
      </c>
      <c r="AK39" s="33">
        <f t="shared" si="83"/>
        <v>1356</v>
      </c>
      <c r="AL39" s="33">
        <f t="shared" si="83"/>
        <v>783</v>
      </c>
      <c r="AM39" s="33">
        <f t="shared" si="83"/>
        <v>592</v>
      </c>
      <c r="AN39" s="35" t="s">
        <v>55</v>
      </c>
      <c r="AO39" s="33">
        <f t="shared" ref="AO39:AV39" si="84">SUM(AO80+AO120)</f>
        <v>609</v>
      </c>
      <c r="AP39" s="33">
        <f t="shared" si="84"/>
        <v>616</v>
      </c>
      <c r="AQ39" s="33">
        <f t="shared" si="84"/>
        <v>498</v>
      </c>
      <c r="AR39" s="33">
        <f t="shared" si="84"/>
        <v>449</v>
      </c>
      <c r="AS39" s="33">
        <f t="shared" si="84"/>
        <v>392</v>
      </c>
      <c r="AT39" s="33">
        <f t="shared" si="84"/>
        <v>298</v>
      </c>
      <c r="AU39" s="33">
        <f t="shared" si="84"/>
        <v>257</v>
      </c>
      <c r="AV39" s="33">
        <f t="shared" si="84"/>
        <v>266</v>
      </c>
      <c r="AW39" s="14"/>
    </row>
    <row r="40" spans="2:49" ht="20.100000000000001" customHeight="1">
      <c r="B40" s="22"/>
      <c r="C40" s="14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2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22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21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2:49" ht="20.100000000000001" customHeight="1">
      <c r="B41" s="22"/>
      <c r="C41" s="1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2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22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21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2:49" ht="8.1" customHeight="1">
      <c r="B42" s="22"/>
      <c r="C42" s="1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2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22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21"/>
      <c r="AO42" s="14"/>
      <c r="AP42" s="14"/>
      <c r="AQ42" s="14"/>
      <c r="AR42" s="14"/>
      <c r="AS42" s="14"/>
      <c r="AT42" s="14"/>
      <c r="AU42" s="14"/>
      <c r="AV42" s="14"/>
      <c r="AW42" s="14"/>
    </row>
    <row r="43" spans="2:49" ht="8.1" customHeight="1">
      <c r="B43" s="22"/>
      <c r="C43" s="1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2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22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21"/>
      <c r="AO43" s="14"/>
      <c r="AP43" s="14"/>
      <c r="AQ43" s="14"/>
      <c r="AR43" s="14"/>
      <c r="AS43" s="14"/>
      <c r="AT43" s="14"/>
      <c r="AU43" s="14"/>
      <c r="AV43" s="14"/>
      <c r="AW43" s="14"/>
    </row>
    <row r="44" spans="2:49" ht="16.5" customHeight="1">
      <c r="B44" s="27" t="s">
        <v>57</v>
      </c>
      <c r="C44" s="28" t="s">
        <v>61</v>
      </c>
      <c r="E44" s="9"/>
      <c r="F44" s="9"/>
      <c r="G44" s="9"/>
      <c r="H44" s="9"/>
      <c r="I44" s="8"/>
      <c r="P44" s="27" t="s">
        <v>57</v>
      </c>
      <c r="Q44" s="28" t="s">
        <v>61</v>
      </c>
      <c r="R44"/>
      <c r="S44"/>
      <c r="T44"/>
      <c r="U44"/>
      <c r="V44"/>
      <c r="W44"/>
      <c r="X44" s="2"/>
      <c r="Y44" s="2"/>
      <c r="Z44" s="2"/>
      <c r="AA44" s="2"/>
      <c r="AB44" s="2"/>
      <c r="AC44" s="27" t="s">
        <v>57</v>
      </c>
      <c r="AD44" s="28" t="s">
        <v>61</v>
      </c>
      <c r="AE44"/>
      <c r="AF44" s="9"/>
      <c r="AG44" s="9"/>
      <c r="AH44" s="9"/>
      <c r="AI44" s="9"/>
      <c r="AJ44" s="2"/>
      <c r="AK44" s="2"/>
      <c r="AL44" s="2"/>
      <c r="AN44" s="27" t="s">
        <v>57</v>
      </c>
      <c r="AO44" s="28" t="s">
        <v>61</v>
      </c>
      <c r="AP44"/>
      <c r="AQ44"/>
      <c r="AR44"/>
      <c r="AS44"/>
      <c r="AT44"/>
      <c r="AU44" s="9"/>
      <c r="AV44" s="2"/>
      <c r="AW44" s="14"/>
    </row>
    <row r="45" spans="2:49" ht="12" customHeight="1">
      <c r="B45" s="9"/>
      <c r="C45" s="10"/>
      <c r="E45" s="9"/>
      <c r="F45" s="9"/>
      <c r="G45" s="9"/>
      <c r="H45" s="9"/>
      <c r="I45" s="8"/>
      <c r="Q45"/>
      <c r="R45"/>
      <c r="S45"/>
      <c r="T45"/>
      <c r="U45"/>
      <c r="V45"/>
      <c r="W45"/>
      <c r="X45" s="2"/>
      <c r="Y45" s="2"/>
      <c r="Z45" s="2"/>
      <c r="AA45" s="2"/>
      <c r="AB45" s="2"/>
      <c r="AC45" s="2"/>
      <c r="AE45"/>
      <c r="AF45" s="9"/>
      <c r="AG45" s="9"/>
      <c r="AH45" s="9"/>
      <c r="AI45" s="9"/>
      <c r="AJ45" s="2"/>
      <c r="AK45" s="2"/>
      <c r="AL45" s="2"/>
      <c r="AN45"/>
      <c r="AO45"/>
      <c r="AP45"/>
      <c r="AQ45"/>
      <c r="AR45"/>
      <c r="AS45"/>
      <c r="AT45"/>
      <c r="AU45" s="9"/>
      <c r="AV45" s="2"/>
      <c r="AW45" s="14"/>
    </row>
    <row r="46" spans="2:49" ht="24.95" customHeight="1">
      <c r="B46" s="17" t="s">
        <v>18</v>
      </c>
      <c r="C46" s="17" t="s">
        <v>0</v>
      </c>
      <c r="D46" s="19" t="s">
        <v>1</v>
      </c>
      <c r="E46" s="18">
        <v>0</v>
      </c>
      <c r="F46" s="18">
        <v>1</v>
      </c>
      <c r="G46" s="18">
        <v>2</v>
      </c>
      <c r="H46" s="18">
        <v>3</v>
      </c>
      <c r="I46" s="18">
        <v>4</v>
      </c>
      <c r="J46" s="18" t="s">
        <v>2</v>
      </c>
      <c r="K46" s="18">
        <v>5</v>
      </c>
      <c r="L46" s="18">
        <v>6</v>
      </c>
      <c r="M46" s="18">
        <v>7</v>
      </c>
      <c r="N46" s="18">
        <v>8</v>
      </c>
      <c r="O46" s="18">
        <v>9</v>
      </c>
      <c r="P46" s="17" t="s">
        <v>18</v>
      </c>
      <c r="Q46" s="18" t="s">
        <v>3</v>
      </c>
      <c r="R46" s="20">
        <v>10</v>
      </c>
      <c r="S46" s="20">
        <v>11</v>
      </c>
      <c r="T46" s="20">
        <v>12</v>
      </c>
      <c r="U46" s="20">
        <v>13</v>
      </c>
      <c r="V46" s="20">
        <v>14</v>
      </c>
      <c r="W46" s="18" t="s">
        <v>4</v>
      </c>
      <c r="X46" s="20">
        <v>15</v>
      </c>
      <c r="Y46" s="20">
        <v>16</v>
      </c>
      <c r="Z46" s="20">
        <v>17</v>
      </c>
      <c r="AA46" s="20">
        <v>18</v>
      </c>
      <c r="AB46" s="20">
        <v>19</v>
      </c>
      <c r="AC46" s="17" t="s">
        <v>18</v>
      </c>
      <c r="AD46" s="18" t="s">
        <v>5</v>
      </c>
      <c r="AE46" s="20">
        <v>20</v>
      </c>
      <c r="AF46" s="20">
        <v>21</v>
      </c>
      <c r="AG46" s="20">
        <v>22</v>
      </c>
      <c r="AH46" s="20">
        <v>23</v>
      </c>
      <c r="AI46" s="20">
        <v>24</v>
      </c>
      <c r="AJ46" s="18" t="s">
        <v>6</v>
      </c>
      <c r="AK46" s="18" t="s">
        <v>7</v>
      </c>
      <c r="AL46" s="18" t="s">
        <v>21</v>
      </c>
      <c r="AM46" s="18" t="s">
        <v>8</v>
      </c>
      <c r="AN46" s="17" t="s">
        <v>18</v>
      </c>
      <c r="AO46" s="18" t="s">
        <v>9</v>
      </c>
      <c r="AP46" s="18" t="s">
        <v>10</v>
      </c>
      <c r="AQ46" s="18" t="s">
        <v>11</v>
      </c>
      <c r="AR46" s="18" t="s">
        <v>12</v>
      </c>
      <c r="AS46" s="18" t="s">
        <v>13</v>
      </c>
      <c r="AT46" s="18" t="s">
        <v>14</v>
      </c>
      <c r="AU46" s="18" t="s">
        <v>15</v>
      </c>
      <c r="AV46" s="18" t="s">
        <v>16</v>
      </c>
      <c r="AW46" s="14"/>
    </row>
    <row r="47" spans="2:49" s="5" customFormat="1" ht="30" customHeight="1">
      <c r="B47" s="25" t="s">
        <v>17</v>
      </c>
      <c r="C47" s="25">
        <f>SUM(C48+C49+C50+C51+C52+C53+C54+C55+C56+C57+C58+C59+C60+C61+C62+C63+C64+C65+C66+C67+C68+C69+C70+C71+C72+C73+C74+C75+C76+C77+C78+C79+C80)</f>
        <v>100106</v>
      </c>
      <c r="D47" s="25">
        <f t="shared" ref="D47:O47" si="85">SUM(D48+D49+D50+D51+D52+D53+D54+D55+D56+D57+D58+D59+D60+D61+D62+D63+D64+D65+D66+D67+D68+D69+D70+D71+D72+D73+D74+D75+D76+D77+D78+D79+D80)</f>
        <v>10008</v>
      </c>
      <c r="E47" s="25">
        <f t="shared" si="85"/>
        <v>1999</v>
      </c>
      <c r="F47" s="25">
        <f t="shared" si="85"/>
        <v>2000</v>
      </c>
      <c r="G47" s="25">
        <f t="shared" si="85"/>
        <v>2005</v>
      </c>
      <c r="H47" s="25">
        <f t="shared" si="85"/>
        <v>2004</v>
      </c>
      <c r="I47" s="25">
        <f t="shared" si="85"/>
        <v>2000</v>
      </c>
      <c r="J47" s="25">
        <f t="shared" si="85"/>
        <v>9840</v>
      </c>
      <c r="K47" s="25">
        <f t="shared" si="85"/>
        <v>1991</v>
      </c>
      <c r="L47" s="25">
        <f t="shared" si="85"/>
        <v>1980</v>
      </c>
      <c r="M47" s="25">
        <f t="shared" si="85"/>
        <v>1965</v>
      </c>
      <c r="N47" s="25">
        <f t="shared" si="85"/>
        <v>1956</v>
      </c>
      <c r="O47" s="25">
        <f t="shared" si="85"/>
        <v>1948</v>
      </c>
      <c r="P47" s="25" t="s">
        <v>17</v>
      </c>
      <c r="Q47" s="25">
        <f t="shared" ref="Q47:AV47" si="86">SUM(Q48+Q49+Q50+Q51+Q52+Q53+Q54+Q55+Q56+Q57+Q58+Q59+Q60+Q61+Q62+Q63+Q64+Q65+Q66+Q67+Q68+Q69+Q70+Q71+Q72+Q73+Q74+Q75+Q76+Q77+Q78+Q79+Q80)</f>
        <v>9790</v>
      </c>
      <c r="R47" s="25">
        <f t="shared" si="86"/>
        <v>1942</v>
      </c>
      <c r="S47" s="25">
        <f t="shared" si="86"/>
        <v>1944</v>
      </c>
      <c r="T47" s="25">
        <f t="shared" si="86"/>
        <v>1950</v>
      </c>
      <c r="U47" s="25">
        <f t="shared" si="86"/>
        <v>1967</v>
      </c>
      <c r="V47" s="25">
        <f t="shared" si="86"/>
        <v>1987</v>
      </c>
      <c r="W47" s="25">
        <f t="shared" si="86"/>
        <v>10085</v>
      </c>
      <c r="X47" s="25">
        <f t="shared" si="86"/>
        <v>1936</v>
      </c>
      <c r="Y47" s="25">
        <f t="shared" si="86"/>
        <v>1957</v>
      </c>
      <c r="Z47" s="25">
        <f t="shared" si="86"/>
        <v>2001</v>
      </c>
      <c r="AA47" s="25">
        <f t="shared" si="86"/>
        <v>2048</v>
      </c>
      <c r="AB47" s="25">
        <f t="shared" si="86"/>
        <v>2143</v>
      </c>
      <c r="AC47" s="25" t="s">
        <v>17</v>
      </c>
      <c r="AD47" s="25">
        <f t="shared" si="86"/>
        <v>12197</v>
      </c>
      <c r="AE47" s="25">
        <f t="shared" si="86"/>
        <v>2273</v>
      </c>
      <c r="AF47" s="25">
        <f t="shared" si="86"/>
        <v>2401</v>
      </c>
      <c r="AG47" s="25">
        <f t="shared" si="86"/>
        <v>2482</v>
      </c>
      <c r="AH47" s="25">
        <f t="shared" si="86"/>
        <v>2519</v>
      </c>
      <c r="AI47" s="25">
        <f t="shared" si="86"/>
        <v>2522</v>
      </c>
      <c r="AJ47" s="25">
        <f t="shared" si="86"/>
        <v>12019</v>
      </c>
      <c r="AK47" s="25">
        <f t="shared" si="86"/>
        <v>8312</v>
      </c>
      <c r="AL47" s="25">
        <f t="shared" si="86"/>
        <v>4390</v>
      </c>
      <c r="AM47" s="25">
        <f t="shared" si="86"/>
        <v>3339</v>
      </c>
      <c r="AN47" s="25" t="s">
        <v>17</v>
      </c>
      <c r="AO47" s="25">
        <f t="shared" si="86"/>
        <v>3544</v>
      </c>
      <c r="AP47" s="25">
        <f t="shared" si="86"/>
        <v>3327</v>
      </c>
      <c r="AQ47" s="25">
        <f t="shared" si="86"/>
        <v>2937</v>
      </c>
      <c r="AR47" s="25">
        <f t="shared" si="86"/>
        <v>2689</v>
      </c>
      <c r="AS47" s="25">
        <f t="shared" si="86"/>
        <v>2370</v>
      </c>
      <c r="AT47" s="25">
        <f t="shared" si="86"/>
        <v>1954</v>
      </c>
      <c r="AU47" s="25">
        <f t="shared" si="86"/>
        <v>1544</v>
      </c>
      <c r="AV47" s="25">
        <f t="shared" si="86"/>
        <v>1761</v>
      </c>
      <c r="AW47" s="13"/>
    </row>
    <row r="48" spans="2:49" ht="30" customHeight="1">
      <c r="B48" s="34" t="s">
        <v>23</v>
      </c>
      <c r="C48" s="23">
        <f>SUM(D48+J48+Q48+W48+AD48+AJ48+AK48+AL48+AM48+AO48+AP48+AQ48+AR48+AS48+AT48+AU48+AV48)</f>
        <v>15657</v>
      </c>
      <c r="D48" s="25">
        <f>SUM(I48+H48+G48+F48+E48)</f>
        <v>1309</v>
      </c>
      <c r="E48" s="24">
        <v>285</v>
      </c>
      <c r="F48" s="24">
        <v>276</v>
      </c>
      <c r="G48" s="24">
        <v>241</v>
      </c>
      <c r="H48" s="24">
        <v>242</v>
      </c>
      <c r="I48" s="24">
        <v>265</v>
      </c>
      <c r="J48" s="25">
        <f>SUM(O48+N48+M48+L48+K48)</f>
        <v>1227</v>
      </c>
      <c r="K48" s="24">
        <v>225</v>
      </c>
      <c r="L48" s="24">
        <v>243</v>
      </c>
      <c r="M48" s="24">
        <v>249</v>
      </c>
      <c r="N48" s="24">
        <v>262</v>
      </c>
      <c r="O48" s="24">
        <v>248</v>
      </c>
      <c r="P48" s="34" t="s">
        <v>23</v>
      </c>
      <c r="Q48" s="25">
        <f>SUM(V48+U48+T48+S48+R48)</f>
        <v>1195</v>
      </c>
      <c r="R48" s="24">
        <v>249</v>
      </c>
      <c r="S48" s="24">
        <v>250</v>
      </c>
      <c r="T48" s="24">
        <v>217</v>
      </c>
      <c r="U48" s="24">
        <v>228</v>
      </c>
      <c r="V48" s="24">
        <v>251</v>
      </c>
      <c r="W48" s="25">
        <f>SUM(AB48+AA48+Z48+Y48+X48)</f>
        <v>1348</v>
      </c>
      <c r="X48" s="24">
        <v>241</v>
      </c>
      <c r="Y48" s="24">
        <v>250</v>
      </c>
      <c r="Z48" s="24">
        <v>253</v>
      </c>
      <c r="AA48" s="24">
        <v>278</v>
      </c>
      <c r="AB48" s="24">
        <v>326</v>
      </c>
      <c r="AC48" s="34" t="s">
        <v>23</v>
      </c>
      <c r="AD48" s="25">
        <f>SUM(AI48+AH48+AG48+AF48+AE48)</f>
        <v>2255</v>
      </c>
      <c r="AE48" s="24">
        <v>388</v>
      </c>
      <c r="AF48" s="24">
        <v>469</v>
      </c>
      <c r="AG48" s="24">
        <v>460</v>
      </c>
      <c r="AH48" s="24">
        <v>445</v>
      </c>
      <c r="AI48" s="24">
        <v>493</v>
      </c>
      <c r="AJ48" s="25">
        <v>2467</v>
      </c>
      <c r="AK48" s="25">
        <v>1580</v>
      </c>
      <c r="AL48" s="25">
        <v>762</v>
      </c>
      <c r="AM48" s="25">
        <v>572</v>
      </c>
      <c r="AN48" s="34" t="s">
        <v>23</v>
      </c>
      <c r="AO48" s="25">
        <v>531</v>
      </c>
      <c r="AP48" s="25">
        <v>468</v>
      </c>
      <c r="AQ48" s="25">
        <v>421</v>
      </c>
      <c r="AR48" s="25">
        <v>375</v>
      </c>
      <c r="AS48" s="25">
        <v>323</v>
      </c>
      <c r="AT48" s="25">
        <v>306</v>
      </c>
      <c r="AU48" s="25">
        <v>236</v>
      </c>
      <c r="AV48" s="25">
        <v>282</v>
      </c>
      <c r="AW48" s="14"/>
    </row>
    <row r="49" spans="2:49" ht="30" customHeight="1">
      <c r="B49" s="34" t="s">
        <v>24</v>
      </c>
      <c r="C49" s="23">
        <f t="shared" ref="C49:C80" si="87">SUM(D49+J49+Q49+W49+AD49+AJ49+AK49+AL49+AM49+AO49+AP49+AQ49+AR49+AS49+AT49+AU49+AV49)</f>
        <v>3934</v>
      </c>
      <c r="D49" s="25">
        <f t="shared" ref="D49:D80" si="88">SUM(I49+H49+G49+F49+E49)</f>
        <v>412</v>
      </c>
      <c r="E49" s="24">
        <v>73</v>
      </c>
      <c r="F49" s="24">
        <v>67</v>
      </c>
      <c r="G49" s="24">
        <v>101</v>
      </c>
      <c r="H49" s="24">
        <v>100</v>
      </c>
      <c r="I49" s="24">
        <v>71</v>
      </c>
      <c r="J49" s="25">
        <f t="shared" ref="J49:J80" si="89">SUM(O49+N49+M49+L49+K49)</f>
        <v>443</v>
      </c>
      <c r="K49" s="24">
        <v>75</v>
      </c>
      <c r="L49" s="24">
        <v>76</v>
      </c>
      <c r="M49" s="24">
        <v>100</v>
      </c>
      <c r="N49" s="24">
        <v>92</v>
      </c>
      <c r="O49" s="24">
        <v>100</v>
      </c>
      <c r="P49" s="34" t="s">
        <v>24</v>
      </c>
      <c r="Q49" s="25">
        <f t="shared" ref="Q49:Q80" si="90">SUM(V49+U49+T49+S49+R49)</f>
        <v>410</v>
      </c>
      <c r="R49" s="24">
        <v>71</v>
      </c>
      <c r="S49" s="24">
        <v>77</v>
      </c>
      <c r="T49" s="24">
        <v>89</v>
      </c>
      <c r="U49" s="24">
        <v>94</v>
      </c>
      <c r="V49" s="24">
        <v>79</v>
      </c>
      <c r="W49" s="25">
        <f t="shared" ref="W49:W80" si="91">SUM(AB49+AA49+Z49+Y49+X49)</f>
        <v>487</v>
      </c>
      <c r="X49" s="24">
        <v>90</v>
      </c>
      <c r="Y49" s="24">
        <v>99</v>
      </c>
      <c r="Z49" s="24">
        <v>95</v>
      </c>
      <c r="AA49" s="24">
        <v>88</v>
      </c>
      <c r="AB49" s="24">
        <v>115</v>
      </c>
      <c r="AC49" s="34" t="s">
        <v>24</v>
      </c>
      <c r="AD49" s="25">
        <f t="shared" ref="AD49:AD80" si="92">SUM(AI49+AH49+AG49+AF49+AE49)</f>
        <v>423</v>
      </c>
      <c r="AE49" s="24">
        <v>81</v>
      </c>
      <c r="AF49" s="24">
        <v>72</v>
      </c>
      <c r="AG49" s="24">
        <v>95</v>
      </c>
      <c r="AH49" s="24">
        <v>100</v>
      </c>
      <c r="AI49" s="24">
        <v>75</v>
      </c>
      <c r="AJ49" s="25">
        <v>353</v>
      </c>
      <c r="AK49" s="25">
        <v>262</v>
      </c>
      <c r="AL49" s="25">
        <v>168</v>
      </c>
      <c r="AM49" s="25">
        <v>116</v>
      </c>
      <c r="AN49" s="34" t="s">
        <v>24</v>
      </c>
      <c r="AO49" s="25">
        <v>157</v>
      </c>
      <c r="AP49" s="25">
        <v>135</v>
      </c>
      <c r="AQ49" s="25">
        <v>125</v>
      </c>
      <c r="AR49" s="25">
        <v>123</v>
      </c>
      <c r="AS49" s="25">
        <v>103</v>
      </c>
      <c r="AT49" s="25">
        <v>94</v>
      </c>
      <c r="AU49" s="25">
        <v>66</v>
      </c>
      <c r="AV49" s="25">
        <v>57</v>
      </c>
      <c r="AW49" s="14"/>
    </row>
    <row r="50" spans="2:49" ht="30" customHeight="1">
      <c r="B50" s="34" t="s">
        <v>25</v>
      </c>
      <c r="C50" s="23">
        <f t="shared" si="87"/>
        <v>1227</v>
      </c>
      <c r="D50" s="25">
        <f t="shared" si="88"/>
        <v>104</v>
      </c>
      <c r="E50" s="24">
        <v>21</v>
      </c>
      <c r="F50" s="24">
        <v>17</v>
      </c>
      <c r="G50" s="24">
        <v>18</v>
      </c>
      <c r="H50" s="24">
        <v>23</v>
      </c>
      <c r="I50" s="24">
        <v>25</v>
      </c>
      <c r="J50" s="25">
        <f t="shared" si="89"/>
        <v>123</v>
      </c>
      <c r="K50" s="24">
        <v>24</v>
      </c>
      <c r="L50" s="24">
        <v>24</v>
      </c>
      <c r="M50" s="24">
        <v>25</v>
      </c>
      <c r="N50" s="24">
        <v>22</v>
      </c>
      <c r="O50" s="24">
        <v>28</v>
      </c>
      <c r="P50" s="34" t="s">
        <v>25</v>
      </c>
      <c r="Q50" s="25">
        <f t="shared" si="90"/>
        <v>126</v>
      </c>
      <c r="R50" s="24">
        <v>20</v>
      </c>
      <c r="S50" s="24">
        <v>22</v>
      </c>
      <c r="T50" s="24">
        <v>29</v>
      </c>
      <c r="U50" s="24">
        <v>24</v>
      </c>
      <c r="V50" s="24">
        <v>31</v>
      </c>
      <c r="W50" s="25">
        <f t="shared" si="91"/>
        <v>145</v>
      </c>
      <c r="X50" s="24">
        <v>24</v>
      </c>
      <c r="Y50" s="24">
        <v>33</v>
      </c>
      <c r="Z50" s="24">
        <v>33</v>
      </c>
      <c r="AA50" s="24">
        <v>31</v>
      </c>
      <c r="AB50" s="24">
        <v>24</v>
      </c>
      <c r="AC50" s="34" t="s">
        <v>25</v>
      </c>
      <c r="AD50" s="25">
        <f t="shared" si="92"/>
        <v>161</v>
      </c>
      <c r="AE50" s="24">
        <v>51</v>
      </c>
      <c r="AF50" s="24">
        <v>32</v>
      </c>
      <c r="AG50" s="24">
        <v>28</v>
      </c>
      <c r="AH50" s="24">
        <v>31</v>
      </c>
      <c r="AI50" s="24">
        <v>19</v>
      </c>
      <c r="AJ50" s="25">
        <v>155</v>
      </c>
      <c r="AK50" s="25">
        <v>69</v>
      </c>
      <c r="AL50" s="25">
        <v>45</v>
      </c>
      <c r="AM50" s="25">
        <v>38</v>
      </c>
      <c r="AN50" s="34" t="s">
        <v>25</v>
      </c>
      <c r="AO50" s="25">
        <v>38</v>
      </c>
      <c r="AP50" s="25">
        <v>50</v>
      </c>
      <c r="AQ50" s="25">
        <v>45</v>
      </c>
      <c r="AR50" s="25">
        <v>30</v>
      </c>
      <c r="AS50" s="25">
        <v>23</v>
      </c>
      <c r="AT50" s="25">
        <v>38</v>
      </c>
      <c r="AU50" s="25">
        <v>19</v>
      </c>
      <c r="AV50" s="25">
        <v>18</v>
      </c>
      <c r="AW50" s="14"/>
    </row>
    <row r="51" spans="2:49" ht="30" customHeight="1">
      <c r="B51" s="34" t="s">
        <v>26</v>
      </c>
      <c r="C51" s="23">
        <f>SUM(D51+J51+Q51+W51+AD51+AJ51+AK51+AL51+AM51+AO51+AP51+AQ51+AR51+AS51+AT51+AU51+AV51)</f>
        <v>498</v>
      </c>
      <c r="D51" s="25">
        <f t="shared" si="88"/>
        <v>42</v>
      </c>
      <c r="E51" s="24">
        <v>8</v>
      </c>
      <c r="F51" s="24">
        <v>5</v>
      </c>
      <c r="G51" s="24">
        <v>10</v>
      </c>
      <c r="H51" s="24">
        <v>11</v>
      </c>
      <c r="I51" s="24">
        <v>8</v>
      </c>
      <c r="J51" s="25">
        <f t="shared" si="89"/>
        <v>51</v>
      </c>
      <c r="K51" s="24">
        <v>12</v>
      </c>
      <c r="L51" s="24">
        <v>10</v>
      </c>
      <c r="M51" s="24">
        <v>7</v>
      </c>
      <c r="N51" s="24">
        <v>12</v>
      </c>
      <c r="O51" s="24">
        <v>10</v>
      </c>
      <c r="P51" s="34" t="s">
        <v>26</v>
      </c>
      <c r="Q51" s="25">
        <f t="shared" si="90"/>
        <v>40</v>
      </c>
      <c r="R51" s="24">
        <v>9</v>
      </c>
      <c r="S51" s="24">
        <v>7</v>
      </c>
      <c r="T51" s="24">
        <v>6</v>
      </c>
      <c r="U51" s="24">
        <v>7</v>
      </c>
      <c r="V51" s="24">
        <v>11</v>
      </c>
      <c r="W51" s="25">
        <f t="shared" si="91"/>
        <v>44</v>
      </c>
      <c r="X51" s="24">
        <v>9</v>
      </c>
      <c r="Y51" s="24">
        <v>12</v>
      </c>
      <c r="Z51" s="24">
        <v>10</v>
      </c>
      <c r="AA51" s="24">
        <v>6</v>
      </c>
      <c r="AB51" s="24">
        <v>7</v>
      </c>
      <c r="AC51" s="34" t="s">
        <v>26</v>
      </c>
      <c r="AD51" s="25">
        <f t="shared" si="92"/>
        <v>52</v>
      </c>
      <c r="AE51" s="24">
        <v>12</v>
      </c>
      <c r="AF51" s="24">
        <v>7</v>
      </c>
      <c r="AG51" s="24">
        <v>13</v>
      </c>
      <c r="AH51" s="24">
        <v>9</v>
      </c>
      <c r="AI51" s="24">
        <v>11</v>
      </c>
      <c r="AJ51" s="25">
        <v>43</v>
      </c>
      <c r="AK51" s="25">
        <v>33</v>
      </c>
      <c r="AL51" s="25">
        <v>25</v>
      </c>
      <c r="AM51" s="25">
        <v>19</v>
      </c>
      <c r="AN51" s="34" t="s">
        <v>26</v>
      </c>
      <c r="AO51" s="25">
        <v>15</v>
      </c>
      <c r="AP51" s="25">
        <v>20</v>
      </c>
      <c r="AQ51" s="25">
        <v>23</v>
      </c>
      <c r="AR51" s="25">
        <v>32</v>
      </c>
      <c r="AS51" s="25">
        <v>19</v>
      </c>
      <c r="AT51" s="25">
        <v>11</v>
      </c>
      <c r="AU51" s="25">
        <v>16</v>
      </c>
      <c r="AV51" s="25">
        <v>13</v>
      </c>
      <c r="AW51" s="14"/>
    </row>
    <row r="52" spans="2:49" ht="30" customHeight="1">
      <c r="B52" s="34" t="s">
        <v>27</v>
      </c>
      <c r="C52" s="23">
        <f t="shared" ref="C52:C75" si="93">SUM(D52+J52+Q52+W52+AD52+AJ52+AK52+AL52+AM52+AO52+AP52+AQ52+AR52+AS52+AT52+AU52+AV52)</f>
        <v>756</v>
      </c>
      <c r="D52" s="25">
        <f t="shared" si="88"/>
        <v>90</v>
      </c>
      <c r="E52" s="24">
        <v>13</v>
      </c>
      <c r="F52" s="24">
        <v>19</v>
      </c>
      <c r="G52" s="24">
        <v>17</v>
      </c>
      <c r="H52" s="24">
        <v>20</v>
      </c>
      <c r="I52" s="24">
        <v>21</v>
      </c>
      <c r="J52" s="25">
        <f t="shared" si="89"/>
        <v>83</v>
      </c>
      <c r="K52" s="24">
        <v>18</v>
      </c>
      <c r="L52" s="24">
        <v>22</v>
      </c>
      <c r="M52" s="24">
        <v>16</v>
      </c>
      <c r="N52" s="24">
        <v>11</v>
      </c>
      <c r="O52" s="24">
        <v>16</v>
      </c>
      <c r="P52" s="34" t="s">
        <v>27</v>
      </c>
      <c r="Q52" s="25">
        <f t="shared" si="90"/>
        <v>84</v>
      </c>
      <c r="R52" s="24">
        <v>15</v>
      </c>
      <c r="S52" s="24">
        <v>21</v>
      </c>
      <c r="T52" s="24">
        <v>16</v>
      </c>
      <c r="U52" s="24">
        <v>18</v>
      </c>
      <c r="V52" s="24">
        <v>14</v>
      </c>
      <c r="W52" s="25">
        <f t="shared" si="91"/>
        <v>72</v>
      </c>
      <c r="X52" s="24">
        <v>11</v>
      </c>
      <c r="Y52" s="24">
        <v>11</v>
      </c>
      <c r="Z52" s="24">
        <v>15</v>
      </c>
      <c r="AA52" s="24">
        <v>17</v>
      </c>
      <c r="AB52" s="24">
        <v>18</v>
      </c>
      <c r="AC52" s="34" t="s">
        <v>27</v>
      </c>
      <c r="AD52" s="25">
        <f t="shared" si="92"/>
        <v>77</v>
      </c>
      <c r="AE52" s="24">
        <v>17</v>
      </c>
      <c r="AF52" s="24">
        <v>13</v>
      </c>
      <c r="AG52" s="24">
        <v>13</v>
      </c>
      <c r="AH52" s="24">
        <v>20</v>
      </c>
      <c r="AI52" s="24">
        <v>14</v>
      </c>
      <c r="AJ52" s="25">
        <v>92</v>
      </c>
      <c r="AK52" s="25">
        <v>49</v>
      </c>
      <c r="AL52" s="25">
        <v>32</v>
      </c>
      <c r="AM52" s="25">
        <v>26</v>
      </c>
      <c r="AN52" s="34" t="s">
        <v>27</v>
      </c>
      <c r="AO52" s="25">
        <v>29</v>
      </c>
      <c r="AP52" s="25">
        <v>22</v>
      </c>
      <c r="AQ52" s="25">
        <v>22</v>
      </c>
      <c r="AR52" s="25">
        <v>18</v>
      </c>
      <c r="AS52" s="25">
        <v>23</v>
      </c>
      <c r="AT52" s="25">
        <v>14</v>
      </c>
      <c r="AU52" s="25">
        <v>10</v>
      </c>
      <c r="AV52" s="25">
        <v>13</v>
      </c>
      <c r="AW52" s="14"/>
    </row>
    <row r="53" spans="2:49" ht="30" customHeight="1">
      <c r="B53" s="34" t="s">
        <v>28</v>
      </c>
      <c r="C53" s="23">
        <f t="shared" si="93"/>
        <v>1888</v>
      </c>
      <c r="D53" s="25">
        <f t="shared" si="88"/>
        <v>195</v>
      </c>
      <c r="E53" s="24">
        <v>33</v>
      </c>
      <c r="F53" s="24">
        <v>44</v>
      </c>
      <c r="G53" s="24">
        <v>46</v>
      </c>
      <c r="H53" s="24">
        <v>40</v>
      </c>
      <c r="I53" s="24">
        <v>32</v>
      </c>
      <c r="J53" s="25">
        <f t="shared" si="89"/>
        <v>188</v>
      </c>
      <c r="K53" s="24">
        <v>41</v>
      </c>
      <c r="L53" s="24">
        <v>42</v>
      </c>
      <c r="M53" s="24">
        <v>30</v>
      </c>
      <c r="N53" s="24">
        <v>35</v>
      </c>
      <c r="O53" s="24">
        <v>40</v>
      </c>
      <c r="P53" s="34" t="s">
        <v>28</v>
      </c>
      <c r="Q53" s="25">
        <f t="shared" si="90"/>
        <v>199</v>
      </c>
      <c r="R53" s="24">
        <v>48</v>
      </c>
      <c r="S53" s="24">
        <v>38</v>
      </c>
      <c r="T53" s="24">
        <v>39</v>
      </c>
      <c r="U53" s="24">
        <v>38</v>
      </c>
      <c r="V53" s="24">
        <v>36</v>
      </c>
      <c r="W53" s="25">
        <f t="shared" si="91"/>
        <v>177</v>
      </c>
      <c r="X53" s="24">
        <v>35</v>
      </c>
      <c r="Y53" s="24">
        <v>37</v>
      </c>
      <c r="Z53" s="24">
        <v>37</v>
      </c>
      <c r="AA53" s="24">
        <v>32</v>
      </c>
      <c r="AB53" s="24">
        <v>36</v>
      </c>
      <c r="AC53" s="34" t="s">
        <v>28</v>
      </c>
      <c r="AD53" s="25">
        <f t="shared" si="92"/>
        <v>240</v>
      </c>
      <c r="AE53" s="24">
        <v>52</v>
      </c>
      <c r="AF53" s="24">
        <v>45</v>
      </c>
      <c r="AG53" s="24">
        <v>48</v>
      </c>
      <c r="AH53" s="24">
        <v>40</v>
      </c>
      <c r="AI53" s="24">
        <v>55</v>
      </c>
      <c r="AJ53" s="25">
        <v>223</v>
      </c>
      <c r="AK53" s="25">
        <v>147</v>
      </c>
      <c r="AL53" s="25">
        <v>86</v>
      </c>
      <c r="AM53" s="25">
        <v>54</v>
      </c>
      <c r="AN53" s="34" t="s">
        <v>28</v>
      </c>
      <c r="AO53" s="25">
        <v>68</v>
      </c>
      <c r="AP53" s="25">
        <v>61</v>
      </c>
      <c r="AQ53" s="25">
        <v>70</v>
      </c>
      <c r="AR53" s="25">
        <v>48</v>
      </c>
      <c r="AS53" s="25">
        <v>47</v>
      </c>
      <c r="AT53" s="25">
        <v>34</v>
      </c>
      <c r="AU53" s="25">
        <v>20</v>
      </c>
      <c r="AV53" s="25">
        <v>31</v>
      </c>
      <c r="AW53" s="14"/>
    </row>
    <row r="54" spans="2:49" ht="30" customHeight="1">
      <c r="B54" s="34" t="s">
        <v>29</v>
      </c>
      <c r="C54" s="23">
        <f t="shared" si="93"/>
        <v>1266</v>
      </c>
      <c r="D54" s="25">
        <f t="shared" si="88"/>
        <v>118</v>
      </c>
      <c r="E54" s="24">
        <v>19</v>
      </c>
      <c r="F54" s="24">
        <v>17</v>
      </c>
      <c r="G54" s="24">
        <v>17</v>
      </c>
      <c r="H54" s="24">
        <v>32</v>
      </c>
      <c r="I54" s="24">
        <v>33</v>
      </c>
      <c r="J54" s="25">
        <f t="shared" si="89"/>
        <v>148</v>
      </c>
      <c r="K54" s="24">
        <v>29</v>
      </c>
      <c r="L54" s="24">
        <v>29</v>
      </c>
      <c r="M54" s="24">
        <v>31</v>
      </c>
      <c r="N54" s="24">
        <v>30</v>
      </c>
      <c r="O54" s="24">
        <v>29</v>
      </c>
      <c r="P54" s="34" t="s">
        <v>29</v>
      </c>
      <c r="Q54" s="25">
        <f t="shared" si="90"/>
        <v>125</v>
      </c>
      <c r="R54" s="24">
        <v>28</v>
      </c>
      <c r="S54" s="24">
        <v>25</v>
      </c>
      <c r="T54" s="24">
        <v>29</v>
      </c>
      <c r="U54" s="24">
        <v>19</v>
      </c>
      <c r="V54" s="24">
        <v>24</v>
      </c>
      <c r="W54" s="25">
        <f t="shared" si="91"/>
        <v>106</v>
      </c>
      <c r="X54" s="24">
        <v>23</v>
      </c>
      <c r="Y54" s="24">
        <v>30</v>
      </c>
      <c r="Z54" s="24">
        <v>17</v>
      </c>
      <c r="AA54" s="24">
        <v>21</v>
      </c>
      <c r="AB54" s="24">
        <v>15</v>
      </c>
      <c r="AC54" s="34" t="s">
        <v>29</v>
      </c>
      <c r="AD54" s="25">
        <f t="shared" si="92"/>
        <v>134</v>
      </c>
      <c r="AE54" s="24">
        <v>19</v>
      </c>
      <c r="AF54" s="24">
        <v>24</v>
      </c>
      <c r="AG54" s="24">
        <v>30</v>
      </c>
      <c r="AH54" s="24">
        <v>30</v>
      </c>
      <c r="AI54" s="24">
        <v>31</v>
      </c>
      <c r="AJ54" s="25">
        <v>165</v>
      </c>
      <c r="AK54" s="25">
        <v>98</v>
      </c>
      <c r="AL54" s="25">
        <v>50</v>
      </c>
      <c r="AM54" s="25">
        <v>34</v>
      </c>
      <c r="AN54" s="34" t="s">
        <v>29</v>
      </c>
      <c r="AO54" s="25">
        <v>47</v>
      </c>
      <c r="AP54" s="25">
        <v>51</v>
      </c>
      <c r="AQ54" s="25">
        <v>42</v>
      </c>
      <c r="AR54" s="25">
        <v>34</v>
      </c>
      <c r="AS54" s="25">
        <v>41</v>
      </c>
      <c r="AT54" s="25">
        <v>25</v>
      </c>
      <c r="AU54" s="25">
        <v>19</v>
      </c>
      <c r="AV54" s="25">
        <v>29</v>
      </c>
      <c r="AW54" s="14"/>
    </row>
    <row r="55" spans="2:49" ht="30" customHeight="1">
      <c r="B55" s="34" t="s">
        <v>30</v>
      </c>
      <c r="C55" s="23">
        <f t="shared" si="93"/>
        <v>3308</v>
      </c>
      <c r="D55" s="25">
        <f t="shared" si="88"/>
        <v>328</v>
      </c>
      <c r="E55" s="24">
        <v>77</v>
      </c>
      <c r="F55" s="24">
        <v>64</v>
      </c>
      <c r="G55" s="24">
        <v>56</v>
      </c>
      <c r="H55" s="24">
        <v>61</v>
      </c>
      <c r="I55" s="24">
        <v>70</v>
      </c>
      <c r="J55" s="25">
        <f t="shared" si="89"/>
        <v>333</v>
      </c>
      <c r="K55" s="24">
        <v>71</v>
      </c>
      <c r="L55" s="24">
        <v>67</v>
      </c>
      <c r="M55" s="24">
        <v>63</v>
      </c>
      <c r="N55" s="24">
        <v>69</v>
      </c>
      <c r="O55" s="24">
        <v>63</v>
      </c>
      <c r="P55" s="34" t="s">
        <v>30</v>
      </c>
      <c r="Q55" s="25">
        <f t="shared" si="90"/>
        <v>302</v>
      </c>
      <c r="R55" s="24">
        <v>65</v>
      </c>
      <c r="S55" s="24">
        <v>45</v>
      </c>
      <c r="T55" s="24">
        <v>65</v>
      </c>
      <c r="U55" s="24">
        <v>65</v>
      </c>
      <c r="V55" s="24">
        <v>62</v>
      </c>
      <c r="W55" s="25">
        <f t="shared" si="91"/>
        <v>331</v>
      </c>
      <c r="X55" s="24">
        <v>60</v>
      </c>
      <c r="Y55" s="24">
        <v>74</v>
      </c>
      <c r="Z55" s="24">
        <v>67</v>
      </c>
      <c r="AA55" s="24">
        <v>64</v>
      </c>
      <c r="AB55" s="24">
        <v>66</v>
      </c>
      <c r="AC55" s="34" t="s">
        <v>30</v>
      </c>
      <c r="AD55" s="25">
        <f t="shared" si="92"/>
        <v>427</v>
      </c>
      <c r="AE55" s="24">
        <v>73</v>
      </c>
      <c r="AF55" s="24">
        <v>90</v>
      </c>
      <c r="AG55" s="24">
        <v>99</v>
      </c>
      <c r="AH55" s="24">
        <v>64</v>
      </c>
      <c r="AI55" s="24">
        <v>101</v>
      </c>
      <c r="AJ55" s="25">
        <v>372</v>
      </c>
      <c r="AK55" s="25">
        <v>266</v>
      </c>
      <c r="AL55" s="25">
        <v>122</v>
      </c>
      <c r="AM55" s="25">
        <v>137</v>
      </c>
      <c r="AN55" s="34" t="s">
        <v>30</v>
      </c>
      <c r="AO55" s="25">
        <v>124</v>
      </c>
      <c r="AP55" s="25">
        <v>120</v>
      </c>
      <c r="AQ55" s="25">
        <v>97</v>
      </c>
      <c r="AR55" s="25">
        <v>77</v>
      </c>
      <c r="AS55" s="25">
        <v>79</v>
      </c>
      <c r="AT55" s="25">
        <v>75</v>
      </c>
      <c r="AU55" s="25">
        <v>55</v>
      </c>
      <c r="AV55" s="25">
        <v>63</v>
      </c>
      <c r="AW55" s="14"/>
    </row>
    <row r="56" spans="2:49" ht="30" customHeight="1">
      <c r="B56" s="34" t="s">
        <v>31</v>
      </c>
      <c r="C56" s="23">
        <f t="shared" si="93"/>
        <v>2315</v>
      </c>
      <c r="D56" s="25">
        <f t="shared" si="88"/>
        <v>247</v>
      </c>
      <c r="E56" s="24">
        <v>49</v>
      </c>
      <c r="F56" s="24">
        <v>46</v>
      </c>
      <c r="G56" s="24">
        <v>48</v>
      </c>
      <c r="H56" s="24">
        <v>57</v>
      </c>
      <c r="I56" s="24">
        <v>47</v>
      </c>
      <c r="J56" s="25">
        <f t="shared" si="89"/>
        <v>260</v>
      </c>
      <c r="K56" s="24">
        <v>61</v>
      </c>
      <c r="L56" s="24">
        <v>58</v>
      </c>
      <c r="M56" s="24">
        <v>55</v>
      </c>
      <c r="N56" s="24">
        <v>48</v>
      </c>
      <c r="O56" s="24">
        <v>38</v>
      </c>
      <c r="P56" s="34" t="s">
        <v>31</v>
      </c>
      <c r="Q56" s="25">
        <f t="shared" si="90"/>
        <v>255</v>
      </c>
      <c r="R56" s="24">
        <v>43</v>
      </c>
      <c r="S56" s="24">
        <v>57</v>
      </c>
      <c r="T56" s="24">
        <v>57</v>
      </c>
      <c r="U56" s="24">
        <v>49</v>
      </c>
      <c r="V56" s="24">
        <v>49</v>
      </c>
      <c r="W56" s="25">
        <f t="shared" si="91"/>
        <v>237</v>
      </c>
      <c r="X56" s="24">
        <v>52</v>
      </c>
      <c r="Y56" s="24">
        <v>41</v>
      </c>
      <c r="Z56" s="24">
        <v>49</v>
      </c>
      <c r="AA56" s="24">
        <v>52</v>
      </c>
      <c r="AB56" s="24">
        <v>43</v>
      </c>
      <c r="AC56" s="34" t="s">
        <v>31</v>
      </c>
      <c r="AD56" s="25">
        <f t="shared" si="92"/>
        <v>276</v>
      </c>
      <c r="AE56" s="24">
        <v>56</v>
      </c>
      <c r="AF56" s="24">
        <v>62</v>
      </c>
      <c r="AG56" s="24">
        <v>52</v>
      </c>
      <c r="AH56" s="24">
        <v>52</v>
      </c>
      <c r="AI56" s="24">
        <v>54</v>
      </c>
      <c r="AJ56" s="25">
        <v>204</v>
      </c>
      <c r="AK56" s="25">
        <v>175</v>
      </c>
      <c r="AL56" s="25">
        <v>93</v>
      </c>
      <c r="AM56" s="25">
        <v>80</v>
      </c>
      <c r="AN56" s="34" t="s">
        <v>31</v>
      </c>
      <c r="AO56" s="25">
        <v>70</v>
      </c>
      <c r="AP56" s="25">
        <v>67</v>
      </c>
      <c r="AQ56" s="25">
        <v>79</v>
      </c>
      <c r="AR56" s="25">
        <v>80</v>
      </c>
      <c r="AS56" s="25">
        <v>69</v>
      </c>
      <c r="AT56" s="25">
        <v>44</v>
      </c>
      <c r="AU56" s="25">
        <v>43</v>
      </c>
      <c r="AV56" s="25">
        <v>36</v>
      </c>
      <c r="AW56" s="14"/>
    </row>
    <row r="57" spans="2:49" ht="30" customHeight="1">
      <c r="B57" s="34" t="s">
        <v>32</v>
      </c>
      <c r="C57" s="23">
        <f t="shared" si="93"/>
        <v>1148</v>
      </c>
      <c r="D57" s="25">
        <f t="shared" si="88"/>
        <v>112</v>
      </c>
      <c r="E57" s="24">
        <v>24</v>
      </c>
      <c r="F57" s="24">
        <v>21</v>
      </c>
      <c r="G57" s="24">
        <v>25</v>
      </c>
      <c r="H57" s="24">
        <v>22</v>
      </c>
      <c r="I57" s="24">
        <v>20</v>
      </c>
      <c r="J57" s="25">
        <f t="shared" si="89"/>
        <v>126</v>
      </c>
      <c r="K57" s="24">
        <v>22</v>
      </c>
      <c r="L57" s="24">
        <v>26</v>
      </c>
      <c r="M57" s="24">
        <v>24</v>
      </c>
      <c r="N57" s="24">
        <v>22</v>
      </c>
      <c r="O57" s="24">
        <v>32</v>
      </c>
      <c r="P57" s="34" t="s">
        <v>32</v>
      </c>
      <c r="Q57" s="25">
        <f t="shared" si="90"/>
        <v>129</v>
      </c>
      <c r="R57" s="24">
        <v>23</v>
      </c>
      <c r="S57" s="24">
        <v>25</v>
      </c>
      <c r="T57" s="24">
        <v>25</v>
      </c>
      <c r="U57" s="24">
        <v>30</v>
      </c>
      <c r="V57" s="24">
        <v>26</v>
      </c>
      <c r="W57" s="25">
        <f t="shared" si="91"/>
        <v>132</v>
      </c>
      <c r="X57" s="24">
        <v>24</v>
      </c>
      <c r="Y57" s="24">
        <v>24</v>
      </c>
      <c r="Z57" s="24">
        <v>26</v>
      </c>
      <c r="AA57" s="24">
        <v>27</v>
      </c>
      <c r="AB57" s="24">
        <v>31</v>
      </c>
      <c r="AC57" s="34" t="s">
        <v>32</v>
      </c>
      <c r="AD57" s="25">
        <f t="shared" si="92"/>
        <v>111</v>
      </c>
      <c r="AE57" s="24">
        <v>22</v>
      </c>
      <c r="AF57" s="24">
        <v>24</v>
      </c>
      <c r="AG57" s="24">
        <v>25</v>
      </c>
      <c r="AH57" s="24">
        <v>24</v>
      </c>
      <c r="AI57" s="24">
        <v>16</v>
      </c>
      <c r="AJ57" s="25">
        <v>112</v>
      </c>
      <c r="AK57" s="25">
        <v>79</v>
      </c>
      <c r="AL57" s="25">
        <v>43</v>
      </c>
      <c r="AM57" s="25">
        <v>40</v>
      </c>
      <c r="AN57" s="34" t="s">
        <v>32</v>
      </c>
      <c r="AO57" s="25">
        <v>28</v>
      </c>
      <c r="AP57" s="25">
        <v>61</v>
      </c>
      <c r="AQ57" s="25">
        <v>46</v>
      </c>
      <c r="AR57" s="25">
        <v>40</v>
      </c>
      <c r="AS57" s="25">
        <v>30</v>
      </c>
      <c r="AT57" s="25">
        <v>21</v>
      </c>
      <c r="AU57" s="25">
        <v>24</v>
      </c>
      <c r="AV57" s="25">
        <v>14</v>
      </c>
      <c r="AW57" s="14"/>
    </row>
    <row r="58" spans="2:49" ht="30" customHeight="1">
      <c r="B58" s="34" t="s">
        <v>33</v>
      </c>
      <c r="C58" s="23">
        <f t="shared" si="93"/>
        <v>6895</v>
      </c>
      <c r="D58" s="25">
        <f t="shared" si="88"/>
        <v>680</v>
      </c>
      <c r="E58" s="24">
        <v>138</v>
      </c>
      <c r="F58" s="24">
        <v>138</v>
      </c>
      <c r="G58" s="24">
        <v>130</v>
      </c>
      <c r="H58" s="24">
        <v>140</v>
      </c>
      <c r="I58" s="24">
        <v>134</v>
      </c>
      <c r="J58" s="25">
        <f t="shared" si="89"/>
        <v>702</v>
      </c>
      <c r="K58" s="24">
        <v>131</v>
      </c>
      <c r="L58" s="24">
        <v>149</v>
      </c>
      <c r="M58" s="24">
        <v>129</v>
      </c>
      <c r="N58" s="24">
        <v>144</v>
      </c>
      <c r="O58" s="24">
        <v>149</v>
      </c>
      <c r="P58" s="34" t="s">
        <v>33</v>
      </c>
      <c r="Q58" s="25">
        <f t="shared" si="90"/>
        <v>675</v>
      </c>
      <c r="R58" s="24">
        <v>148</v>
      </c>
      <c r="S58" s="24">
        <v>154</v>
      </c>
      <c r="T58" s="24">
        <v>138</v>
      </c>
      <c r="U58" s="24">
        <v>117</v>
      </c>
      <c r="V58" s="24">
        <v>118</v>
      </c>
      <c r="W58" s="25">
        <f t="shared" si="91"/>
        <v>642</v>
      </c>
      <c r="X58" s="24">
        <v>118</v>
      </c>
      <c r="Y58" s="24">
        <v>142</v>
      </c>
      <c r="Z58" s="24">
        <v>121</v>
      </c>
      <c r="AA58" s="24">
        <v>123</v>
      </c>
      <c r="AB58" s="24">
        <v>138</v>
      </c>
      <c r="AC58" s="34" t="s">
        <v>33</v>
      </c>
      <c r="AD58" s="25">
        <f t="shared" si="92"/>
        <v>849</v>
      </c>
      <c r="AE58" s="24">
        <v>138</v>
      </c>
      <c r="AF58" s="24">
        <v>188</v>
      </c>
      <c r="AG58" s="24">
        <v>163</v>
      </c>
      <c r="AH58" s="24">
        <v>166</v>
      </c>
      <c r="AI58" s="24">
        <v>194</v>
      </c>
      <c r="AJ58" s="25">
        <v>849</v>
      </c>
      <c r="AK58" s="25">
        <v>637</v>
      </c>
      <c r="AL58" s="25">
        <v>337</v>
      </c>
      <c r="AM58" s="25">
        <v>251</v>
      </c>
      <c r="AN58" s="34" t="s">
        <v>33</v>
      </c>
      <c r="AO58" s="25">
        <v>237</v>
      </c>
      <c r="AP58" s="25">
        <v>217</v>
      </c>
      <c r="AQ58" s="25">
        <v>177</v>
      </c>
      <c r="AR58" s="25">
        <v>156</v>
      </c>
      <c r="AS58" s="25">
        <v>161</v>
      </c>
      <c r="AT58" s="25">
        <v>118</v>
      </c>
      <c r="AU58" s="25">
        <v>90</v>
      </c>
      <c r="AV58" s="25">
        <v>117</v>
      </c>
      <c r="AW58" s="14"/>
    </row>
    <row r="59" spans="2:49" ht="30" customHeight="1">
      <c r="B59" s="34" t="s">
        <v>34</v>
      </c>
      <c r="C59" s="23">
        <f t="shared" si="93"/>
        <v>2020</v>
      </c>
      <c r="D59" s="25">
        <f t="shared" si="88"/>
        <v>196</v>
      </c>
      <c r="E59" s="24">
        <v>28</v>
      </c>
      <c r="F59" s="24">
        <v>28</v>
      </c>
      <c r="G59" s="24">
        <v>44</v>
      </c>
      <c r="H59" s="24">
        <v>44</v>
      </c>
      <c r="I59" s="24">
        <v>52</v>
      </c>
      <c r="J59" s="25">
        <f t="shared" si="89"/>
        <v>206</v>
      </c>
      <c r="K59" s="24">
        <v>37</v>
      </c>
      <c r="L59" s="24">
        <v>44</v>
      </c>
      <c r="M59" s="24">
        <v>36</v>
      </c>
      <c r="N59" s="24">
        <v>47</v>
      </c>
      <c r="O59" s="24">
        <v>42</v>
      </c>
      <c r="P59" s="34" t="s">
        <v>34</v>
      </c>
      <c r="Q59" s="25">
        <f t="shared" si="90"/>
        <v>224</v>
      </c>
      <c r="R59" s="24">
        <v>44</v>
      </c>
      <c r="S59" s="24">
        <v>37</v>
      </c>
      <c r="T59" s="24">
        <v>53</v>
      </c>
      <c r="U59" s="24">
        <v>47</v>
      </c>
      <c r="V59" s="24">
        <v>43</v>
      </c>
      <c r="W59" s="25">
        <f t="shared" si="91"/>
        <v>233</v>
      </c>
      <c r="X59" s="24">
        <v>44</v>
      </c>
      <c r="Y59" s="24">
        <v>44</v>
      </c>
      <c r="Z59" s="24">
        <v>47</v>
      </c>
      <c r="AA59" s="24">
        <v>47</v>
      </c>
      <c r="AB59" s="24">
        <v>51</v>
      </c>
      <c r="AC59" s="34" t="s">
        <v>34</v>
      </c>
      <c r="AD59" s="25">
        <f t="shared" si="92"/>
        <v>241</v>
      </c>
      <c r="AE59" s="24">
        <v>41</v>
      </c>
      <c r="AF59" s="24">
        <v>35</v>
      </c>
      <c r="AG59" s="24">
        <v>50</v>
      </c>
      <c r="AH59" s="24">
        <v>49</v>
      </c>
      <c r="AI59" s="24">
        <v>66</v>
      </c>
      <c r="AJ59" s="25">
        <v>231</v>
      </c>
      <c r="AK59" s="25">
        <v>140</v>
      </c>
      <c r="AL59" s="25">
        <v>77</v>
      </c>
      <c r="AM59" s="25">
        <v>56</v>
      </c>
      <c r="AN59" s="34" t="s">
        <v>34</v>
      </c>
      <c r="AO59" s="25">
        <v>64</v>
      </c>
      <c r="AP59" s="25">
        <v>66</v>
      </c>
      <c r="AQ59" s="25">
        <v>62</v>
      </c>
      <c r="AR59" s="25">
        <v>62</v>
      </c>
      <c r="AS59" s="25">
        <v>47</v>
      </c>
      <c r="AT59" s="25">
        <v>50</v>
      </c>
      <c r="AU59" s="25">
        <v>37</v>
      </c>
      <c r="AV59" s="25">
        <v>28</v>
      </c>
      <c r="AW59" s="14"/>
    </row>
    <row r="60" spans="2:49" ht="30" customHeight="1">
      <c r="B60" s="34" t="s">
        <v>35</v>
      </c>
      <c r="C60" s="23">
        <f t="shared" si="93"/>
        <v>6873</v>
      </c>
      <c r="D60" s="25">
        <f t="shared" si="88"/>
        <v>807</v>
      </c>
      <c r="E60" s="24">
        <v>158</v>
      </c>
      <c r="F60" s="24">
        <v>169</v>
      </c>
      <c r="G60" s="24">
        <v>150</v>
      </c>
      <c r="H60" s="24">
        <v>167</v>
      </c>
      <c r="I60" s="24">
        <v>163</v>
      </c>
      <c r="J60" s="25">
        <f t="shared" si="89"/>
        <v>763</v>
      </c>
      <c r="K60" s="24">
        <v>168</v>
      </c>
      <c r="L60" s="24">
        <v>154</v>
      </c>
      <c r="M60" s="24">
        <v>152</v>
      </c>
      <c r="N60" s="24">
        <v>156</v>
      </c>
      <c r="O60" s="24">
        <v>133</v>
      </c>
      <c r="P60" s="34" t="s">
        <v>35</v>
      </c>
      <c r="Q60" s="25">
        <f t="shared" si="90"/>
        <v>739</v>
      </c>
      <c r="R60" s="24">
        <v>144</v>
      </c>
      <c r="S60" s="24">
        <v>143</v>
      </c>
      <c r="T60" s="24">
        <v>145</v>
      </c>
      <c r="U60" s="24">
        <v>152</v>
      </c>
      <c r="V60" s="24">
        <v>155</v>
      </c>
      <c r="W60" s="25">
        <f t="shared" si="91"/>
        <v>723</v>
      </c>
      <c r="X60" s="24">
        <v>147</v>
      </c>
      <c r="Y60" s="24">
        <v>122</v>
      </c>
      <c r="Z60" s="24">
        <v>158</v>
      </c>
      <c r="AA60" s="24">
        <v>152</v>
      </c>
      <c r="AB60" s="24">
        <v>144</v>
      </c>
      <c r="AC60" s="34" t="s">
        <v>35</v>
      </c>
      <c r="AD60" s="25">
        <f t="shared" si="92"/>
        <v>884</v>
      </c>
      <c r="AE60" s="24">
        <v>173</v>
      </c>
      <c r="AF60" s="24">
        <v>178</v>
      </c>
      <c r="AG60" s="24">
        <v>192</v>
      </c>
      <c r="AH60" s="24">
        <v>166</v>
      </c>
      <c r="AI60" s="24">
        <v>175</v>
      </c>
      <c r="AJ60" s="25">
        <v>719</v>
      </c>
      <c r="AK60" s="25">
        <v>486</v>
      </c>
      <c r="AL60" s="25">
        <v>289</v>
      </c>
      <c r="AM60" s="25">
        <v>231</v>
      </c>
      <c r="AN60" s="34" t="s">
        <v>35</v>
      </c>
      <c r="AO60" s="25">
        <v>227</v>
      </c>
      <c r="AP60" s="25">
        <v>235</v>
      </c>
      <c r="AQ60" s="25">
        <v>190</v>
      </c>
      <c r="AR60" s="25">
        <v>159</v>
      </c>
      <c r="AS60" s="25">
        <v>139</v>
      </c>
      <c r="AT60" s="25">
        <v>95</v>
      </c>
      <c r="AU60" s="25">
        <v>93</v>
      </c>
      <c r="AV60" s="25">
        <v>94</v>
      </c>
      <c r="AW60" s="14"/>
    </row>
    <row r="61" spans="2:49" ht="30" customHeight="1">
      <c r="B61" s="34" t="s">
        <v>36</v>
      </c>
      <c r="C61" s="23">
        <f t="shared" si="93"/>
        <v>4934</v>
      </c>
      <c r="D61" s="25">
        <f t="shared" si="88"/>
        <v>504</v>
      </c>
      <c r="E61" s="24">
        <v>104</v>
      </c>
      <c r="F61" s="24">
        <v>100</v>
      </c>
      <c r="G61" s="24">
        <v>95</v>
      </c>
      <c r="H61" s="24">
        <v>79</v>
      </c>
      <c r="I61" s="24">
        <v>126</v>
      </c>
      <c r="J61" s="25">
        <f t="shared" si="89"/>
        <v>514</v>
      </c>
      <c r="K61" s="24">
        <v>122</v>
      </c>
      <c r="L61" s="24">
        <v>98</v>
      </c>
      <c r="M61" s="24">
        <v>109</v>
      </c>
      <c r="N61" s="24">
        <v>103</v>
      </c>
      <c r="O61" s="24">
        <v>82</v>
      </c>
      <c r="P61" s="34" t="s">
        <v>36</v>
      </c>
      <c r="Q61" s="25">
        <f t="shared" si="90"/>
        <v>512</v>
      </c>
      <c r="R61" s="24">
        <v>95</v>
      </c>
      <c r="S61" s="24">
        <v>101</v>
      </c>
      <c r="T61" s="24">
        <v>100</v>
      </c>
      <c r="U61" s="24">
        <v>111</v>
      </c>
      <c r="V61" s="24">
        <v>105</v>
      </c>
      <c r="W61" s="25">
        <f t="shared" si="91"/>
        <v>547</v>
      </c>
      <c r="X61" s="24">
        <v>116</v>
      </c>
      <c r="Y61" s="24">
        <v>107</v>
      </c>
      <c r="Z61" s="24">
        <v>92</v>
      </c>
      <c r="AA61" s="24">
        <v>104</v>
      </c>
      <c r="AB61" s="24">
        <v>128</v>
      </c>
      <c r="AC61" s="34" t="s">
        <v>36</v>
      </c>
      <c r="AD61" s="25">
        <f t="shared" si="92"/>
        <v>527</v>
      </c>
      <c r="AE61" s="24">
        <v>94</v>
      </c>
      <c r="AF61" s="24">
        <v>84</v>
      </c>
      <c r="AG61" s="24">
        <v>123</v>
      </c>
      <c r="AH61" s="24">
        <v>120</v>
      </c>
      <c r="AI61" s="24">
        <v>106</v>
      </c>
      <c r="AJ61" s="25">
        <v>493</v>
      </c>
      <c r="AK61" s="25">
        <v>367</v>
      </c>
      <c r="AL61" s="25">
        <v>188</v>
      </c>
      <c r="AM61" s="25">
        <v>159</v>
      </c>
      <c r="AN61" s="34" t="s">
        <v>36</v>
      </c>
      <c r="AO61" s="25">
        <v>209</v>
      </c>
      <c r="AP61" s="25">
        <v>197</v>
      </c>
      <c r="AQ61" s="25">
        <v>159</v>
      </c>
      <c r="AR61" s="25">
        <v>135</v>
      </c>
      <c r="AS61" s="25">
        <v>119</v>
      </c>
      <c r="AT61" s="25">
        <v>113</v>
      </c>
      <c r="AU61" s="25">
        <v>83</v>
      </c>
      <c r="AV61" s="25">
        <v>108</v>
      </c>
      <c r="AW61" s="14"/>
    </row>
    <row r="62" spans="2:49" ht="30" customHeight="1">
      <c r="B62" s="34" t="s">
        <v>37</v>
      </c>
      <c r="C62" s="23">
        <f t="shared" si="93"/>
        <v>634</v>
      </c>
      <c r="D62" s="25">
        <f t="shared" si="88"/>
        <v>63</v>
      </c>
      <c r="E62" s="24">
        <v>13</v>
      </c>
      <c r="F62" s="24">
        <v>9</v>
      </c>
      <c r="G62" s="24">
        <v>17</v>
      </c>
      <c r="H62" s="24">
        <v>18</v>
      </c>
      <c r="I62" s="24">
        <v>6</v>
      </c>
      <c r="J62" s="25">
        <f t="shared" si="89"/>
        <v>45</v>
      </c>
      <c r="K62" s="24">
        <v>8</v>
      </c>
      <c r="L62" s="24">
        <v>8</v>
      </c>
      <c r="M62" s="24">
        <v>11</v>
      </c>
      <c r="N62" s="24">
        <v>9</v>
      </c>
      <c r="O62" s="24">
        <v>9</v>
      </c>
      <c r="P62" s="34" t="s">
        <v>37</v>
      </c>
      <c r="Q62" s="25">
        <f t="shared" si="90"/>
        <v>59</v>
      </c>
      <c r="R62" s="24">
        <v>8</v>
      </c>
      <c r="S62" s="24">
        <v>12</v>
      </c>
      <c r="T62" s="24">
        <v>14</v>
      </c>
      <c r="U62" s="24">
        <v>14</v>
      </c>
      <c r="V62" s="24">
        <v>11</v>
      </c>
      <c r="W62" s="25">
        <f t="shared" si="91"/>
        <v>70</v>
      </c>
      <c r="X62" s="24">
        <v>13</v>
      </c>
      <c r="Y62" s="24">
        <v>12</v>
      </c>
      <c r="Z62" s="24">
        <v>13</v>
      </c>
      <c r="AA62" s="24">
        <v>15</v>
      </c>
      <c r="AB62" s="24">
        <v>17</v>
      </c>
      <c r="AC62" s="34" t="s">
        <v>37</v>
      </c>
      <c r="AD62" s="25">
        <f t="shared" si="92"/>
        <v>69</v>
      </c>
      <c r="AE62" s="24">
        <v>17</v>
      </c>
      <c r="AF62" s="24">
        <v>17</v>
      </c>
      <c r="AG62" s="24">
        <v>11</v>
      </c>
      <c r="AH62" s="24">
        <v>7</v>
      </c>
      <c r="AI62" s="24">
        <v>17</v>
      </c>
      <c r="AJ62" s="25">
        <v>78</v>
      </c>
      <c r="AK62" s="25">
        <v>61</v>
      </c>
      <c r="AL62" s="25">
        <v>23</v>
      </c>
      <c r="AM62" s="25">
        <v>14</v>
      </c>
      <c r="AN62" s="34" t="s">
        <v>37</v>
      </c>
      <c r="AO62" s="25">
        <v>29</v>
      </c>
      <c r="AP62" s="25">
        <v>19</v>
      </c>
      <c r="AQ62" s="25">
        <v>16</v>
      </c>
      <c r="AR62" s="25">
        <v>19</v>
      </c>
      <c r="AS62" s="25">
        <v>17</v>
      </c>
      <c r="AT62" s="25">
        <v>14</v>
      </c>
      <c r="AU62" s="25">
        <v>26</v>
      </c>
      <c r="AV62" s="25">
        <v>12</v>
      </c>
      <c r="AW62" s="14"/>
    </row>
    <row r="63" spans="2:49" ht="30" customHeight="1">
      <c r="B63" s="34" t="s">
        <v>38</v>
      </c>
      <c r="C63" s="23">
        <f t="shared" si="93"/>
        <v>294</v>
      </c>
      <c r="D63" s="25">
        <f t="shared" si="88"/>
        <v>36</v>
      </c>
      <c r="E63" s="24">
        <v>6</v>
      </c>
      <c r="F63" s="24">
        <v>6</v>
      </c>
      <c r="G63" s="24">
        <v>10</v>
      </c>
      <c r="H63" s="24">
        <v>7</v>
      </c>
      <c r="I63" s="24">
        <v>7</v>
      </c>
      <c r="J63" s="25">
        <f t="shared" si="89"/>
        <v>27</v>
      </c>
      <c r="K63" s="24">
        <v>5</v>
      </c>
      <c r="L63" s="24">
        <v>7</v>
      </c>
      <c r="M63" s="24">
        <v>4</v>
      </c>
      <c r="N63" s="24">
        <v>5</v>
      </c>
      <c r="O63" s="24">
        <v>6</v>
      </c>
      <c r="P63" s="34" t="s">
        <v>38</v>
      </c>
      <c r="Q63" s="25">
        <f t="shared" si="90"/>
        <v>34</v>
      </c>
      <c r="R63" s="24">
        <v>7</v>
      </c>
      <c r="S63" s="24">
        <v>7</v>
      </c>
      <c r="T63" s="24">
        <v>8</v>
      </c>
      <c r="U63" s="24">
        <v>5</v>
      </c>
      <c r="V63" s="24">
        <v>7</v>
      </c>
      <c r="W63" s="25">
        <f t="shared" si="91"/>
        <v>25</v>
      </c>
      <c r="X63" s="24">
        <v>6</v>
      </c>
      <c r="Y63" s="24">
        <v>5</v>
      </c>
      <c r="Z63" s="24">
        <v>5</v>
      </c>
      <c r="AA63" s="24">
        <v>5</v>
      </c>
      <c r="AB63" s="24">
        <v>4</v>
      </c>
      <c r="AC63" s="34" t="s">
        <v>38</v>
      </c>
      <c r="AD63" s="25">
        <f t="shared" si="92"/>
        <v>19</v>
      </c>
      <c r="AE63" s="24">
        <v>5</v>
      </c>
      <c r="AF63" s="24">
        <v>6</v>
      </c>
      <c r="AG63" s="24">
        <v>1</v>
      </c>
      <c r="AH63" s="24">
        <v>5</v>
      </c>
      <c r="AI63" s="24">
        <v>2</v>
      </c>
      <c r="AJ63" s="25">
        <v>38</v>
      </c>
      <c r="AK63" s="25">
        <v>34</v>
      </c>
      <c r="AL63" s="25">
        <v>16</v>
      </c>
      <c r="AM63" s="25">
        <v>7</v>
      </c>
      <c r="AN63" s="34" t="s">
        <v>38</v>
      </c>
      <c r="AO63" s="25">
        <v>11</v>
      </c>
      <c r="AP63" s="25">
        <v>13</v>
      </c>
      <c r="AQ63" s="25">
        <v>9</v>
      </c>
      <c r="AR63" s="25">
        <v>6</v>
      </c>
      <c r="AS63" s="25">
        <v>6</v>
      </c>
      <c r="AT63" s="25">
        <v>5</v>
      </c>
      <c r="AU63" s="25">
        <v>6</v>
      </c>
      <c r="AV63" s="25">
        <v>2</v>
      </c>
      <c r="AW63" s="14"/>
    </row>
    <row r="64" spans="2:49" ht="30" customHeight="1">
      <c r="B64" s="34" t="s">
        <v>39</v>
      </c>
      <c r="C64" s="23">
        <f t="shared" si="93"/>
        <v>2072</v>
      </c>
      <c r="D64" s="25">
        <f t="shared" si="88"/>
        <v>232</v>
      </c>
      <c r="E64" s="24">
        <v>33</v>
      </c>
      <c r="F64" s="24">
        <v>49</v>
      </c>
      <c r="G64" s="24">
        <v>54</v>
      </c>
      <c r="H64" s="24">
        <v>50</v>
      </c>
      <c r="I64" s="24">
        <v>46</v>
      </c>
      <c r="J64" s="25">
        <f t="shared" si="89"/>
        <v>210</v>
      </c>
      <c r="K64" s="24">
        <v>42</v>
      </c>
      <c r="L64" s="24">
        <v>35</v>
      </c>
      <c r="M64" s="24">
        <v>44</v>
      </c>
      <c r="N64" s="24">
        <v>41</v>
      </c>
      <c r="O64" s="24">
        <v>48</v>
      </c>
      <c r="P64" s="34" t="s">
        <v>39</v>
      </c>
      <c r="Q64" s="25">
        <f t="shared" si="90"/>
        <v>242</v>
      </c>
      <c r="R64" s="24">
        <v>40</v>
      </c>
      <c r="S64" s="24">
        <v>48</v>
      </c>
      <c r="T64" s="24">
        <v>46</v>
      </c>
      <c r="U64" s="24">
        <v>55</v>
      </c>
      <c r="V64" s="24">
        <v>53</v>
      </c>
      <c r="W64" s="25">
        <f t="shared" si="91"/>
        <v>221</v>
      </c>
      <c r="X64" s="24">
        <v>40</v>
      </c>
      <c r="Y64" s="24">
        <v>50</v>
      </c>
      <c r="Z64" s="24">
        <v>37</v>
      </c>
      <c r="AA64" s="24">
        <v>47</v>
      </c>
      <c r="AB64" s="24">
        <v>47</v>
      </c>
      <c r="AC64" s="34" t="s">
        <v>39</v>
      </c>
      <c r="AD64" s="25">
        <f t="shared" si="92"/>
        <v>191</v>
      </c>
      <c r="AE64" s="24">
        <v>37</v>
      </c>
      <c r="AF64" s="24">
        <v>36</v>
      </c>
      <c r="AG64" s="24">
        <v>43</v>
      </c>
      <c r="AH64" s="24">
        <v>42</v>
      </c>
      <c r="AI64" s="24">
        <v>33</v>
      </c>
      <c r="AJ64" s="25">
        <v>206</v>
      </c>
      <c r="AK64" s="25">
        <v>153</v>
      </c>
      <c r="AL64" s="25">
        <v>99</v>
      </c>
      <c r="AM64" s="25">
        <v>66</v>
      </c>
      <c r="AN64" s="34" t="s">
        <v>39</v>
      </c>
      <c r="AO64" s="25">
        <v>79</v>
      </c>
      <c r="AP64" s="25">
        <v>67</v>
      </c>
      <c r="AQ64" s="25">
        <v>64</v>
      </c>
      <c r="AR64" s="25">
        <v>65</v>
      </c>
      <c r="AS64" s="25">
        <v>58</v>
      </c>
      <c r="AT64" s="25">
        <v>45</v>
      </c>
      <c r="AU64" s="25">
        <v>34</v>
      </c>
      <c r="AV64" s="25">
        <v>40</v>
      </c>
      <c r="AW64" s="14"/>
    </row>
    <row r="65" spans="2:49" ht="30" customHeight="1">
      <c r="B65" s="34" t="s">
        <v>40</v>
      </c>
      <c r="C65" s="23">
        <f t="shared" si="93"/>
        <v>14813</v>
      </c>
      <c r="D65" s="25">
        <f t="shared" si="88"/>
        <v>1604</v>
      </c>
      <c r="E65" s="24">
        <v>329</v>
      </c>
      <c r="F65" s="24">
        <v>311</v>
      </c>
      <c r="G65" s="24">
        <v>341</v>
      </c>
      <c r="H65" s="24">
        <v>329</v>
      </c>
      <c r="I65" s="24">
        <v>294</v>
      </c>
      <c r="J65" s="25">
        <f t="shared" si="89"/>
        <v>1455</v>
      </c>
      <c r="K65" s="24">
        <v>305</v>
      </c>
      <c r="L65" s="24">
        <v>289</v>
      </c>
      <c r="M65" s="24">
        <v>294</v>
      </c>
      <c r="N65" s="24">
        <v>283</v>
      </c>
      <c r="O65" s="24">
        <v>284</v>
      </c>
      <c r="P65" s="34" t="s">
        <v>40</v>
      </c>
      <c r="Q65" s="25">
        <f t="shared" si="90"/>
        <v>1520</v>
      </c>
      <c r="R65" s="24">
        <v>314</v>
      </c>
      <c r="S65" s="24">
        <v>308</v>
      </c>
      <c r="T65" s="24">
        <v>300</v>
      </c>
      <c r="U65" s="24">
        <v>288</v>
      </c>
      <c r="V65" s="24">
        <v>310</v>
      </c>
      <c r="W65" s="25">
        <f t="shared" si="91"/>
        <v>1539</v>
      </c>
      <c r="X65" s="24">
        <v>290</v>
      </c>
      <c r="Y65" s="24">
        <v>294</v>
      </c>
      <c r="Z65" s="24">
        <v>297</v>
      </c>
      <c r="AA65" s="24">
        <v>344</v>
      </c>
      <c r="AB65" s="24">
        <v>314</v>
      </c>
      <c r="AC65" s="34" t="s">
        <v>40</v>
      </c>
      <c r="AD65" s="25">
        <f t="shared" si="92"/>
        <v>1752</v>
      </c>
      <c r="AE65" s="24">
        <v>312</v>
      </c>
      <c r="AF65" s="24">
        <v>348</v>
      </c>
      <c r="AG65" s="24">
        <v>318</v>
      </c>
      <c r="AH65" s="24">
        <v>405</v>
      </c>
      <c r="AI65" s="24">
        <v>369</v>
      </c>
      <c r="AJ65" s="25">
        <v>1744</v>
      </c>
      <c r="AK65" s="25">
        <v>1207</v>
      </c>
      <c r="AL65" s="25">
        <v>605</v>
      </c>
      <c r="AM65" s="25">
        <v>479</v>
      </c>
      <c r="AN65" s="34" t="s">
        <v>40</v>
      </c>
      <c r="AO65" s="25">
        <v>558</v>
      </c>
      <c r="AP65" s="25">
        <v>512</v>
      </c>
      <c r="AQ65" s="25">
        <v>433</v>
      </c>
      <c r="AR65" s="25">
        <v>394</v>
      </c>
      <c r="AS65" s="25">
        <v>329</v>
      </c>
      <c r="AT65" s="25">
        <v>263</v>
      </c>
      <c r="AU65" s="25">
        <v>207</v>
      </c>
      <c r="AV65" s="25">
        <v>212</v>
      </c>
      <c r="AW65" s="14"/>
    </row>
    <row r="66" spans="2:49" ht="30" customHeight="1">
      <c r="B66" s="34" t="s">
        <v>41</v>
      </c>
      <c r="C66" s="23">
        <f t="shared" si="93"/>
        <v>635</v>
      </c>
      <c r="D66" s="25">
        <f t="shared" si="88"/>
        <v>59</v>
      </c>
      <c r="E66" s="24">
        <v>11</v>
      </c>
      <c r="F66" s="24">
        <v>14</v>
      </c>
      <c r="G66" s="24">
        <v>12</v>
      </c>
      <c r="H66" s="24">
        <v>12</v>
      </c>
      <c r="I66" s="24">
        <v>10</v>
      </c>
      <c r="J66" s="25">
        <f t="shared" si="89"/>
        <v>59</v>
      </c>
      <c r="K66" s="24">
        <v>12</v>
      </c>
      <c r="L66" s="24">
        <v>9</v>
      </c>
      <c r="M66" s="24">
        <v>9</v>
      </c>
      <c r="N66" s="24">
        <v>12</v>
      </c>
      <c r="O66" s="24">
        <v>17</v>
      </c>
      <c r="P66" s="34" t="s">
        <v>41</v>
      </c>
      <c r="Q66" s="25">
        <f t="shared" si="90"/>
        <v>56</v>
      </c>
      <c r="R66" s="24">
        <v>12</v>
      </c>
      <c r="S66" s="24">
        <v>12</v>
      </c>
      <c r="T66" s="24">
        <v>8</v>
      </c>
      <c r="U66" s="24">
        <v>13</v>
      </c>
      <c r="V66" s="24">
        <v>11</v>
      </c>
      <c r="W66" s="25">
        <f t="shared" si="91"/>
        <v>67</v>
      </c>
      <c r="X66" s="24">
        <v>11</v>
      </c>
      <c r="Y66" s="24">
        <v>13</v>
      </c>
      <c r="Z66" s="24">
        <v>14</v>
      </c>
      <c r="AA66" s="24">
        <v>14</v>
      </c>
      <c r="AB66" s="24">
        <v>15</v>
      </c>
      <c r="AC66" s="34" t="s">
        <v>41</v>
      </c>
      <c r="AD66" s="25">
        <f t="shared" si="92"/>
        <v>87</v>
      </c>
      <c r="AE66" s="24">
        <v>17</v>
      </c>
      <c r="AF66" s="24">
        <v>16</v>
      </c>
      <c r="AG66" s="24">
        <v>17</v>
      </c>
      <c r="AH66" s="24">
        <v>15</v>
      </c>
      <c r="AI66" s="24">
        <v>22</v>
      </c>
      <c r="AJ66" s="25">
        <v>76</v>
      </c>
      <c r="AK66" s="25">
        <v>54</v>
      </c>
      <c r="AL66" s="25">
        <v>33</v>
      </c>
      <c r="AM66" s="25">
        <v>19</v>
      </c>
      <c r="AN66" s="34" t="s">
        <v>41</v>
      </c>
      <c r="AO66" s="25">
        <v>20</v>
      </c>
      <c r="AP66" s="25">
        <v>21</v>
      </c>
      <c r="AQ66" s="25">
        <v>13</v>
      </c>
      <c r="AR66" s="25">
        <v>15</v>
      </c>
      <c r="AS66" s="25">
        <v>14</v>
      </c>
      <c r="AT66" s="25">
        <v>20</v>
      </c>
      <c r="AU66" s="25">
        <v>12</v>
      </c>
      <c r="AV66" s="25">
        <v>10</v>
      </c>
      <c r="AW66" s="14"/>
    </row>
    <row r="67" spans="2:49" ht="30" customHeight="1">
      <c r="B67" s="34" t="s">
        <v>42</v>
      </c>
      <c r="C67" s="23">
        <f t="shared" si="93"/>
        <v>1638</v>
      </c>
      <c r="D67" s="25">
        <f t="shared" si="88"/>
        <v>141</v>
      </c>
      <c r="E67" s="24">
        <v>37</v>
      </c>
      <c r="F67" s="24">
        <v>29</v>
      </c>
      <c r="G67" s="24">
        <v>23</v>
      </c>
      <c r="H67" s="24">
        <v>24</v>
      </c>
      <c r="I67" s="24">
        <v>28</v>
      </c>
      <c r="J67" s="25">
        <f t="shared" si="89"/>
        <v>165</v>
      </c>
      <c r="K67" s="24">
        <v>30</v>
      </c>
      <c r="L67" s="24">
        <v>31</v>
      </c>
      <c r="M67" s="24">
        <v>36</v>
      </c>
      <c r="N67" s="24">
        <v>32</v>
      </c>
      <c r="O67" s="24">
        <v>36</v>
      </c>
      <c r="P67" s="34" t="s">
        <v>42</v>
      </c>
      <c r="Q67" s="25">
        <f t="shared" si="90"/>
        <v>191</v>
      </c>
      <c r="R67" s="24">
        <v>33</v>
      </c>
      <c r="S67" s="24">
        <v>38</v>
      </c>
      <c r="T67" s="24">
        <v>35</v>
      </c>
      <c r="U67" s="24">
        <v>45</v>
      </c>
      <c r="V67" s="24">
        <v>40</v>
      </c>
      <c r="W67" s="25">
        <f t="shared" si="91"/>
        <v>162</v>
      </c>
      <c r="X67" s="24">
        <v>34</v>
      </c>
      <c r="Y67" s="24">
        <v>28</v>
      </c>
      <c r="Z67" s="24">
        <v>37</v>
      </c>
      <c r="AA67" s="24">
        <v>32</v>
      </c>
      <c r="AB67" s="24">
        <v>31</v>
      </c>
      <c r="AC67" s="34" t="s">
        <v>42</v>
      </c>
      <c r="AD67" s="25">
        <f t="shared" si="92"/>
        <v>197</v>
      </c>
      <c r="AE67" s="24">
        <v>33</v>
      </c>
      <c r="AF67" s="24">
        <v>53</v>
      </c>
      <c r="AG67" s="24">
        <v>46</v>
      </c>
      <c r="AH67" s="24">
        <v>42</v>
      </c>
      <c r="AI67" s="24">
        <v>23</v>
      </c>
      <c r="AJ67" s="25">
        <v>167</v>
      </c>
      <c r="AK67" s="25">
        <v>135</v>
      </c>
      <c r="AL67" s="25">
        <v>70</v>
      </c>
      <c r="AM67" s="25">
        <v>59</v>
      </c>
      <c r="AN67" s="34" t="s">
        <v>42</v>
      </c>
      <c r="AO67" s="25">
        <v>56</v>
      </c>
      <c r="AP67" s="25">
        <v>48</v>
      </c>
      <c r="AQ67" s="25">
        <v>60</v>
      </c>
      <c r="AR67" s="25">
        <v>64</v>
      </c>
      <c r="AS67" s="25">
        <v>48</v>
      </c>
      <c r="AT67" s="25">
        <v>27</v>
      </c>
      <c r="AU67" s="25">
        <v>19</v>
      </c>
      <c r="AV67" s="25">
        <v>29</v>
      </c>
      <c r="AW67" s="14"/>
    </row>
    <row r="68" spans="2:49" ht="30" customHeight="1">
      <c r="B68" s="34" t="s">
        <v>43</v>
      </c>
      <c r="C68" s="23">
        <f t="shared" si="93"/>
        <v>591</v>
      </c>
      <c r="D68" s="25">
        <f t="shared" si="88"/>
        <v>48</v>
      </c>
      <c r="E68" s="24">
        <v>14</v>
      </c>
      <c r="F68" s="24">
        <v>10</v>
      </c>
      <c r="G68" s="24">
        <v>8</v>
      </c>
      <c r="H68" s="24">
        <v>10</v>
      </c>
      <c r="I68" s="24">
        <v>6</v>
      </c>
      <c r="J68" s="25">
        <f t="shared" si="89"/>
        <v>45</v>
      </c>
      <c r="K68" s="24">
        <v>10</v>
      </c>
      <c r="L68" s="24">
        <v>8</v>
      </c>
      <c r="M68" s="24">
        <v>8</v>
      </c>
      <c r="N68" s="24">
        <v>9</v>
      </c>
      <c r="O68" s="24">
        <v>10</v>
      </c>
      <c r="P68" s="34" t="s">
        <v>43</v>
      </c>
      <c r="Q68" s="25">
        <f t="shared" si="90"/>
        <v>45</v>
      </c>
      <c r="R68" s="24">
        <v>11</v>
      </c>
      <c r="S68" s="24">
        <v>10</v>
      </c>
      <c r="T68" s="24">
        <v>10</v>
      </c>
      <c r="U68" s="24">
        <v>6</v>
      </c>
      <c r="V68" s="24">
        <v>8</v>
      </c>
      <c r="W68" s="25">
        <f t="shared" si="91"/>
        <v>51</v>
      </c>
      <c r="X68" s="24">
        <v>11</v>
      </c>
      <c r="Y68" s="24">
        <v>9</v>
      </c>
      <c r="Z68" s="24">
        <v>9</v>
      </c>
      <c r="AA68" s="24">
        <v>9</v>
      </c>
      <c r="AB68" s="24">
        <v>13</v>
      </c>
      <c r="AC68" s="34" t="s">
        <v>43</v>
      </c>
      <c r="AD68" s="25">
        <f t="shared" si="92"/>
        <v>66</v>
      </c>
      <c r="AE68" s="24">
        <v>9</v>
      </c>
      <c r="AF68" s="24">
        <v>15</v>
      </c>
      <c r="AG68" s="24">
        <v>14</v>
      </c>
      <c r="AH68" s="24">
        <v>14</v>
      </c>
      <c r="AI68" s="24">
        <v>14</v>
      </c>
      <c r="AJ68" s="25">
        <v>79</v>
      </c>
      <c r="AK68" s="25">
        <v>54</v>
      </c>
      <c r="AL68" s="25">
        <v>34</v>
      </c>
      <c r="AM68" s="25">
        <v>23</v>
      </c>
      <c r="AN68" s="34" t="s">
        <v>43</v>
      </c>
      <c r="AO68" s="25">
        <v>18</v>
      </c>
      <c r="AP68" s="25">
        <v>22</v>
      </c>
      <c r="AQ68" s="25">
        <v>20</v>
      </c>
      <c r="AR68" s="25">
        <v>17</v>
      </c>
      <c r="AS68" s="25">
        <v>15</v>
      </c>
      <c r="AT68" s="25">
        <v>19</v>
      </c>
      <c r="AU68" s="25">
        <v>16</v>
      </c>
      <c r="AV68" s="25">
        <v>19</v>
      </c>
      <c r="AW68" s="14"/>
    </row>
    <row r="69" spans="2:49" ht="30" customHeight="1">
      <c r="B69" s="34" t="s">
        <v>44</v>
      </c>
      <c r="C69" s="23">
        <f t="shared" si="93"/>
        <v>804</v>
      </c>
      <c r="D69" s="25">
        <f t="shared" si="88"/>
        <v>89</v>
      </c>
      <c r="E69" s="24">
        <v>16</v>
      </c>
      <c r="F69" s="24">
        <v>16</v>
      </c>
      <c r="G69" s="24">
        <v>13</v>
      </c>
      <c r="H69" s="24">
        <v>22</v>
      </c>
      <c r="I69" s="24">
        <v>22</v>
      </c>
      <c r="J69" s="25">
        <f t="shared" si="89"/>
        <v>83</v>
      </c>
      <c r="K69" s="24">
        <v>19</v>
      </c>
      <c r="L69" s="24">
        <v>22</v>
      </c>
      <c r="M69" s="24">
        <v>15</v>
      </c>
      <c r="N69" s="24">
        <v>11</v>
      </c>
      <c r="O69" s="24">
        <v>16</v>
      </c>
      <c r="P69" s="34" t="s">
        <v>44</v>
      </c>
      <c r="Q69" s="25">
        <f t="shared" si="90"/>
        <v>98</v>
      </c>
      <c r="R69" s="24">
        <v>21</v>
      </c>
      <c r="S69" s="24">
        <v>14</v>
      </c>
      <c r="T69" s="24">
        <v>26</v>
      </c>
      <c r="U69" s="24">
        <v>19</v>
      </c>
      <c r="V69" s="24">
        <v>18</v>
      </c>
      <c r="W69" s="25">
        <f t="shared" si="91"/>
        <v>95</v>
      </c>
      <c r="X69" s="24">
        <v>27</v>
      </c>
      <c r="Y69" s="24">
        <v>13</v>
      </c>
      <c r="Z69" s="24">
        <v>20</v>
      </c>
      <c r="AA69" s="24">
        <v>18</v>
      </c>
      <c r="AB69" s="24">
        <v>17</v>
      </c>
      <c r="AC69" s="34" t="s">
        <v>44</v>
      </c>
      <c r="AD69" s="25">
        <f t="shared" si="92"/>
        <v>95</v>
      </c>
      <c r="AE69" s="24">
        <v>20</v>
      </c>
      <c r="AF69" s="24">
        <v>12</v>
      </c>
      <c r="AG69" s="24">
        <v>18</v>
      </c>
      <c r="AH69" s="24">
        <v>18</v>
      </c>
      <c r="AI69" s="24">
        <v>27</v>
      </c>
      <c r="AJ69" s="25">
        <v>80</v>
      </c>
      <c r="AK69" s="25">
        <v>64</v>
      </c>
      <c r="AL69" s="25">
        <v>30</v>
      </c>
      <c r="AM69" s="25">
        <v>27</v>
      </c>
      <c r="AN69" s="34" t="s">
        <v>44</v>
      </c>
      <c r="AO69" s="25">
        <v>34</v>
      </c>
      <c r="AP69" s="25">
        <v>23</v>
      </c>
      <c r="AQ69" s="25">
        <v>13</v>
      </c>
      <c r="AR69" s="25">
        <v>24</v>
      </c>
      <c r="AS69" s="25">
        <v>16</v>
      </c>
      <c r="AT69" s="25">
        <v>18</v>
      </c>
      <c r="AU69" s="25">
        <v>9</v>
      </c>
      <c r="AV69" s="25">
        <v>6</v>
      </c>
      <c r="AW69" s="14"/>
    </row>
    <row r="70" spans="2:49" ht="30" customHeight="1">
      <c r="B70" s="34" t="s">
        <v>45</v>
      </c>
      <c r="C70" s="23">
        <f t="shared" si="93"/>
        <v>798</v>
      </c>
      <c r="D70" s="25">
        <f t="shared" si="88"/>
        <v>62</v>
      </c>
      <c r="E70" s="24">
        <v>13</v>
      </c>
      <c r="F70" s="24">
        <v>12</v>
      </c>
      <c r="G70" s="24">
        <v>13</v>
      </c>
      <c r="H70" s="24">
        <v>12</v>
      </c>
      <c r="I70" s="24">
        <v>12</v>
      </c>
      <c r="J70" s="25">
        <f t="shared" si="89"/>
        <v>75</v>
      </c>
      <c r="K70" s="24">
        <v>16</v>
      </c>
      <c r="L70" s="24">
        <v>13</v>
      </c>
      <c r="M70" s="24">
        <v>15</v>
      </c>
      <c r="N70" s="24">
        <v>14</v>
      </c>
      <c r="O70" s="24">
        <v>17</v>
      </c>
      <c r="P70" s="34" t="s">
        <v>45</v>
      </c>
      <c r="Q70" s="25">
        <f t="shared" si="90"/>
        <v>78</v>
      </c>
      <c r="R70" s="24">
        <v>13</v>
      </c>
      <c r="S70" s="24">
        <v>16</v>
      </c>
      <c r="T70" s="24">
        <v>19</v>
      </c>
      <c r="U70" s="24">
        <v>17</v>
      </c>
      <c r="V70" s="24">
        <v>13</v>
      </c>
      <c r="W70" s="25">
        <f t="shared" si="91"/>
        <v>87</v>
      </c>
      <c r="X70" s="24">
        <v>17</v>
      </c>
      <c r="Y70" s="24">
        <v>20</v>
      </c>
      <c r="Z70" s="24">
        <v>18</v>
      </c>
      <c r="AA70" s="24">
        <v>17</v>
      </c>
      <c r="AB70" s="24">
        <v>15</v>
      </c>
      <c r="AC70" s="34" t="s">
        <v>45</v>
      </c>
      <c r="AD70" s="25">
        <f t="shared" si="92"/>
        <v>98</v>
      </c>
      <c r="AE70" s="24">
        <v>21</v>
      </c>
      <c r="AF70" s="24">
        <v>11</v>
      </c>
      <c r="AG70" s="24">
        <v>19</v>
      </c>
      <c r="AH70" s="24">
        <v>20</v>
      </c>
      <c r="AI70" s="24">
        <v>27</v>
      </c>
      <c r="AJ70" s="25">
        <v>87</v>
      </c>
      <c r="AK70" s="25">
        <v>70</v>
      </c>
      <c r="AL70" s="25">
        <v>42</v>
      </c>
      <c r="AM70" s="25">
        <v>24</v>
      </c>
      <c r="AN70" s="34" t="s">
        <v>45</v>
      </c>
      <c r="AO70" s="25">
        <v>20</v>
      </c>
      <c r="AP70" s="25">
        <v>33</v>
      </c>
      <c r="AQ70" s="25">
        <v>22</v>
      </c>
      <c r="AR70" s="25">
        <v>37</v>
      </c>
      <c r="AS70" s="25">
        <v>26</v>
      </c>
      <c r="AT70" s="25">
        <v>10</v>
      </c>
      <c r="AU70" s="25">
        <v>8</v>
      </c>
      <c r="AV70" s="25">
        <v>19</v>
      </c>
      <c r="AW70" s="14"/>
    </row>
    <row r="71" spans="2:49" ht="30" customHeight="1">
      <c r="B71" s="34" t="s">
        <v>46</v>
      </c>
      <c r="C71" s="23">
        <f t="shared" si="93"/>
        <v>1517</v>
      </c>
      <c r="D71" s="25">
        <f t="shared" si="88"/>
        <v>155</v>
      </c>
      <c r="E71" s="24">
        <v>30</v>
      </c>
      <c r="F71" s="24">
        <v>28</v>
      </c>
      <c r="G71" s="24">
        <v>31</v>
      </c>
      <c r="H71" s="24">
        <v>30</v>
      </c>
      <c r="I71" s="24">
        <v>36</v>
      </c>
      <c r="J71" s="25">
        <f t="shared" si="89"/>
        <v>176</v>
      </c>
      <c r="K71" s="24">
        <v>42</v>
      </c>
      <c r="L71" s="24">
        <v>40</v>
      </c>
      <c r="M71" s="24">
        <v>27</v>
      </c>
      <c r="N71" s="24">
        <v>32</v>
      </c>
      <c r="O71" s="24">
        <v>35</v>
      </c>
      <c r="P71" s="34" t="s">
        <v>46</v>
      </c>
      <c r="Q71" s="25">
        <f t="shared" si="90"/>
        <v>151</v>
      </c>
      <c r="R71" s="24">
        <v>27</v>
      </c>
      <c r="S71" s="24">
        <v>27</v>
      </c>
      <c r="T71" s="24">
        <v>31</v>
      </c>
      <c r="U71" s="24">
        <v>36</v>
      </c>
      <c r="V71" s="24">
        <v>30</v>
      </c>
      <c r="W71" s="25">
        <f t="shared" si="91"/>
        <v>145</v>
      </c>
      <c r="X71" s="24">
        <v>26</v>
      </c>
      <c r="Y71" s="24">
        <v>26</v>
      </c>
      <c r="Z71" s="24">
        <v>27</v>
      </c>
      <c r="AA71" s="24">
        <v>23</v>
      </c>
      <c r="AB71" s="24">
        <v>43</v>
      </c>
      <c r="AC71" s="34" t="s">
        <v>46</v>
      </c>
      <c r="AD71" s="25">
        <f t="shared" si="92"/>
        <v>217</v>
      </c>
      <c r="AE71" s="24">
        <v>47</v>
      </c>
      <c r="AF71" s="24">
        <v>34</v>
      </c>
      <c r="AG71" s="24">
        <v>37</v>
      </c>
      <c r="AH71" s="24">
        <v>46</v>
      </c>
      <c r="AI71" s="24">
        <v>53</v>
      </c>
      <c r="AJ71" s="25">
        <v>172</v>
      </c>
      <c r="AK71" s="25">
        <v>96</v>
      </c>
      <c r="AL71" s="25">
        <v>72</v>
      </c>
      <c r="AM71" s="25">
        <v>39</v>
      </c>
      <c r="AN71" s="34" t="s">
        <v>46</v>
      </c>
      <c r="AO71" s="25">
        <v>40</v>
      </c>
      <c r="AP71" s="25">
        <v>39</v>
      </c>
      <c r="AQ71" s="25">
        <v>32</v>
      </c>
      <c r="AR71" s="25">
        <v>34</v>
      </c>
      <c r="AS71" s="25">
        <v>29</v>
      </c>
      <c r="AT71" s="25">
        <v>32</v>
      </c>
      <c r="AU71" s="25">
        <v>20</v>
      </c>
      <c r="AV71" s="25">
        <v>68</v>
      </c>
      <c r="AW71" s="14"/>
    </row>
    <row r="72" spans="2:49" ht="30" customHeight="1">
      <c r="B72" s="34" t="s">
        <v>47</v>
      </c>
      <c r="C72" s="23">
        <f t="shared" si="93"/>
        <v>402</v>
      </c>
      <c r="D72" s="25">
        <f t="shared" si="88"/>
        <v>18</v>
      </c>
      <c r="E72" s="24">
        <v>0</v>
      </c>
      <c r="F72" s="24">
        <v>4</v>
      </c>
      <c r="G72" s="24">
        <v>6</v>
      </c>
      <c r="H72" s="24">
        <v>3</v>
      </c>
      <c r="I72" s="24">
        <v>5</v>
      </c>
      <c r="J72" s="25">
        <f t="shared" si="89"/>
        <v>38</v>
      </c>
      <c r="K72" s="24">
        <v>3</v>
      </c>
      <c r="L72" s="24">
        <v>12</v>
      </c>
      <c r="M72" s="24">
        <v>7</v>
      </c>
      <c r="N72" s="24">
        <v>7</v>
      </c>
      <c r="O72" s="24">
        <v>9</v>
      </c>
      <c r="P72" s="34" t="s">
        <v>47</v>
      </c>
      <c r="Q72" s="25">
        <f t="shared" si="90"/>
        <v>48</v>
      </c>
      <c r="R72" s="24">
        <v>11</v>
      </c>
      <c r="S72" s="24">
        <v>12</v>
      </c>
      <c r="T72" s="24">
        <v>7</v>
      </c>
      <c r="U72" s="24">
        <v>9</v>
      </c>
      <c r="V72" s="24">
        <v>9</v>
      </c>
      <c r="W72" s="25">
        <f t="shared" si="91"/>
        <v>52</v>
      </c>
      <c r="X72" s="24">
        <v>11</v>
      </c>
      <c r="Y72" s="24">
        <v>13</v>
      </c>
      <c r="Z72" s="24">
        <v>12</v>
      </c>
      <c r="AA72" s="24">
        <v>11</v>
      </c>
      <c r="AB72" s="24">
        <v>5</v>
      </c>
      <c r="AC72" s="34" t="s">
        <v>47</v>
      </c>
      <c r="AD72" s="25">
        <f t="shared" si="92"/>
        <v>24</v>
      </c>
      <c r="AE72" s="24">
        <v>11</v>
      </c>
      <c r="AF72" s="24">
        <v>3</v>
      </c>
      <c r="AG72" s="24">
        <v>3</v>
      </c>
      <c r="AH72" s="24">
        <v>4</v>
      </c>
      <c r="AI72" s="24">
        <v>3</v>
      </c>
      <c r="AJ72" s="25">
        <v>47</v>
      </c>
      <c r="AK72" s="25">
        <v>31</v>
      </c>
      <c r="AL72" s="25">
        <v>25</v>
      </c>
      <c r="AM72" s="25">
        <v>15</v>
      </c>
      <c r="AN72" s="34" t="s">
        <v>47</v>
      </c>
      <c r="AO72" s="25">
        <v>23</v>
      </c>
      <c r="AP72" s="25">
        <v>12</v>
      </c>
      <c r="AQ72" s="25">
        <v>10</v>
      </c>
      <c r="AR72" s="25">
        <v>13</v>
      </c>
      <c r="AS72" s="25">
        <v>15</v>
      </c>
      <c r="AT72" s="25">
        <v>12</v>
      </c>
      <c r="AU72" s="25">
        <v>10</v>
      </c>
      <c r="AV72" s="25">
        <v>9</v>
      </c>
      <c r="AW72" s="14"/>
    </row>
    <row r="73" spans="2:49" ht="30" customHeight="1">
      <c r="B73" s="34" t="s">
        <v>48</v>
      </c>
      <c r="C73" s="23">
        <f t="shared" si="93"/>
        <v>2147</v>
      </c>
      <c r="D73" s="25">
        <f t="shared" si="88"/>
        <v>256</v>
      </c>
      <c r="E73" s="24">
        <v>45</v>
      </c>
      <c r="F73" s="24">
        <v>42</v>
      </c>
      <c r="G73" s="24">
        <v>54</v>
      </c>
      <c r="H73" s="24">
        <v>53</v>
      </c>
      <c r="I73" s="24">
        <v>62</v>
      </c>
      <c r="J73" s="25">
        <f t="shared" si="89"/>
        <v>209</v>
      </c>
      <c r="K73" s="24">
        <v>42</v>
      </c>
      <c r="L73" s="24">
        <v>37</v>
      </c>
      <c r="M73" s="24">
        <v>49</v>
      </c>
      <c r="N73" s="24">
        <v>38</v>
      </c>
      <c r="O73" s="24">
        <v>43</v>
      </c>
      <c r="P73" s="34" t="s">
        <v>48</v>
      </c>
      <c r="Q73" s="25">
        <f t="shared" si="90"/>
        <v>218</v>
      </c>
      <c r="R73" s="24">
        <v>45</v>
      </c>
      <c r="S73" s="24">
        <v>40</v>
      </c>
      <c r="T73" s="24">
        <v>45</v>
      </c>
      <c r="U73" s="24">
        <v>53</v>
      </c>
      <c r="V73" s="24">
        <v>35</v>
      </c>
      <c r="W73" s="25">
        <f t="shared" si="91"/>
        <v>221</v>
      </c>
      <c r="X73" s="24">
        <v>40</v>
      </c>
      <c r="Y73" s="24">
        <v>44</v>
      </c>
      <c r="Z73" s="24">
        <v>48</v>
      </c>
      <c r="AA73" s="24">
        <v>50</v>
      </c>
      <c r="AB73" s="24">
        <v>39</v>
      </c>
      <c r="AC73" s="34" t="s">
        <v>48</v>
      </c>
      <c r="AD73" s="25">
        <f t="shared" si="92"/>
        <v>288</v>
      </c>
      <c r="AE73" s="24">
        <v>58</v>
      </c>
      <c r="AF73" s="24">
        <v>50</v>
      </c>
      <c r="AG73" s="24">
        <v>64</v>
      </c>
      <c r="AH73" s="24">
        <v>70</v>
      </c>
      <c r="AI73" s="24">
        <v>46</v>
      </c>
      <c r="AJ73" s="25">
        <v>249</v>
      </c>
      <c r="AK73" s="25">
        <v>177</v>
      </c>
      <c r="AL73" s="25">
        <v>90</v>
      </c>
      <c r="AM73" s="25">
        <v>65</v>
      </c>
      <c r="AN73" s="34" t="s">
        <v>48</v>
      </c>
      <c r="AO73" s="25">
        <v>76</v>
      </c>
      <c r="AP73" s="25">
        <v>53</v>
      </c>
      <c r="AQ73" s="25">
        <v>54</v>
      </c>
      <c r="AR73" s="25">
        <v>48</v>
      </c>
      <c r="AS73" s="25">
        <v>42</v>
      </c>
      <c r="AT73" s="25">
        <v>35</v>
      </c>
      <c r="AU73" s="25">
        <v>29</v>
      </c>
      <c r="AV73" s="25">
        <v>37</v>
      </c>
      <c r="AW73" s="14"/>
    </row>
    <row r="74" spans="2:49" ht="30" customHeight="1">
      <c r="B74" s="34" t="s">
        <v>49</v>
      </c>
      <c r="C74" s="23">
        <f t="shared" si="93"/>
        <v>4956</v>
      </c>
      <c r="D74" s="25">
        <f t="shared" si="88"/>
        <v>559</v>
      </c>
      <c r="E74" s="24">
        <v>119</v>
      </c>
      <c r="F74" s="24">
        <v>117</v>
      </c>
      <c r="G74" s="24">
        <v>122</v>
      </c>
      <c r="H74" s="24">
        <v>107</v>
      </c>
      <c r="I74" s="24">
        <v>94</v>
      </c>
      <c r="J74" s="25">
        <f t="shared" si="89"/>
        <v>578</v>
      </c>
      <c r="K74" s="24">
        <v>107</v>
      </c>
      <c r="L74" s="24">
        <v>125</v>
      </c>
      <c r="M74" s="24">
        <v>127</v>
      </c>
      <c r="N74" s="24">
        <v>120</v>
      </c>
      <c r="O74" s="24">
        <v>99</v>
      </c>
      <c r="P74" s="34" t="s">
        <v>49</v>
      </c>
      <c r="Q74" s="25">
        <f t="shared" si="90"/>
        <v>560</v>
      </c>
      <c r="R74" s="24">
        <v>111</v>
      </c>
      <c r="S74" s="24">
        <v>117</v>
      </c>
      <c r="T74" s="24">
        <v>112</v>
      </c>
      <c r="U74" s="24">
        <v>109</v>
      </c>
      <c r="V74" s="24">
        <v>111</v>
      </c>
      <c r="W74" s="25">
        <f t="shared" si="91"/>
        <v>557</v>
      </c>
      <c r="X74" s="24">
        <v>115</v>
      </c>
      <c r="Y74" s="24">
        <v>108</v>
      </c>
      <c r="Z74" s="24">
        <v>122</v>
      </c>
      <c r="AA74" s="24">
        <v>101</v>
      </c>
      <c r="AB74" s="24">
        <v>111</v>
      </c>
      <c r="AC74" s="34" t="s">
        <v>49</v>
      </c>
      <c r="AD74" s="25">
        <f t="shared" si="92"/>
        <v>560</v>
      </c>
      <c r="AE74" s="24">
        <v>114</v>
      </c>
      <c r="AF74" s="24">
        <v>126</v>
      </c>
      <c r="AG74" s="24">
        <v>115</v>
      </c>
      <c r="AH74" s="24">
        <v>102</v>
      </c>
      <c r="AI74" s="24">
        <v>103</v>
      </c>
      <c r="AJ74" s="25">
        <v>529</v>
      </c>
      <c r="AK74" s="25">
        <v>323</v>
      </c>
      <c r="AL74" s="25">
        <v>216</v>
      </c>
      <c r="AM74" s="25">
        <v>155</v>
      </c>
      <c r="AN74" s="34" t="s">
        <v>49</v>
      </c>
      <c r="AO74" s="25">
        <v>187</v>
      </c>
      <c r="AP74" s="25">
        <v>169</v>
      </c>
      <c r="AQ74" s="25">
        <v>129</v>
      </c>
      <c r="AR74" s="25">
        <v>112</v>
      </c>
      <c r="AS74" s="25">
        <v>105</v>
      </c>
      <c r="AT74" s="25">
        <v>68</v>
      </c>
      <c r="AU74" s="25">
        <v>63</v>
      </c>
      <c r="AV74" s="25">
        <v>86</v>
      </c>
      <c r="AW74" s="14"/>
    </row>
    <row r="75" spans="2:49" ht="30" customHeight="1">
      <c r="B75" s="34" t="s">
        <v>50</v>
      </c>
      <c r="C75" s="23">
        <f t="shared" si="93"/>
        <v>1285</v>
      </c>
      <c r="D75" s="25">
        <f t="shared" si="88"/>
        <v>115</v>
      </c>
      <c r="E75" s="24">
        <v>25</v>
      </c>
      <c r="F75" s="24">
        <v>22</v>
      </c>
      <c r="G75" s="24">
        <v>18</v>
      </c>
      <c r="H75" s="24">
        <v>23</v>
      </c>
      <c r="I75" s="24">
        <v>27</v>
      </c>
      <c r="J75" s="25">
        <f t="shared" si="89"/>
        <v>104</v>
      </c>
      <c r="K75" s="24">
        <v>18</v>
      </c>
      <c r="L75" s="24">
        <v>23</v>
      </c>
      <c r="M75" s="24">
        <v>20</v>
      </c>
      <c r="N75" s="24">
        <v>17</v>
      </c>
      <c r="O75" s="24">
        <v>26</v>
      </c>
      <c r="P75" s="34" t="s">
        <v>50</v>
      </c>
      <c r="Q75" s="25">
        <f t="shared" si="90"/>
        <v>142</v>
      </c>
      <c r="R75" s="24">
        <v>26</v>
      </c>
      <c r="S75" s="24">
        <v>22</v>
      </c>
      <c r="T75" s="24">
        <v>24</v>
      </c>
      <c r="U75" s="24">
        <v>29</v>
      </c>
      <c r="V75" s="24">
        <v>41</v>
      </c>
      <c r="W75" s="25">
        <f t="shared" si="91"/>
        <v>165</v>
      </c>
      <c r="X75" s="24">
        <v>29</v>
      </c>
      <c r="Y75" s="24">
        <v>35</v>
      </c>
      <c r="Z75" s="24">
        <v>32</v>
      </c>
      <c r="AA75" s="24">
        <v>32</v>
      </c>
      <c r="AB75" s="24">
        <v>37</v>
      </c>
      <c r="AC75" s="34" t="s">
        <v>50</v>
      </c>
      <c r="AD75" s="25">
        <f t="shared" si="92"/>
        <v>162</v>
      </c>
      <c r="AE75" s="24">
        <v>31</v>
      </c>
      <c r="AF75" s="24">
        <v>39</v>
      </c>
      <c r="AG75" s="24">
        <v>46</v>
      </c>
      <c r="AH75" s="24">
        <v>43</v>
      </c>
      <c r="AI75" s="24">
        <v>3</v>
      </c>
      <c r="AJ75" s="25">
        <v>182</v>
      </c>
      <c r="AK75" s="25">
        <v>121</v>
      </c>
      <c r="AL75" s="25">
        <v>49</v>
      </c>
      <c r="AM75" s="25">
        <v>26</v>
      </c>
      <c r="AN75" s="34" t="s">
        <v>50</v>
      </c>
      <c r="AO75" s="25">
        <v>46</v>
      </c>
      <c r="AP75" s="25">
        <v>38</v>
      </c>
      <c r="AQ75" s="25">
        <v>31</v>
      </c>
      <c r="AR75" s="25">
        <v>26</v>
      </c>
      <c r="AS75" s="25">
        <v>28</v>
      </c>
      <c r="AT75" s="25">
        <v>19</v>
      </c>
      <c r="AU75" s="25">
        <v>19</v>
      </c>
      <c r="AV75" s="25">
        <v>12</v>
      </c>
      <c r="AW75" s="14"/>
    </row>
    <row r="76" spans="2:49" ht="30" customHeight="1">
      <c r="B76" s="34" t="s">
        <v>51</v>
      </c>
      <c r="C76" s="23">
        <f t="shared" si="87"/>
        <v>450</v>
      </c>
      <c r="D76" s="25">
        <f t="shared" si="88"/>
        <v>42</v>
      </c>
      <c r="E76" s="24">
        <v>7</v>
      </c>
      <c r="F76" s="24">
        <v>10</v>
      </c>
      <c r="G76" s="24">
        <v>9</v>
      </c>
      <c r="H76" s="24">
        <v>11</v>
      </c>
      <c r="I76" s="24">
        <v>5</v>
      </c>
      <c r="J76" s="25">
        <f t="shared" si="89"/>
        <v>28</v>
      </c>
      <c r="K76" s="24">
        <v>4</v>
      </c>
      <c r="L76" s="24">
        <v>3</v>
      </c>
      <c r="M76" s="24">
        <v>8</v>
      </c>
      <c r="N76" s="24">
        <v>7</v>
      </c>
      <c r="O76" s="24">
        <v>6</v>
      </c>
      <c r="P76" s="34" t="s">
        <v>51</v>
      </c>
      <c r="Q76" s="25">
        <f t="shared" si="90"/>
        <v>31</v>
      </c>
      <c r="R76" s="24">
        <v>9</v>
      </c>
      <c r="S76" s="24">
        <v>6</v>
      </c>
      <c r="T76" s="24">
        <v>5</v>
      </c>
      <c r="U76" s="24">
        <v>4</v>
      </c>
      <c r="V76" s="24">
        <v>7</v>
      </c>
      <c r="W76" s="25">
        <f t="shared" si="91"/>
        <v>38</v>
      </c>
      <c r="X76" s="24">
        <v>7</v>
      </c>
      <c r="Y76" s="24">
        <v>6</v>
      </c>
      <c r="Z76" s="24">
        <v>9</v>
      </c>
      <c r="AA76" s="24">
        <v>7</v>
      </c>
      <c r="AB76" s="24">
        <v>9</v>
      </c>
      <c r="AC76" s="34" t="s">
        <v>51</v>
      </c>
      <c r="AD76" s="25">
        <f t="shared" si="92"/>
        <v>49</v>
      </c>
      <c r="AE76" s="24">
        <v>13</v>
      </c>
      <c r="AF76" s="24">
        <v>7</v>
      </c>
      <c r="AG76" s="24">
        <v>17</v>
      </c>
      <c r="AH76" s="24">
        <v>8</v>
      </c>
      <c r="AI76" s="24">
        <v>4</v>
      </c>
      <c r="AJ76" s="25">
        <v>38</v>
      </c>
      <c r="AK76" s="25">
        <v>38</v>
      </c>
      <c r="AL76" s="25">
        <v>22</v>
      </c>
      <c r="AM76" s="25">
        <v>22</v>
      </c>
      <c r="AN76" s="34" t="s">
        <v>51</v>
      </c>
      <c r="AO76" s="25">
        <v>15</v>
      </c>
      <c r="AP76" s="25">
        <v>20</v>
      </c>
      <c r="AQ76" s="25">
        <v>16</v>
      </c>
      <c r="AR76" s="25">
        <v>19</v>
      </c>
      <c r="AS76" s="25">
        <v>19</v>
      </c>
      <c r="AT76" s="25">
        <v>20</v>
      </c>
      <c r="AU76" s="25">
        <v>15</v>
      </c>
      <c r="AV76" s="25">
        <v>18</v>
      </c>
      <c r="AW76" s="14"/>
    </row>
    <row r="77" spans="2:49" s="4" customFormat="1" ht="30" customHeight="1">
      <c r="B77" s="34" t="s">
        <v>52</v>
      </c>
      <c r="C77" s="23">
        <f t="shared" si="87"/>
        <v>1288</v>
      </c>
      <c r="D77" s="25">
        <f t="shared" si="88"/>
        <v>131</v>
      </c>
      <c r="E77" s="24">
        <v>30</v>
      </c>
      <c r="F77" s="24">
        <v>31</v>
      </c>
      <c r="G77" s="24">
        <v>25</v>
      </c>
      <c r="H77" s="24">
        <v>25</v>
      </c>
      <c r="I77" s="24">
        <v>20</v>
      </c>
      <c r="J77" s="25">
        <f t="shared" si="89"/>
        <v>104</v>
      </c>
      <c r="K77" s="24">
        <v>20</v>
      </c>
      <c r="L77" s="24">
        <v>20</v>
      </c>
      <c r="M77" s="24">
        <v>17</v>
      </c>
      <c r="N77" s="24">
        <v>22</v>
      </c>
      <c r="O77" s="24">
        <v>25</v>
      </c>
      <c r="P77" s="34" t="s">
        <v>52</v>
      </c>
      <c r="Q77" s="25">
        <f t="shared" si="90"/>
        <v>92</v>
      </c>
      <c r="R77" s="24">
        <v>16</v>
      </c>
      <c r="S77" s="24">
        <v>20</v>
      </c>
      <c r="T77" s="24">
        <v>16</v>
      </c>
      <c r="U77" s="24">
        <v>23</v>
      </c>
      <c r="V77" s="24">
        <v>17</v>
      </c>
      <c r="W77" s="25">
        <f t="shared" si="91"/>
        <v>113</v>
      </c>
      <c r="X77" s="24">
        <v>20</v>
      </c>
      <c r="Y77" s="24">
        <v>22</v>
      </c>
      <c r="Z77" s="24">
        <v>23</v>
      </c>
      <c r="AA77" s="24">
        <v>17</v>
      </c>
      <c r="AB77" s="24">
        <v>31</v>
      </c>
      <c r="AC77" s="34" t="s">
        <v>52</v>
      </c>
      <c r="AD77" s="25">
        <f t="shared" si="92"/>
        <v>142</v>
      </c>
      <c r="AE77" s="24">
        <v>23</v>
      </c>
      <c r="AF77" s="24">
        <v>30</v>
      </c>
      <c r="AG77" s="24">
        <v>35</v>
      </c>
      <c r="AH77" s="24">
        <v>30</v>
      </c>
      <c r="AI77" s="24">
        <v>24</v>
      </c>
      <c r="AJ77" s="25">
        <v>179</v>
      </c>
      <c r="AK77" s="25">
        <v>152</v>
      </c>
      <c r="AL77" s="25">
        <v>50</v>
      </c>
      <c r="AM77" s="25">
        <v>32</v>
      </c>
      <c r="AN77" s="34" t="s">
        <v>52</v>
      </c>
      <c r="AO77" s="25">
        <v>39</v>
      </c>
      <c r="AP77" s="25">
        <v>31</v>
      </c>
      <c r="AQ77" s="25">
        <v>38</v>
      </c>
      <c r="AR77" s="25">
        <v>46</v>
      </c>
      <c r="AS77" s="25">
        <v>40</v>
      </c>
      <c r="AT77" s="25">
        <v>30</v>
      </c>
      <c r="AU77" s="25">
        <v>22</v>
      </c>
      <c r="AV77" s="25">
        <v>47</v>
      </c>
      <c r="AW77" s="14"/>
    </row>
    <row r="78" spans="2:49" s="5" customFormat="1" ht="30" customHeight="1">
      <c r="B78" s="34" t="s">
        <v>53</v>
      </c>
      <c r="C78" s="23">
        <f t="shared" si="87"/>
        <v>2115</v>
      </c>
      <c r="D78" s="25">
        <f t="shared" si="88"/>
        <v>214</v>
      </c>
      <c r="E78" s="24">
        <v>54</v>
      </c>
      <c r="F78" s="24">
        <v>52</v>
      </c>
      <c r="G78" s="24">
        <v>28</v>
      </c>
      <c r="H78" s="24">
        <v>47</v>
      </c>
      <c r="I78" s="24">
        <v>33</v>
      </c>
      <c r="J78" s="25">
        <f t="shared" si="89"/>
        <v>187</v>
      </c>
      <c r="K78" s="24">
        <v>30</v>
      </c>
      <c r="L78" s="24">
        <v>39</v>
      </c>
      <c r="M78" s="24">
        <v>38</v>
      </c>
      <c r="N78" s="24">
        <v>42</v>
      </c>
      <c r="O78" s="24">
        <v>38</v>
      </c>
      <c r="P78" s="34" t="s">
        <v>53</v>
      </c>
      <c r="Q78" s="25">
        <f t="shared" si="90"/>
        <v>184</v>
      </c>
      <c r="R78" s="24">
        <v>41</v>
      </c>
      <c r="S78" s="24">
        <v>32</v>
      </c>
      <c r="T78" s="24">
        <v>33</v>
      </c>
      <c r="U78" s="24">
        <v>37</v>
      </c>
      <c r="V78" s="24">
        <v>41</v>
      </c>
      <c r="W78" s="25">
        <f t="shared" si="91"/>
        <v>201</v>
      </c>
      <c r="X78" s="24">
        <v>30</v>
      </c>
      <c r="Y78" s="24">
        <v>40</v>
      </c>
      <c r="Z78" s="24">
        <v>40</v>
      </c>
      <c r="AA78" s="24">
        <v>45</v>
      </c>
      <c r="AB78" s="24">
        <v>46</v>
      </c>
      <c r="AC78" s="34" t="s">
        <v>53</v>
      </c>
      <c r="AD78" s="25">
        <f t="shared" si="92"/>
        <v>257</v>
      </c>
      <c r="AE78" s="24">
        <v>37</v>
      </c>
      <c r="AF78" s="24">
        <v>51</v>
      </c>
      <c r="AG78" s="24">
        <v>57</v>
      </c>
      <c r="AH78" s="24">
        <v>50</v>
      </c>
      <c r="AI78" s="24">
        <v>62</v>
      </c>
      <c r="AJ78" s="25">
        <v>239</v>
      </c>
      <c r="AK78" s="25">
        <v>160</v>
      </c>
      <c r="AL78" s="25">
        <v>83</v>
      </c>
      <c r="AM78" s="25">
        <v>77</v>
      </c>
      <c r="AN78" s="34" t="s">
        <v>53</v>
      </c>
      <c r="AO78" s="25">
        <v>81</v>
      </c>
      <c r="AP78" s="25">
        <v>66</v>
      </c>
      <c r="AQ78" s="25">
        <v>79</v>
      </c>
      <c r="AR78" s="25">
        <v>67</v>
      </c>
      <c r="AS78" s="25">
        <v>78</v>
      </c>
      <c r="AT78" s="25">
        <v>59</v>
      </c>
      <c r="AU78" s="25">
        <v>39</v>
      </c>
      <c r="AV78" s="25">
        <v>44</v>
      </c>
      <c r="AW78" s="13"/>
    </row>
    <row r="79" spans="2:49" s="4" customFormat="1" ht="30" customHeight="1">
      <c r="B79" s="34" t="s">
        <v>54</v>
      </c>
      <c r="C79" s="23">
        <f t="shared" si="87"/>
        <v>3521</v>
      </c>
      <c r="D79" s="25">
        <f t="shared" si="88"/>
        <v>305</v>
      </c>
      <c r="E79" s="24">
        <v>48</v>
      </c>
      <c r="F79" s="24">
        <v>67</v>
      </c>
      <c r="G79" s="24">
        <v>66</v>
      </c>
      <c r="H79" s="24">
        <v>56</v>
      </c>
      <c r="I79" s="24">
        <v>68</v>
      </c>
      <c r="J79" s="25">
        <f t="shared" si="89"/>
        <v>352</v>
      </c>
      <c r="K79" s="24">
        <v>84</v>
      </c>
      <c r="L79" s="24">
        <v>65</v>
      </c>
      <c r="M79" s="24">
        <v>72</v>
      </c>
      <c r="N79" s="24">
        <v>65</v>
      </c>
      <c r="O79" s="24">
        <v>66</v>
      </c>
      <c r="P79" s="34" t="s">
        <v>54</v>
      </c>
      <c r="Q79" s="25">
        <f t="shared" si="90"/>
        <v>324</v>
      </c>
      <c r="R79" s="24">
        <v>54</v>
      </c>
      <c r="S79" s="24">
        <v>61</v>
      </c>
      <c r="T79" s="24">
        <v>69</v>
      </c>
      <c r="U79" s="24">
        <v>69</v>
      </c>
      <c r="V79" s="24">
        <v>71</v>
      </c>
      <c r="W79" s="25">
        <f t="shared" si="91"/>
        <v>324</v>
      </c>
      <c r="X79" s="24">
        <v>80</v>
      </c>
      <c r="Y79" s="24">
        <v>59</v>
      </c>
      <c r="Z79" s="24">
        <v>72</v>
      </c>
      <c r="AA79" s="24">
        <v>55</v>
      </c>
      <c r="AB79" s="24">
        <v>58</v>
      </c>
      <c r="AC79" s="34" t="s">
        <v>54</v>
      </c>
      <c r="AD79" s="25">
        <f t="shared" si="92"/>
        <v>401</v>
      </c>
      <c r="AE79" s="24">
        <v>82</v>
      </c>
      <c r="AF79" s="24">
        <v>69</v>
      </c>
      <c r="AG79" s="24">
        <v>56</v>
      </c>
      <c r="AH79" s="24">
        <v>96</v>
      </c>
      <c r="AI79" s="24">
        <v>98</v>
      </c>
      <c r="AJ79" s="25">
        <v>392</v>
      </c>
      <c r="AK79" s="25">
        <v>329</v>
      </c>
      <c r="AL79" s="25">
        <v>158</v>
      </c>
      <c r="AM79" s="25">
        <v>135</v>
      </c>
      <c r="AN79" s="34" t="s">
        <v>54</v>
      </c>
      <c r="AO79" s="25">
        <v>142</v>
      </c>
      <c r="AP79" s="25">
        <v>112</v>
      </c>
      <c r="AQ79" s="25">
        <v>128</v>
      </c>
      <c r="AR79" s="25">
        <v>118</v>
      </c>
      <c r="AS79" s="25">
        <v>98</v>
      </c>
      <c r="AT79" s="25">
        <v>76</v>
      </c>
      <c r="AU79" s="25">
        <v>57</v>
      </c>
      <c r="AV79" s="25">
        <v>70</v>
      </c>
      <c r="AW79" s="14"/>
    </row>
    <row r="80" spans="2:49" ht="30" customHeight="1">
      <c r="B80" s="35" t="s">
        <v>55</v>
      </c>
      <c r="C80" s="31">
        <f t="shared" si="87"/>
        <v>7427</v>
      </c>
      <c r="D80" s="33">
        <f t="shared" si="88"/>
        <v>735</v>
      </c>
      <c r="E80" s="32">
        <v>139</v>
      </c>
      <c r="F80" s="32">
        <v>160</v>
      </c>
      <c r="G80" s="32">
        <v>157</v>
      </c>
      <c r="H80" s="32">
        <v>127</v>
      </c>
      <c r="I80" s="32">
        <v>152</v>
      </c>
      <c r="J80" s="33">
        <f t="shared" si="89"/>
        <v>733</v>
      </c>
      <c r="K80" s="32">
        <v>158</v>
      </c>
      <c r="L80" s="32">
        <v>152</v>
      </c>
      <c r="M80" s="32">
        <v>138</v>
      </c>
      <c r="N80" s="32">
        <v>137</v>
      </c>
      <c r="O80" s="32">
        <v>148</v>
      </c>
      <c r="P80" s="35" t="s">
        <v>55</v>
      </c>
      <c r="Q80" s="33">
        <f t="shared" si="90"/>
        <v>702</v>
      </c>
      <c r="R80" s="32">
        <v>141</v>
      </c>
      <c r="S80" s="32">
        <v>140</v>
      </c>
      <c r="T80" s="32">
        <v>134</v>
      </c>
      <c r="U80" s="32">
        <v>137</v>
      </c>
      <c r="V80" s="32">
        <v>150</v>
      </c>
      <c r="W80" s="33">
        <f t="shared" si="91"/>
        <v>728</v>
      </c>
      <c r="X80" s="32">
        <v>135</v>
      </c>
      <c r="Y80" s="32">
        <v>134</v>
      </c>
      <c r="Z80" s="32">
        <v>146</v>
      </c>
      <c r="AA80" s="32">
        <v>164</v>
      </c>
      <c r="AB80" s="32">
        <v>149</v>
      </c>
      <c r="AC80" s="35" t="s">
        <v>55</v>
      </c>
      <c r="AD80" s="33">
        <f t="shared" si="92"/>
        <v>866</v>
      </c>
      <c r="AE80" s="32">
        <v>169</v>
      </c>
      <c r="AF80" s="32">
        <v>155</v>
      </c>
      <c r="AG80" s="32">
        <v>174</v>
      </c>
      <c r="AH80" s="32">
        <v>186</v>
      </c>
      <c r="AI80" s="32">
        <v>182</v>
      </c>
      <c r="AJ80" s="33">
        <v>959</v>
      </c>
      <c r="AK80" s="33">
        <v>665</v>
      </c>
      <c r="AL80" s="33">
        <v>356</v>
      </c>
      <c r="AM80" s="33">
        <v>242</v>
      </c>
      <c r="AN80" s="35" t="s">
        <v>55</v>
      </c>
      <c r="AO80" s="33">
        <v>226</v>
      </c>
      <c r="AP80" s="33">
        <v>259</v>
      </c>
      <c r="AQ80" s="33">
        <v>212</v>
      </c>
      <c r="AR80" s="33">
        <v>196</v>
      </c>
      <c r="AS80" s="33">
        <v>164</v>
      </c>
      <c r="AT80" s="33">
        <v>144</v>
      </c>
      <c r="AU80" s="33">
        <v>122</v>
      </c>
      <c r="AV80" s="33">
        <v>118</v>
      </c>
      <c r="AW80" s="14"/>
    </row>
    <row r="81" spans="2:49" ht="27.95" customHeight="1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 s="14"/>
    </row>
    <row r="82" spans="2:49" ht="20.100000000000001" customHeight="1">
      <c r="B82" s="1"/>
      <c r="C82" s="1"/>
      <c r="L82" s="1"/>
      <c r="M82" s="1"/>
      <c r="N82" s="1"/>
      <c r="Q82"/>
      <c r="R82"/>
      <c r="S82"/>
      <c r="T82"/>
      <c r="U82"/>
      <c r="V82"/>
      <c r="W82"/>
      <c r="AW82" s="14"/>
    </row>
    <row r="83" spans="2:49" ht="8.1" customHeight="1">
      <c r="B83" s="1"/>
      <c r="C83" s="1"/>
      <c r="L83" s="1"/>
      <c r="M83" s="1"/>
      <c r="N83" s="1"/>
      <c r="Q83"/>
      <c r="R83"/>
      <c r="S83"/>
      <c r="T83"/>
      <c r="U83"/>
      <c r="V83"/>
      <c r="W83"/>
      <c r="AW83" s="14"/>
    </row>
    <row r="84" spans="2:49" s="4" customFormat="1" ht="20.100000000000001" customHeight="1">
      <c r="B84" s="27" t="s">
        <v>57</v>
      </c>
      <c r="C84" s="28" t="s">
        <v>61</v>
      </c>
      <c r="D84" s="2"/>
      <c r="E84" s="9"/>
      <c r="F84" s="9"/>
      <c r="G84" s="9"/>
      <c r="H84" s="9"/>
      <c r="I84" s="8"/>
      <c r="J84" s="2"/>
      <c r="K84" s="2"/>
      <c r="L84" s="2"/>
      <c r="M84" s="2"/>
      <c r="N84" s="2"/>
      <c r="O84" s="2"/>
      <c r="P84" s="27" t="s">
        <v>57</v>
      </c>
      <c r="Q84" s="28" t="s">
        <v>61</v>
      </c>
      <c r="R84"/>
      <c r="S84"/>
      <c r="T84"/>
      <c r="U84"/>
      <c r="V84"/>
      <c r="W84"/>
      <c r="X84" s="2"/>
      <c r="Y84" s="2"/>
      <c r="Z84" s="2"/>
      <c r="AA84" s="2"/>
      <c r="AB84" s="2"/>
      <c r="AC84" s="27" t="s">
        <v>57</v>
      </c>
      <c r="AD84" s="28" t="s">
        <v>61</v>
      </c>
      <c r="AE84"/>
      <c r="AF84" s="9"/>
      <c r="AG84" s="9"/>
      <c r="AH84" s="9"/>
      <c r="AI84" s="9"/>
      <c r="AJ84" s="2"/>
      <c r="AK84" s="2"/>
      <c r="AL84" s="2"/>
      <c r="AM84" s="3"/>
      <c r="AN84" s="27" t="s">
        <v>57</v>
      </c>
      <c r="AO84" s="28" t="s">
        <v>61</v>
      </c>
      <c r="AP84"/>
      <c r="AQ84"/>
      <c r="AR84"/>
      <c r="AS84"/>
      <c r="AT84"/>
      <c r="AU84" s="9"/>
      <c r="AV84" s="2"/>
      <c r="AW84" s="14"/>
    </row>
    <row r="85" spans="2:49" s="4" customFormat="1" ht="12" customHeight="1">
      <c r="B85" s="9"/>
      <c r="C85" s="10"/>
      <c r="D85" s="2"/>
      <c r="E85" s="9"/>
      <c r="F85" s="9"/>
      <c r="G85" s="9"/>
      <c r="H85" s="9"/>
      <c r="I85" s="8"/>
      <c r="J85" s="2"/>
      <c r="K85" s="2"/>
      <c r="L85" s="2"/>
      <c r="M85" s="2"/>
      <c r="N85" s="2"/>
      <c r="O85" s="2"/>
      <c r="P85" s="2"/>
      <c r="Q85"/>
      <c r="R85"/>
      <c r="S85"/>
      <c r="T85"/>
      <c r="U85"/>
      <c r="V85"/>
      <c r="W85"/>
      <c r="X85" s="2"/>
      <c r="Y85" s="2"/>
      <c r="Z85" s="2"/>
      <c r="AA85" s="2"/>
      <c r="AB85" s="2"/>
      <c r="AC85" s="2"/>
      <c r="AD85" s="3"/>
      <c r="AE85"/>
      <c r="AF85" s="9"/>
      <c r="AG85" s="9"/>
      <c r="AH85" s="9"/>
      <c r="AI85" s="9"/>
      <c r="AJ85" s="2"/>
      <c r="AK85" s="2"/>
      <c r="AL85" s="2"/>
      <c r="AM85" s="3"/>
      <c r="AN85"/>
      <c r="AO85"/>
      <c r="AP85"/>
      <c r="AQ85"/>
      <c r="AR85"/>
      <c r="AS85"/>
      <c r="AT85"/>
      <c r="AU85" s="9"/>
      <c r="AV85" s="2"/>
      <c r="AW85" s="14"/>
    </row>
    <row r="86" spans="2:49" s="4" customFormat="1" ht="24.95" customHeight="1">
      <c r="B86" s="17" t="s">
        <v>18</v>
      </c>
      <c r="C86" s="17" t="s">
        <v>0</v>
      </c>
      <c r="D86" s="19" t="s">
        <v>1</v>
      </c>
      <c r="E86" s="18">
        <v>0</v>
      </c>
      <c r="F86" s="18">
        <v>1</v>
      </c>
      <c r="G86" s="18">
        <v>2</v>
      </c>
      <c r="H86" s="18">
        <v>3</v>
      </c>
      <c r="I86" s="18">
        <v>4</v>
      </c>
      <c r="J86" s="18" t="s">
        <v>2</v>
      </c>
      <c r="K86" s="18">
        <v>5</v>
      </c>
      <c r="L86" s="18">
        <v>6</v>
      </c>
      <c r="M86" s="18">
        <v>7</v>
      </c>
      <c r="N86" s="18">
        <v>8</v>
      </c>
      <c r="O86" s="18">
        <v>9</v>
      </c>
      <c r="P86" s="17" t="s">
        <v>18</v>
      </c>
      <c r="Q86" s="18" t="s">
        <v>3</v>
      </c>
      <c r="R86" s="20">
        <v>10</v>
      </c>
      <c r="S86" s="20">
        <v>11</v>
      </c>
      <c r="T86" s="20">
        <v>12</v>
      </c>
      <c r="U86" s="20">
        <v>13</v>
      </c>
      <c r="V86" s="20">
        <v>14</v>
      </c>
      <c r="W86" s="18" t="s">
        <v>4</v>
      </c>
      <c r="X86" s="20">
        <v>15</v>
      </c>
      <c r="Y86" s="20">
        <v>16</v>
      </c>
      <c r="Z86" s="20">
        <v>17</v>
      </c>
      <c r="AA86" s="20">
        <v>18</v>
      </c>
      <c r="AB86" s="20">
        <v>19</v>
      </c>
      <c r="AC86" s="17" t="s">
        <v>18</v>
      </c>
      <c r="AD86" s="18" t="s">
        <v>5</v>
      </c>
      <c r="AE86" s="20">
        <v>20</v>
      </c>
      <c r="AF86" s="20">
        <v>21</v>
      </c>
      <c r="AG86" s="20">
        <v>22</v>
      </c>
      <c r="AH86" s="20">
        <v>23</v>
      </c>
      <c r="AI86" s="20">
        <v>24</v>
      </c>
      <c r="AJ86" s="18" t="s">
        <v>6</v>
      </c>
      <c r="AK86" s="18" t="s">
        <v>7</v>
      </c>
      <c r="AL86" s="18" t="s">
        <v>21</v>
      </c>
      <c r="AM86" s="18" t="s">
        <v>8</v>
      </c>
      <c r="AN86" s="17" t="s">
        <v>18</v>
      </c>
      <c r="AO86" s="18" t="s">
        <v>9</v>
      </c>
      <c r="AP86" s="18" t="s">
        <v>10</v>
      </c>
      <c r="AQ86" s="18" t="s">
        <v>11</v>
      </c>
      <c r="AR86" s="18" t="s">
        <v>12</v>
      </c>
      <c r="AS86" s="18" t="s">
        <v>13</v>
      </c>
      <c r="AT86" s="18" t="s">
        <v>14</v>
      </c>
      <c r="AU86" s="18" t="s">
        <v>15</v>
      </c>
      <c r="AV86" s="18" t="s">
        <v>16</v>
      </c>
      <c r="AW86" s="14"/>
    </row>
    <row r="87" spans="2:49" s="5" customFormat="1" ht="24.95" customHeight="1">
      <c r="B87" s="25" t="s">
        <v>19</v>
      </c>
      <c r="C87" s="25">
        <f>SUM(C88+C89+C90+C91+C92+C93+C94+C95+C96+C97+C98+C99+C100+C101+C102+C103+C104+C105+C106+C107+C108+C109+C110+C111+C112+C113+C114+C115+C116+C117+C118+C119+C120)</f>
        <v>110739</v>
      </c>
      <c r="D87" s="25">
        <f t="shared" ref="D87:AV87" si="94">SUM(D88+D89+D90+D91+D92+D93+D94+D95+D96+D97+D98+D99+D100+D101+D102+D103+D104+D105+D106+D107+D108+D109+D110+D111+D112+D113+D114+D115+D116+D117+D118+D119+D120)</f>
        <v>9580</v>
      </c>
      <c r="E87" s="25">
        <f t="shared" si="94"/>
        <v>1911</v>
      </c>
      <c r="F87" s="25">
        <f t="shared" si="94"/>
        <v>1914</v>
      </c>
      <c r="G87" s="25">
        <f t="shared" si="94"/>
        <v>1920</v>
      </c>
      <c r="H87" s="25">
        <f t="shared" si="94"/>
        <v>1921</v>
      </c>
      <c r="I87" s="25">
        <f t="shared" si="94"/>
        <v>1914</v>
      </c>
      <c r="J87" s="25">
        <f t="shared" si="94"/>
        <v>9426</v>
      </c>
      <c r="K87" s="25">
        <f t="shared" si="94"/>
        <v>1905</v>
      </c>
      <c r="L87" s="25">
        <f t="shared" si="94"/>
        <v>1897</v>
      </c>
      <c r="M87" s="25">
        <f t="shared" si="94"/>
        <v>1884</v>
      </c>
      <c r="N87" s="25">
        <f t="shared" si="94"/>
        <v>1875</v>
      </c>
      <c r="O87" s="25">
        <f t="shared" si="94"/>
        <v>1865</v>
      </c>
      <c r="P87" s="25" t="s">
        <v>19</v>
      </c>
      <c r="Q87" s="25">
        <f t="shared" si="94"/>
        <v>9359</v>
      </c>
      <c r="R87" s="25">
        <f t="shared" si="94"/>
        <v>1858</v>
      </c>
      <c r="S87" s="25">
        <f t="shared" si="94"/>
        <v>1857</v>
      </c>
      <c r="T87" s="25">
        <f t="shared" si="94"/>
        <v>1865</v>
      </c>
      <c r="U87" s="25">
        <f t="shared" si="94"/>
        <v>1882</v>
      </c>
      <c r="V87" s="25">
        <f t="shared" si="94"/>
        <v>1897</v>
      </c>
      <c r="W87" s="25">
        <f t="shared" si="94"/>
        <v>9797</v>
      </c>
      <c r="X87" s="25">
        <f t="shared" si="94"/>
        <v>1884</v>
      </c>
      <c r="Y87" s="25">
        <f t="shared" si="94"/>
        <v>1915</v>
      </c>
      <c r="Z87" s="25">
        <f t="shared" si="94"/>
        <v>1942</v>
      </c>
      <c r="AA87" s="25">
        <f t="shared" si="94"/>
        <v>1985</v>
      </c>
      <c r="AB87" s="25">
        <f t="shared" si="94"/>
        <v>2071</v>
      </c>
      <c r="AC87" s="25" t="s">
        <v>19</v>
      </c>
      <c r="AD87" s="25">
        <f t="shared" si="94"/>
        <v>11810</v>
      </c>
      <c r="AE87" s="25">
        <f t="shared" si="94"/>
        <v>2192</v>
      </c>
      <c r="AF87" s="25">
        <f t="shared" si="94"/>
        <v>2318</v>
      </c>
      <c r="AG87" s="25">
        <f t="shared" si="94"/>
        <v>2394</v>
      </c>
      <c r="AH87" s="25">
        <f t="shared" si="94"/>
        <v>2446</v>
      </c>
      <c r="AI87" s="25">
        <f t="shared" si="94"/>
        <v>2460</v>
      </c>
      <c r="AJ87" s="25">
        <f t="shared" si="94"/>
        <v>12230</v>
      </c>
      <c r="AK87" s="25">
        <f t="shared" si="94"/>
        <v>9882</v>
      </c>
      <c r="AL87" s="25">
        <f t="shared" si="94"/>
        <v>6381</v>
      </c>
      <c r="AM87" s="25">
        <f t="shared" si="94"/>
        <v>5143</v>
      </c>
      <c r="AN87" s="25" t="s">
        <v>19</v>
      </c>
      <c r="AO87" s="25">
        <f t="shared" si="94"/>
        <v>5173</v>
      </c>
      <c r="AP87" s="25">
        <f t="shared" si="94"/>
        <v>4672</v>
      </c>
      <c r="AQ87" s="25">
        <f t="shared" si="94"/>
        <v>4066</v>
      </c>
      <c r="AR87" s="25">
        <f t="shared" si="94"/>
        <v>3559</v>
      </c>
      <c r="AS87" s="25">
        <f t="shared" si="94"/>
        <v>3008</v>
      </c>
      <c r="AT87" s="25">
        <f t="shared" si="94"/>
        <v>2471</v>
      </c>
      <c r="AU87" s="25">
        <f t="shared" si="94"/>
        <v>1941</v>
      </c>
      <c r="AV87" s="25">
        <f t="shared" si="94"/>
        <v>2241</v>
      </c>
      <c r="AW87" s="13"/>
    </row>
    <row r="88" spans="2:49" ht="30" customHeight="1">
      <c r="B88" s="34" t="s">
        <v>23</v>
      </c>
      <c r="C88" s="23">
        <f t="shared" ref="C88:C120" si="95">SUM(D88+J88+Q88+W88+AD88+AJ88+AK88+AL88+AM88+AO88+AP88+AQ88+AR88+AS88+AT88+AU88+AV88)</f>
        <v>16615</v>
      </c>
      <c r="D88" s="25">
        <f t="shared" ref="D88:D120" si="96">SUM(I88+H88+G88+F88+E88)</f>
        <v>1234</v>
      </c>
      <c r="E88" s="24">
        <v>242</v>
      </c>
      <c r="F88" s="24">
        <v>283</v>
      </c>
      <c r="G88" s="24">
        <v>233</v>
      </c>
      <c r="H88" s="24">
        <v>243</v>
      </c>
      <c r="I88" s="24">
        <v>233</v>
      </c>
      <c r="J88" s="25">
        <f>SUM(O88+N88+M88+L88+K88)</f>
        <v>1120</v>
      </c>
      <c r="K88" s="24">
        <v>209</v>
      </c>
      <c r="L88" s="24">
        <v>227</v>
      </c>
      <c r="M88" s="24">
        <v>218</v>
      </c>
      <c r="N88" s="24">
        <v>237</v>
      </c>
      <c r="O88" s="24">
        <v>229</v>
      </c>
      <c r="P88" s="34" t="s">
        <v>23</v>
      </c>
      <c r="Q88" s="25">
        <f t="shared" ref="Q88:Q120" si="97">SUM(V88+U88+T88+S88+R88)</f>
        <v>1161</v>
      </c>
      <c r="R88" s="24">
        <v>236</v>
      </c>
      <c r="S88" s="24">
        <v>232</v>
      </c>
      <c r="T88" s="24">
        <v>216</v>
      </c>
      <c r="U88" s="24">
        <v>237</v>
      </c>
      <c r="V88" s="24">
        <v>240</v>
      </c>
      <c r="W88" s="25">
        <f t="shared" ref="W88:W120" si="98">SUM(AB88+AA88+Z88+Y88+X88)</f>
        <v>1277</v>
      </c>
      <c r="X88" s="36">
        <v>233</v>
      </c>
      <c r="Y88" s="36">
        <v>236</v>
      </c>
      <c r="Z88" s="36">
        <v>260</v>
      </c>
      <c r="AA88" s="36">
        <v>259</v>
      </c>
      <c r="AB88" s="36">
        <v>289</v>
      </c>
      <c r="AC88" s="34" t="s">
        <v>23</v>
      </c>
      <c r="AD88" s="25">
        <f t="shared" ref="AD88:AD120" si="99">SUM(AI88+AH88+AG88+AF88+AE88)</f>
        <v>1715</v>
      </c>
      <c r="AE88" s="24">
        <v>348</v>
      </c>
      <c r="AF88" s="24">
        <v>336</v>
      </c>
      <c r="AG88" s="24">
        <v>342</v>
      </c>
      <c r="AH88" s="24">
        <v>332</v>
      </c>
      <c r="AI88" s="24">
        <v>357</v>
      </c>
      <c r="AJ88" s="25">
        <v>2049</v>
      </c>
      <c r="AK88" s="25">
        <v>1672</v>
      </c>
      <c r="AL88" s="25">
        <v>1058</v>
      </c>
      <c r="AM88" s="25">
        <v>870</v>
      </c>
      <c r="AN88" s="34" t="s">
        <v>23</v>
      </c>
      <c r="AO88" s="25">
        <v>831</v>
      </c>
      <c r="AP88" s="25">
        <v>725</v>
      </c>
      <c r="AQ88" s="25">
        <v>653</v>
      </c>
      <c r="AR88" s="25">
        <v>555</v>
      </c>
      <c r="AS88" s="25">
        <v>530</v>
      </c>
      <c r="AT88" s="25">
        <v>439</v>
      </c>
      <c r="AU88" s="25">
        <v>331</v>
      </c>
      <c r="AV88" s="25">
        <v>395</v>
      </c>
      <c r="AW88" s="14"/>
    </row>
    <row r="89" spans="2:49" ht="30" customHeight="1">
      <c r="B89" s="34" t="s">
        <v>24</v>
      </c>
      <c r="C89" s="23">
        <f t="shared" si="95"/>
        <v>4792</v>
      </c>
      <c r="D89" s="25">
        <f t="shared" si="96"/>
        <v>419</v>
      </c>
      <c r="E89" s="24">
        <v>109</v>
      </c>
      <c r="F89" s="24">
        <v>73</v>
      </c>
      <c r="G89" s="24">
        <v>68</v>
      </c>
      <c r="H89" s="24">
        <v>83</v>
      </c>
      <c r="I89" s="24">
        <v>86</v>
      </c>
      <c r="J89" s="25">
        <f t="shared" ref="J89:J120" si="100">SUM(O89+N89+M89+L89+K89)</f>
        <v>415</v>
      </c>
      <c r="K89" s="24">
        <v>87</v>
      </c>
      <c r="L89" s="24">
        <v>95</v>
      </c>
      <c r="M89" s="24">
        <v>84</v>
      </c>
      <c r="N89" s="24">
        <v>72</v>
      </c>
      <c r="O89" s="24">
        <v>77</v>
      </c>
      <c r="P89" s="34" t="s">
        <v>24</v>
      </c>
      <c r="Q89" s="25">
        <f t="shared" si="97"/>
        <v>430</v>
      </c>
      <c r="R89" s="24">
        <v>75</v>
      </c>
      <c r="S89" s="24">
        <v>78</v>
      </c>
      <c r="T89" s="24">
        <v>90</v>
      </c>
      <c r="U89" s="24">
        <v>91</v>
      </c>
      <c r="V89" s="24">
        <v>96</v>
      </c>
      <c r="W89" s="25">
        <f t="shared" si="98"/>
        <v>420</v>
      </c>
      <c r="X89" s="36">
        <v>81</v>
      </c>
      <c r="Y89" s="36">
        <v>82</v>
      </c>
      <c r="Z89" s="36">
        <v>84</v>
      </c>
      <c r="AA89" s="36">
        <v>92</v>
      </c>
      <c r="AB89" s="36">
        <v>81</v>
      </c>
      <c r="AC89" s="34" t="s">
        <v>24</v>
      </c>
      <c r="AD89" s="25">
        <f t="shared" si="99"/>
        <v>584</v>
      </c>
      <c r="AE89" s="24">
        <v>118</v>
      </c>
      <c r="AF89" s="24">
        <v>114</v>
      </c>
      <c r="AG89" s="24">
        <v>111</v>
      </c>
      <c r="AH89" s="24">
        <v>117</v>
      </c>
      <c r="AI89" s="24">
        <v>124</v>
      </c>
      <c r="AJ89" s="25">
        <v>538</v>
      </c>
      <c r="AK89" s="25">
        <v>384</v>
      </c>
      <c r="AL89" s="25">
        <v>269</v>
      </c>
      <c r="AM89" s="25">
        <v>206</v>
      </c>
      <c r="AN89" s="34" t="s">
        <v>24</v>
      </c>
      <c r="AO89" s="25">
        <v>227</v>
      </c>
      <c r="AP89" s="25">
        <v>223</v>
      </c>
      <c r="AQ89" s="25">
        <v>175</v>
      </c>
      <c r="AR89" s="25">
        <v>129</v>
      </c>
      <c r="AS89" s="25">
        <v>116</v>
      </c>
      <c r="AT89" s="25">
        <v>98</v>
      </c>
      <c r="AU89" s="25">
        <v>80</v>
      </c>
      <c r="AV89" s="25">
        <v>79</v>
      </c>
      <c r="AW89" s="14"/>
    </row>
    <row r="90" spans="2:49" ht="30" customHeight="1">
      <c r="B90" s="34" t="s">
        <v>25</v>
      </c>
      <c r="C90" s="23">
        <f t="shared" si="95"/>
        <v>1172</v>
      </c>
      <c r="D90" s="25">
        <f t="shared" si="96"/>
        <v>90</v>
      </c>
      <c r="E90" s="24">
        <v>18</v>
      </c>
      <c r="F90" s="24">
        <v>21</v>
      </c>
      <c r="G90" s="24">
        <v>18</v>
      </c>
      <c r="H90" s="24">
        <v>16</v>
      </c>
      <c r="I90" s="24">
        <v>17</v>
      </c>
      <c r="J90" s="25">
        <f t="shared" si="100"/>
        <v>98</v>
      </c>
      <c r="K90" s="24">
        <v>14</v>
      </c>
      <c r="L90" s="24">
        <v>24</v>
      </c>
      <c r="M90" s="24">
        <v>15</v>
      </c>
      <c r="N90" s="24">
        <v>24</v>
      </c>
      <c r="O90" s="24">
        <v>21</v>
      </c>
      <c r="P90" s="34" t="s">
        <v>25</v>
      </c>
      <c r="Q90" s="25">
        <f t="shared" si="97"/>
        <v>132</v>
      </c>
      <c r="R90" s="24">
        <v>27</v>
      </c>
      <c r="S90" s="24">
        <v>23</v>
      </c>
      <c r="T90" s="24">
        <v>27</v>
      </c>
      <c r="U90" s="24">
        <v>30</v>
      </c>
      <c r="V90" s="24">
        <v>25</v>
      </c>
      <c r="W90" s="25">
        <f t="shared" si="98"/>
        <v>122</v>
      </c>
      <c r="X90" s="36">
        <v>17</v>
      </c>
      <c r="Y90" s="36">
        <v>27</v>
      </c>
      <c r="Z90" s="36">
        <v>28</v>
      </c>
      <c r="AA90" s="36">
        <v>19</v>
      </c>
      <c r="AB90" s="36">
        <v>31</v>
      </c>
      <c r="AC90" s="34" t="s">
        <v>25</v>
      </c>
      <c r="AD90" s="25">
        <f t="shared" si="99"/>
        <v>122</v>
      </c>
      <c r="AE90" s="24">
        <v>18</v>
      </c>
      <c r="AF90" s="24">
        <v>25</v>
      </c>
      <c r="AG90" s="24">
        <v>15</v>
      </c>
      <c r="AH90" s="24">
        <v>40</v>
      </c>
      <c r="AI90" s="24">
        <v>24</v>
      </c>
      <c r="AJ90" s="25">
        <v>109</v>
      </c>
      <c r="AK90" s="25">
        <v>106</v>
      </c>
      <c r="AL90" s="25">
        <v>63</v>
      </c>
      <c r="AM90" s="25">
        <v>61</v>
      </c>
      <c r="AN90" s="34" t="s">
        <v>25</v>
      </c>
      <c r="AO90" s="25">
        <v>61</v>
      </c>
      <c r="AP90" s="25">
        <v>37</v>
      </c>
      <c r="AQ90" s="25">
        <v>34</v>
      </c>
      <c r="AR90" s="25">
        <v>41</v>
      </c>
      <c r="AS90" s="25">
        <v>37</v>
      </c>
      <c r="AT90" s="25">
        <v>27</v>
      </c>
      <c r="AU90" s="25">
        <v>15</v>
      </c>
      <c r="AV90" s="25">
        <v>17</v>
      </c>
      <c r="AW90" s="14"/>
    </row>
    <row r="91" spans="2:49" ht="30" customHeight="1">
      <c r="B91" s="34" t="s">
        <v>26</v>
      </c>
      <c r="C91" s="23">
        <f t="shared" si="95"/>
        <v>524</v>
      </c>
      <c r="D91" s="25">
        <f t="shared" si="96"/>
        <v>33</v>
      </c>
      <c r="E91" s="24">
        <v>4</v>
      </c>
      <c r="F91" s="24">
        <v>5</v>
      </c>
      <c r="G91" s="24">
        <v>9</v>
      </c>
      <c r="H91" s="24">
        <v>10</v>
      </c>
      <c r="I91" s="24">
        <v>5</v>
      </c>
      <c r="J91" s="25">
        <f t="shared" si="100"/>
        <v>46</v>
      </c>
      <c r="K91" s="24">
        <v>9</v>
      </c>
      <c r="L91" s="24">
        <v>11</v>
      </c>
      <c r="M91" s="24">
        <v>7</v>
      </c>
      <c r="N91" s="24">
        <v>10</v>
      </c>
      <c r="O91" s="24">
        <v>9</v>
      </c>
      <c r="P91" s="34" t="s">
        <v>26</v>
      </c>
      <c r="Q91" s="25">
        <f t="shared" si="97"/>
        <v>36</v>
      </c>
      <c r="R91" s="24">
        <v>7</v>
      </c>
      <c r="S91" s="24">
        <v>6</v>
      </c>
      <c r="T91" s="24">
        <v>8</v>
      </c>
      <c r="U91" s="24">
        <v>8</v>
      </c>
      <c r="V91" s="24">
        <v>7</v>
      </c>
      <c r="W91" s="25">
        <f t="shared" si="98"/>
        <v>41</v>
      </c>
      <c r="X91" s="36">
        <v>7</v>
      </c>
      <c r="Y91" s="36">
        <v>9</v>
      </c>
      <c r="Z91" s="36">
        <v>10</v>
      </c>
      <c r="AA91" s="36">
        <v>9</v>
      </c>
      <c r="AB91" s="36">
        <v>6</v>
      </c>
      <c r="AC91" s="34" t="s">
        <v>26</v>
      </c>
      <c r="AD91" s="25">
        <f t="shared" si="99"/>
        <v>39</v>
      </c>
      <c r="AE91" s="24">
        <v>8</v>
      </c>
      <c r="AF91" s="24">
        <v>6</v>
      </c>
      <c r="AG91" s="24">
        <v>6</v>
      </c>
      <c r="AH91" s="24">
        <v>12</v>
      </c>
      <c r="AI91" s="24">
        <v>7</v>
      </c>
      <c r="AJ91" s="25">
        <v>52</v>
      </c>
      <c r="AK91" s="25">
        <v>49</v>
      </c>
      <c r="AL91" s="25">
        <v>30</v>
      </c>
      <c r="AM91" s="25">
        <v>23</v>
      </c>
      <c r="AN91" s="34" t="s">
        <v>26</v>
      </c>
      <c r="AO91" s="25">
        <v>19</v>
      </c>
      <c r="AP91" s="25">
        <v>26</v>
      </c>
      <c r="AQ91" s="25">
        <v>34</v>
      </c>
      <c r="AR91" s="25">
        <v>21</v>
      </c>
      <c r="AS91" s="25">
        <v>22</v>
      </c>
      <c r="AT91" s="25">
        <v>23</v>
      </c>
      <c r="AU91" s="25">
        <v>13</v>
      </c>
      <c r="AV91" s="25">
        <v>17</v>
      </c>
      <c r="AW91" s="14"/>
    </row>
    <row r="92" spans="2:49" ht="30" customHeight="1">
      <c r="B92" s="34" t="s">
        <v>27</v>
      </c>
      <c r="C92" s="23">
        <f t="shared" si="95"/>
        <v>713</v>
      </c>
      <c r="D92" s="25">
        <f t="shared" si="96"/>
        <v>52</v>
      </c>
      <c r="E92" s="24">
        <v>8</v>
      </c>
      <c r="F92" s="24">
        <v>11</v>
      </c>
      <c r="G92" s="24">
        <v>10</v>
      </c>
      <c r="H92" s="24">
        <v>14</v>
      </c>
      <c r="I92" s="24">
        <v>9</v>
      </c>
      <c r="J92" s="25">
        <f t="shared" si="100"/>
        <v>75</v>
      </c>
      <c r="K92" s="24">
        <v>11</v>
      </c>
      <c r="L92" s="24">
        <v>22</v>
      </c>
      <c r="M92" s="24">
        <v>12</v>
      </c>
      <c r="N92" s="24">
        <v>18</v>
      </c>
      <c r="O92" s="24">
        <v>12</v>
      </c>
      <c r="P92" s="34" t="s">
        <v>27</v>
      </c>
      <c r="Q92" s="25">
        <f t="shared" si="97"/>
        <v>67</v>
      </c>
      <c r="R92" s="24">
        <v>15</v>
      </c>
      <c r="S92" s="24">
        <v>10</v>
      </c>
      <c r="T92" s="24">
        <v>12</v>
      </c>
      <c r="U92" s="24">
        <v>12</v>
      </c>
      <c r="V92" s="24">
        <v>18</v>
      </c>
      <c r="W92" s="25">
        <f t="shared" si="98"/>
        <v>65</v>
      </c>
      <c r="X92" s="36">
        <v>10</v>
      </c>
      <c r="Y92" s="36">
        <v>16</v>
      </c>
      <c r="Z92" s="36">
        <v>11</v>
      </c>
      <c r="AA92" s="36">
        <v>17</v>
      </c>
      <c r="AB92" s="36">
        <v>11</v>
      </c>
      <c r="AC92" s="34" t="s">
        <v>27</v>
      </c>
      <c r="AD92" s="25">
        <f t="shared" si="99"/>
        <v>60</v>
      </c>
      <c r="AE92" s="24">
        <v>6</v>
      </c>
      <c r="AF92" s="24">
        <v>12</v>
      </c>
      <c r="AG92" s="24">
        <v>9</v>
      </c>
      <c r="AH92" s="24">
        <v>17</v>
      </c>
      <c r="AI92" s="24">
        <v>16</v>
      </c>
      <c r="AJ92" s="25">
        <v>79</v>
      </c>
      <c r="AK92" s="25">
        <v>58</v>
      </c>
      <c r="AL92" s="25">
        <v>47</v>
      </c>
      <c r="AM92" s="25">
        <v>37</v>
      </c>
      <c r="AN92" s="34" t="s">
        <v>27</v>
      </c>
      <c r="AO92" s="25">
        <v>27</v>
      </c>
      <c r="AP92" s="25">
        <v>22</v>
      </c>
      <c r="AQ92" s="25">
        <v>30</v>
      </c>
      <c r="AR92" s="25">
        <v>25</v>
      </c>
      <c r="AS92" s="25">
        <v>17</v>
      </c>
      <c r="AT92" s="25">
        <v>21</v>
      </c>
      <c r="AU92" s="25">
        <v>13</v>
      </c>
      <c r="AV92" s="25">
        <v>18</v>
      </c>
      <c r="AW92" s="14"/>
    </row>
    <row r="93" spans="2:49" ht="30" customHeight="1">
      <c r="B93" s="34" t="s">
        <v>28</v>
      </c>
      <c r="C93" s="23">
        <f t="shared" si="95"/>
        <v>2138</v>
      </c>
      <c r="D93" s="25">
        <f t="shared" si="96"/>
        <v>198</v>
      </c>
      <c r="E93" s="24">
        <v>37</v>
      </c>
      <c r="F93" s="24">
        <v>41</v>
      </c>
      <c r="G93" s="24">
        <v>38</v>
      </c>
      <c r="H93" s="24">
        <v>40</v>
      </c>
      <c r="I93" s="24">
        <v>42</v>
      </c>
      <c r="J93" s="25">
        <f t="shared" si="100"/>
        <v>174</v>
      </c>
      <c r="K93" s="24">
        <v>38</v>
      </c>
      <c r="L93" s="24">
        <v>34</v>
      </c>
      <c r="M93" s="24">
        <v>40</v>
      </c>
      <c r="N93" s="24">
        <v>32</v>
      </c>
      <c r="O93" s="24">
        <v>30</v>
      </c>
      <c r="P93" s="34" t="s">
        <v>28</v>
      </c>
      <c r="Q93" s="25">
        <f t="shared" si="97"/>
        <v>180</v>
      </c>
      <c r="R93" s="24">
        <v>41</v>
      </c>
      <c r="S93" s="24">
        <v>29</v>
      </c>
      <c r="T93" s="24">
        <v>33</v>
      </c>
      <c r="U93" s="24">
        <v>34</v>
      </c>
      <c r="V93" s="24">
        <v>43</v>
      </c>
      <c r="W93" s="25">
        <f t="shared" si="98"/>
        <v>191</v>
      </c>
      <c r="X93" s="36">
        <v>34</v>
      </c>
      <c r="Y93" s="36">
        <v>38</v>
      </c>
      <c r="Z93" s="36">
        <v>41</v>
      </c>
      <c r="AA93" s="36">
        <v>38</v>
      </c>
      <c r="AB93" s="36">
        <v>40</v>
      </c>
      <c r="AC93" s="34" t="s">
        <v>28</v>
      </c>
      <c r="AD93" s="25">
        <f t="shared" si="99"/>
        <v>237</v>
      </c>
      <c r="AE93" s="24">
        <v>45</v>
      </c>
      <c r="AF93" s="24">
        <v>37</v>
      </c>
      <c r="AG93" s="24">
        <v>45</v>
      </c>
      <c r="AH93" s="24">
        <v>65</v>
      </c>
      <c r="AI93" s="24">
        <v>45</v>
      </c>
      <c r="AJ93" s="25">
        <v>196</v>
      </c>
      <c r="AK93" s="25">
        <v>197</v>
      </c>
      <c r="AL93" s="25">
        <v>137</v>
      </c>
      <c r="AM93" s="25">
        <v>93</v>
      </c>
      <c r="AN93" s="34" t="s">
        <v>28</v>
      </c>
      <c r="AO93" s="25">
        <v>92</v>
      </c>
      <c r="AP93" s="25">
        <v>87</v>
      </c>
      <c r="AQ93" s="25">
        <v>102</v>
      </c>
      <c r="AR93" s="25">
        <v>70</v>
      </c>
      <c r="AS93" s="25">
        <v>57</v>
      </c>
      <c r="AT93" s="25">
        <v>48</v>
      </c>
      <c r="AU93" s="25">
        <v>34</v>
      </c>
      <c r="AV93" s="25">
        <v>45</v>
      </c>
      <c r="AW93" s="14"/>
    </row>
    <row r="94" spans="2:49" ht="30" customHeight="1">
      <c r="B94" s="34" t="s">
        <v>29</v>
      </c>
      <c r="C94" s="23">
        <f t="shared" si="95"/>
        <v>1503</v>
      </c>
      <c r="D94" s="25">
        <f t="shared" si="96"/>
        <v>138</v>
      </c>
      <c r="E94" s="24">
        <v>29</v>
      </c>
      <c r="F94" s="24">
        <v>21</v>
      </c>
      <c r="G94" s="24">
        <v>30</v>
      </c>
      <c r="H94" s="24">
        <v>30</v>
      </c>
      <c r="I94" s="24">
        <v>28</v>
      </c>
      <c r="J94" s="25">
        <f t="shared" si="100"/>
        <v>144</v>
      </c>
      <c r="K94" s="24">
        <v>35</v>
      </c>
      <c r="L94" s="24">
        <v>29</v>
      </c>
      <c r="M94" s="24">
        <v>29</v>
      </c>
      <c r="N94" s="24">
        <v>29</v>
      </c>
      <c r="O94" s="24">
        <v>22</v>
      </c>
      <c r="P94" s="34" t="s">
        <v>29</v>
      </c>
      <c r="Q94" s="25">
        <f t="shared" si="97"/>
        <v>140</v>
      </c>
      <c r="R94" s="24">
        <v>32</v>
      </c>
      <c r="S94" s="24">
        <v>24</v>
      </c>
      <c r="T94" s="24">
        <v>28</v>
      </c>
      <c r="U94" s="24">
        <v>32</v>
      </c>
      <c r="V94" s="24">
        <v>24</v>
      </c>
      <c r="W94" s="25">
        <f t="shared" si="98"/>
        <v>131</v>
      </c>
      <c r="X94" s="36">
        <v>30</v>
      </c>
      <c r="Y94" s="36">
        <v>29</v>
      </c>
      <c r="Z94" s="36">
        <v>26</v>
      </c>
      <c r="AA94" s="36">
        <v>22</v>
      </c>
      <c r="AB94" s="36">
        <v>24</v>
      </c>
      <c r="AC94" s="34" t="s">
        <v>29</v>
      </c>
      <c r="AD94" s="25">
        <f t="shared" si="99"/>
        <v>165</v>
      </c>
      <c r="AE94" s="24">
        <v>32</v>
      </c>
      <c r="AF94" s="24">
        <v>37</v>
      </c>
      <c r="AG94" s="24">
        <v>25</v>
      </c>
      <c r="AH94" s="24">
        <v>38</v>
      </c>
      <c r="AI94" s="24">
        <v>33</v>
      </c>
      <c r="AJ94" s="25">
        <v>148</v>
      </c>
      <c r="AK94" s="25">
        <v>118</v>
      </c>
      <c r="AL94" s="25">
        <v>75</v>
      </c>
      <c r="AM94" s="25">
        <v>62</v>
      </c>
      <c r="AN94" s="34" t="s">
        <v>29</v>
      </c>
      <c r="AO94" s="25">
        <v>71</v>
      </c>
      <c r="AP94" s="25">
        <v>72</v>
      </c>
      <c r="AQ94" s="25">
        <v>53</v>
      </c>
      <c r="AR94" s="25">
        <v>59</v>
      </c>
      <c r="AS94" s="25">
        <v>40</v>
      </c>
      <c r="AT94" s="25">
        <v>39</v>
      </c>
      <c r="AU94" s="25">
        <v>17</v>
      </c>
      <c r="AV94" s="25">
        <v>31</v>
      </c>
      <c r="AW94" s="14"/>
    </row>
    <row r="95" spans="2:49" ht="30" customHeight="1">
      <c r="B95" s="34" t="s">
        <v>30</v>
      </c>
      <c r="C95" s="23">
        <f t="shared" si="95"/>
        <v>3698</v>
      </c>
      <c r="D95" s="25">
        <f t="shared" si="96"/>
        <v>306</v>
      </c>
      <c r="E95" s="24">
        <v>55</v>
      </c>
      <c r="F95" s="24">
        <v>52</v>
      </c>
      <c r="G95" s="24">
        <v>77</v>
      </c>
      <c r="H95" s="24">
        <v>68</v>
      </c>
      <c r="I95" s="24">
        <v>54</v>
      </c>
      <c r="J95" s="25">
        <f t="shared" si="100"/>
        <v>290</v>
      </c>
      <c r="K95" s="24">
        <v>60</v>
      </c>
      <c r="L95" s="24">
        <v>48</v>
      </c>
      <c r="M95" s="24">
        <v>67</v>
      </c>
      <c r="N95" s="24">
        <v>55</v>
      </c>
      <c r="O95" s="24">
        <v>60</v>
      </c>
      <c r="P95" s="34" t="s">
        <v>30</v>
      </c>
      <c r="Q95" s="25">
        <f t="shared" si="97"/>
        <v>311</v>
      </c>
      <c r="R95" s="24">
        <v>54</v>
      </c>
      <c r="S95" s="24">
        <v>64</v>
      </c>
      <c r="T95" s="24">
        <v>65</v>
      </c>
      <c r="U95" s="24">
        <v>59</v>
      </c>
      <c r="V95" s="24">
        <v>69</v>
      </c>
      <c r="W95" s="25">
        <f t="shared" si="98"/>
        <v>354</v>
      </c>
      <c r="X95" s="36">
        <v>79</v>
      </c>
      <c r="Y95" s="36">
        <v>73</v>
      </c>
      <c r="Z95" s="36">
        <v>59</v>
      </c>
      <c r="AA95" s="36">
        <v>73</v>
      </c>
      <c r="AB95" s="36">
        <v>70</v>
      </c>
      <c r="AC95" s="34" t="s">
        <v>30</v>
      </c>
      <c r="AD95" s="25">
        <f t="shared" si="99"/>
        <v>357</v>
      </c>
      <c r="AE95" s="24">
        <v>64</v>
      </c>
      <c r="AF95" s="24">
        <v>83</v>
      </c>
      <c r="AG95" s="24">
        <v>69</v>
      </c>
      <c r="AH95" s="24">
        <v>67</v>
      </c>
      <c r="AI95" s="24">
        <v>74</v>
      </c>
      <c r="AJ95" s="25">
        <v>397</v>
      </c>
      <c r="AK95" s="25">
        <v>324</v>
      </c>
      <c r="AL95" s="25">
        <v>217</v>
      </c>
      <c r="AM95" s="25">
        <v>170</v>
      </c>
      <c r="AN95" s="34" t="s">
        <v>30</v>
      </c>
      <c r="AO95" s="25">
        <v>169</v>
      </c>
      <c r="AP95" s="25">
        <v>144</v>
      </c>
      <c r="AQ95" s="25">
        <v>140</v>
      </c>
      <c r="AR95" s="25">
        <v>131</v>
      </c>
      <c r="AS95" s="25">
        <v>105</v>
      </c>
      <c r="AT95" s="25">
        <v>102</v>
      </c>
      <c r="AU95" s="25">
        <v>90</v>
      </c>
      <c r="AV95" s="25">
        <v>91</v>
      </c>
      <c r="AW95" s="14"/>
    </row>
    <row r="96" spans="2:49" ht="30" customHeight="1">
      <c r="B96" s="34" t="s">
        <v>31</v>
      </c>
      <c r="C96" s="23">
        <f t="shared" si="95"/>
        <v>2642</v>
      </c>
      <c r="D96" s="25">
        <f t="shared" si="96"/>
        <v>246</v>
      </c>
      <c r="E96" s="24">
        <v>38</v>
      </c>
      <c r="F96" s="24">
        <v>51</v>
      </c>
      <c r="G96" s="24">
        <v>47</v>
      </c>
      <c r="H96" s="24">
        <v>53</v>
      </c>
      <c r="I96" s="24">
        <v>57</v>
      </c>
      <c r="J96" s="25">
        <f t="shared" si="100"/>
        <v>257</v>
      </c>
      <c r="K96" s="24">
        <v>62</v>
      </c>
      <c r="L96" s="24">
        <v>51</v>
      </c>
      <c r="M96" s="24">
        <v>55</v>
      </c>
      <c r="N96" s="24">
        <v>47</v>
      </c>
      <c r="O96" s="24">
        <v>42</v>
      </c>
      <c r="P96" s="34" t="s">
        <v>31</v>
      </c>
      <c r="Q96" s="25">
        <f t="shared" si="97"/>
        <v>258</v>
      </c>
      <c r="R96" s="24">
        <v>65</v>
      </c>
      <c r="S96" s="24">
        <v>44</v>
      </c>
      <c r="T96" s="24">
        <v>50</v>
      </c>
      <c r="U96" s="24">
        <v>46</v>
      </c>
      <c r="V96" s="24">
        <v>53</v>
      </c>
      <c r="W96" s="25">
        <f t="shared" si="98"/>
        <v>200</v>
      </c>
      <c r="X96" s="36">
        <v>48</v>
      </c>
      <c r="Y96" s="36">
        <v>41</v>
      </c>
      <c r="Z96" s="36">
        <v>40</v>
      </c>
      <c r="AA96" s="36">
        <v>34</v>
      </c>
      <c r="AB96" s="36">
        <v>37</v>
      </c>
      <c r="AC96" s="34" t="s">
        <v>31</v>
      </c>
      <c r="AD96" s="25">
        <f t="shared" si="99"/>
        <v>275</v>
      </c>
      <c r="AE96" s="24">
        <v>32</v>
      </c>
      <c r="AF96" s="24">
        <v>60</v>
      </c>
      <c r="AG96" s="24">
        <v>65</v>
      </c>
      <c r="AH96" s="24">
        <v>48</v>
      </c>
      <c r="AI96" s="24">
        <v>70</v>
      </c>
      <c r="AJ96" s="25">
        <v>293</v>
      </c>
      <c r="AK96" s="25">
        <v>202</v>
      </c>
      <c r="AL96" s="25">
        <v>137</v>
      </c>
      <c r="AM96" s="25">
        <v>121</v>
      </c>
      <c r="AN96" s="34" t="s">
        <v>31</v>
      </c>
      <c r="AO96" s="25">
        <v>119</v>
      </c>
      <c r="AP96" s="25">
        <v>95</v>
      </c>
      <c r="AQ96" s="25">
        <v>118</v>
      </c>
      <c r="AR96" s="25">
        <v>64</v>
      </c>
      <c r="AS96" s="25">
        <v>78</v>
      </c>
      <c r="AT96" s="25">
        <v>68</v>
      </c>
      <c r="AU96" s="25">
        <v>51</v>
      </c>
      <c r="AV96" s="25">
        <v>60</v>
      </c>
      <c r="AW96" s="14"/>
    </row>
    <row r="97" spans="2:49" ht="30" customHeight="1">
      <c r="B97" s="34" t="s">
        <v>32</v>
      </c>
      <c r="C97" s="23">
        <f t="shared" si="95"/>
        <v>1332</v>
      </c>
      <c r="D97" s="25">
        <f t="shared" si="96"/>
        <v>125</v>
      </c>
      <c r="E97" s="24">
        <v>20</v>
      </c>
      <c r="F97" s="24">
        <v>18</v>
      </c>
      <c r="G97" s="24">
        <v>32</v>
      </c>
      <c r="H97" s="24">
        <v>24</v>
      </c>
      <c r="I97" s="24">
        <v>31</v>
      </c>
      <c r="J97" s="25">
        <f t="shared" si="100"/>
        <v>115</v>
      </c>
      <c r="K97" s="24">
        <v>23</v>
      </c>
      <c r="L97" s="24">
        <v>24</v>
      </c>
      <c r="M97" s="24">
        <v>21</v>
      </c>
      <c r="N97" s="24">
        <v>26</v>
      </c>
      <c r="O97" s="24">
        <v>21</v>
      </c>
      <c r="P97" s="34" t="s">
        <v>32</v>
      </c>
      <c r="Q97" s="25">
        <f t="shared" si="97"/>
        <v>120</v>
      </c>
      <c r="R97" s="24">
        <v>27</v>
      </c>
      <c r="S97" s="24">
        <v>19</v>
      </c>
      <c r="T97" s="24">
        <v>28</v>
      </c>
      <c r="U97" s="24">
        <v>25</v>
      </c>
      <c r="V97" s="24">
        <v>21</v>
      </c>
      <c r="W97" s="25">
        <f t="shared" si="98"/>
        <v>141</v>
      </c>
      <c r="X97" s="36">
        <v>26</v>
      </c>
      <c r="Y97" s="36">
        <v>22</v>
      </c>
      <c r="Z97" s="36">
        <v>28</v>
      </c>
      <c r="AA97" s="36">
        <v>27</v>
      </c>
      <c r="AB97" s="36">
        <v>38</v>
      </c>
      <c r="AC97" s="34" t="s">
        <v>32</v>
      </c>
      <c r="AD97" s="25">
        <f t="shared" si="99"/>
        <v>130</v>
      </c>
      <c r="AE97" s="24">
        <v>23</v>
      </c>
      <c r="AF97" s="24">
        <v>40</v>
      </c>
      <c r="AG97" s="24">
        <v>20</v>
      </c>
      <c r="AH97" s="24">
        <v>20</v>
      </c>
      <c r="AI97" s="24">
        <v>27</v>
      </c>
      <c r="AJ97" s="25">
        <v>93</v>
      </c>
      <c r="AK97" s="25">
        <v>106</v>
      </c>
      <c r="AL97" s="25">
        <v>71</v>
      </c>
      <c r="AM97" s="25">
        <v>45</v>
      </c>
      <c r="AN97" s="34" t="s">
        <v>32</v>
      </c>
      <c r="AO97" s="25">
        <v>57</v>
      </c>
      <c r="AP97" s="25">
        <v>86</v>
      </c>
      <c r="AQ97" s="25">
        <v>55</v>
      </c>
      <c r="AR97" s="25">
        <v>44</v>
      </c>
      <c r="AS97" s="25">
        <v>41</v>
      </c>
      <c r="AT97" s="25">
        <v>41</v>
      </c>
      <c r="AU97" s="25">
        <v>26</v>
      </c>
      <c r="AV97" s="25">
        <v>36</v>
      </c>
      <c r="AW97" s="14"/>
    </row>
    <row r="98" spans="2:49" ht="30" customHeight="1">
      <c r="B98" s="34" t="s">
        <v>33</v>
      </c>
      <c r="C98" s="23">
        <f t="shared" si="95"/>
        <v>7717</v>
      </c>
      <c r="D98" s="25">
        <f t="shared" si="96"/>
        <v>648</v>
      </c>
      <c r="E98" s="24">
        <v>129</v>
      </c>
      <c r="F98" s="24">
        <v>129</v>
      </c>
      <c r="G98" s="24">
        <v>122</v>
      </c>
      <c r="H98" s="24">
        <v>135</v>
      </c>
      <c r="I98" s="24">
        <v>133</v>
      </c>
      <c r="J98" s="25">
        <f t="shared" si="100"/>
        <v>689</v>
      </c>
      <c r="K98" s="24">
        <v>150</v>
      </c>
      <c r="L98" s="24">
        <v>134</v>
      </c>
      <c r="M98" s="24">
        <v>147</v>
      </c>
      <c r="N98" s="24">
        <v>135</v>
      </c>
      <c r="O98" s="24">
        <v>123</v>
      </c>
      <c r="P98" s="34" t="s">
        <v>33</v>
      </c>
      <c r="Q98" s="25">
        <f t="shared" si="97"/>
        <v>624</v>
      </c>
      <c r="R98" s="24">
        <v>126</v>
      </c>
      <c r="S98" s="24">
        <v>141</v>
      </c>
      <c r="T98" s="24">
        <v>127</v>
      </c>
      <c r="U98" s="24">
        <v>134</v>
      </c>
      <c r="V98" s="24">
        <v>96</v>
      </c>
      <c r="W98" s="25">
        <f t="shared" si="98"/>
        <v>667</v>
      </c>
      <c r="X98" s="36">
        <v>134</v>
      </c>
      <c r="Y98" s="36">
        <v>126</v>
      </c>
      <c r="Z98" s="36">
        <v>135</v>
      </c>
      <c r="AA98" s="36">
        <v>129</v>
      </c>
      <c r="AB98" s="36">
        <v>143</v>
      </c>
      <c r="AC98" s="34" t="s">
        <v>33</v>
      </c>
      <c r="AD98" s="25">
        <f t="shared" si="99"/>
        <v>770</v>
      </c>
      <c r="AE98" s="24">
        <v>139</v>
      </c>
      <c r="AF98" s="24">
        <v>135</v>
      </c>
      <c r="AG98" s="24">
        <v>179</v>
      </c>
      <c r="AH98" s="24">
        <v>162</v>
      </c>
      <c r="AI98" s="24">
        <v>155</v>
      </c>
      <c r="AJ98" s="25">
        <v>945</v>
      </c>
      <c r="AK98" s="25">
        <v>775</v>
      </c>
      <c r="AL98" s="25">
        <v>453</v>
      </c>
      <c r="AM98" s="25">
        <v>401</v>
      </c>
      <c r="AN98" s="34" t="s">
        <v>33</v>
      </c>
      <c r="AO98" s="25">
        <v>328</v>
      </c>
      <c r="AP98" s="25">
        <v>299</v>
      </c>
      <c r="AQ98" s="25">
        <v>277</v>
      </c>
      <c r="AR98" s="25">
        <v>234</v>
      </c>
      <c r="AS98" s="25">
        <v>168</v>
      </c>
      <c r="AT98" s="25">
        <v>160</v>
      </c>
      <c r="AU98" s="25">
        <v>141</v>
      </c>
      <c r="AV98" s="25">
        <v>138</v>
      </c>
      <c r="AW98" s="14"/>
    </row>
    <row r="99" spans="2:49" ht="30" customHeight="1">
      <c r="B99" s="34" t="s">
        <v>34</v>
      </c>
      <c r="C99" s="23">
        <f t="shared" si="95"/>
        <v>2058</v>
      </c>
      <c r="D99" s="25">
        <f t="shared" si="96"/>
        <v>165</v>
      </c>
      <c r="E99" s="24">
        <v>26</v>
      </c>
      <c r="F99" s="24">
        <v>34</v>
      </c>
      <c r="G99" s="24">
        <v>28</v>
      </c>
      <c r="H99" s="24">
        <v>43</v>
      </c>
      <c r="I99" s="24">
        <v>34</v>
      </c>
      <c r="J99" s="25">
        <f t="shared" si="100"/>
        <v>199</v>
      </c>
      <c r="K99" s="24">
        <v>42</v>
      </c>
      <c r="L99" s="24">
        <v>39</v>
      </c>
      <c r="M99" s="24">
        <v>33</v>
      </c>
      <c r="N99" s="24">
        <v>37</v>
      </c>
      <c r="O99" s="24">
        <v>48</v>
      </c>
      <c r="P99" s="34" t="s">
        <v>34</v>
      </c>
      <c r="Q99" s="25">
        <f t="shared" si="97"/>
        <v>202</v>
      </c>
      <c r="R99" s="24">
        <v>41</v>
      </c>
      <c r="S99" s="24">
        <v>38</v>
      </c>
      <c r="T99" s="24">
        <v>41</v>
      </c>
      <c r="U99" s="24">
        <v>41</v>
      </c>
      <c r="V99" s="24">
        <v>41</v>
      </c>
      <c r="W99" s="25">
        <f t="shared" si="98"/>
        <v>178</v>
      </c>
      <c r="X99" s="36">
        <v>45</v>
      </c>
      <c r="Y99" s="36">
        <v>32</v>
      </c>
      <c r="Z99" s="36">
        <v>32</v>
      </c>
      <c r="AA99" s="36">
        <v>32</v>
      </c>
      <c r="AB99" s="36">
        <v>37</v>
      </c>
      <c r="AC99" s="34" t="s">
        <v>34</v>
      </c>
      <c r="AD99" s="25">
        <f t="shared" si="99"/>
        <v>205</v>
      </c>
      <c r="AE99" s="24">
        <v>34</v>
      </c>
      <c r="AF99" s="24">
        <v>34</v>
      </c>
      <c r="AG99" s="24">
        <v>67</v>
      </c>
      <c r="AH99" s="24">
        <v>30</v>
      </c>
      <c r="AI99" s="24">
        <v>40</v>
      </c>
      <c r="AJ99" s="25">
        <v>220</v>
      </c>
      <c r="AK99" s="25">
        <v>172</v>
      </c>
      <c r="AL99" s="25">
        <v>99</v>
      </c>
      <c r="AM99" s="25">
        <v>86</v>
      </c>
      <c r="AN99" s="34" t="s">
        <v>34</v>
      </c>
      <c r="AO99" s="25">
        <v>106</v>
      </c>
      <c r="AP99" s="25">
        <v>89</v>
      </c>
      <c r="AQ99" s="25">
        <v>75</v>
      </c>
      <c r="AR99" s="25">
        <v>57</v>
      </c>
      <c r="AS99" s="25">
        <v>71</v>
      </c>
      <c r="AT99" s="25">
        <v>45</v>
      </c>
      <c r="AU99" s="25">
        <v>41</v>
      </c>
      <c r="AV99" s="25">
        <v>48</v>
      </c>
      <c r="AW99" s="14"/>
    </row>
    <row r="100" spans="2:49" ht="30" customHeight="1">
      <c r="B100" s="34" t="s">
        <v>35</v>
      </c>
      <c r="C100" s="23">
        <f t="shared" si="95"/>
        <v>7670</v>
      </c>
      <c r="D100" s="25">
        <f t="shared" si="96"/>
        <v>743</v>
      </c>
      <c r="E100" s="24">
        <v>172</v>
      </c>
      <c r="F100" s="24">
        <v>165</v>
      </c>
      <c r="G100" s="24">
        <v>133</v>
      </c>
      <c r="H100" s="24">
        <v>117</v>
      </c>
      <c r="I100" s="24">
        <v>156</v>
      </c>
      <c r="J100" s="25">
        <f t="shared" si="100"/>
        <v>683</v>
      </c>
      <c r="K100" s="24">
        <v>155</v>
      </c>
      <c r="L100" s="24">
        <v>124</v>
      </c>
      <c r="M100" s="24">
        <v>126</v>
      </c>
      <c r="N100" s="24">
        <v>144</v>
      </c>
      <c r="O100" s="24">
        <v>134</v>
      </c>
      <c r="P100" s="34" t="s">
        <v>35</v>
      </c>
      <c r="Q100" s="25">
        <f t="shared" si="97"/>
        <v>665</v>
      </c>
      <c r="R100" s="24">
        <v>120</v>
      </c>
      <c r="S100" s="24">
        <v>132</v>
      </c>
      <c r="T100" s="24">
        <v>132</v>
      </c>
      <c r="U100" s="24">
        <v>140</v>
      </c>
      <c r="V100" s="24">
        <v>141</v>
      </c>
      <c r="W100" s="25">
        <f t="shared" si="98"/>
        <v>739</v>
      </c>
      <c r="X100" s="36">
        <v>147</v>
      </c>
      <c r="Y100" s="36">
        <v>131</v>
      </c>
      <c r="Z100" s="36">
        <v>139</v>
      </c>
      <c r="AA100" s="36">
        <v>155</v>
      </c>
      <c r="AB100" s="36">
        <v>167</v>
      </c>
      <c r="AC100" s="34" t="s">
        <v>35</v>
      </c>
      <c r="AD100" s="25">
        <f t="shared" si="99"/>
        <v>909</v>
      </c>
      <c r="AE100" s="24">
        <v>170</v>
      </c>
      <c r="AF100" s="24">
        <v>175</v>
      </c>
      <c r="AG100" s="24">
        <v>193</v>
      </c>
      <c r="AH100" s="24">
        <v>196</v>
      </c>
      <c r="AI100" s="24">
        <v>175</v>
      </c>
      <c r="AJ100" s="25">
        <v>855</v>
      </c>
      <c r="AK100" s="25">
        <v>672</v>
      </c>
      <c r="AL100" s="25">
        <v>446</v>
      </c>
      <c r="AM100" s="25">
        <v>361</v>
      </c>
      <c r="AN100" s="34" t="s">
        <v>35</v>
      </c>
      <c r="AO100" s="25">
        <v>370</v>
      </c>
      <c r="AP100" s="25">
        <v>288</v>
      </c>
      <c r="AQ100" s="25">
        <v>211</v>
      </c>
      <c r="AR100" s="25">
        <v>202</v>
      </c>
      <c r="AS100" s="25">
        <v>178</v>
      </c>
      <c r="AT100" s="25">
        <v>127</v>
      </c>
      <c r="AU100" s="25">
        <v>125</v>
      </c>
      <c r="AV100" s="25">
        <v>96</v>
      </c>
      <c r="AW100" s="14"/>
    </row>
    <row r="101" spans="2:49" ht="30" customHeight="1">
      <c r="B101" s="34" t="s">
        <v>36</v>
      </c>
      <c r="C101" s="23">
        <f t="shared" si="95"/>
        <v>5654</v>
      </c>
      <c r="D101" s="25">
        <f t="shared" si="96"/>
        <v>526</v>
      </c>
      <c r="E101" s="24">
        <v>106</v>
      </c>
      <c r="F101" s="24">
        <v>87</v>
      </c>
      <c r="G101" s="24">
        <v>112</v>
      </c>
      <c r="H101" s="24">
        <v>95</v>
      </c>
      <c r="I101" s="24">
        <v>126</v>
      </c>
      <c r="J101" s="25">
        <f t="shared" si="100"/>
        <v>512</v>
      </c>
      <c r="K101" s="24">
        <v>108</v>
      </c>
      <c r="L101" s="24">
        <v>108</v>
      </c>
      <c r="M101" s="24">
        <v>79</v>
      </c>
      <c r="N101" s="24">
        <v>109</v>
      </c>
      <c r="O101" s="24">
        <v>108</v>
      </c>
      <c r="P101" s="34" t="s">
        <v>36</v>
      </c>
      <c r="Q101" s="25">
        <f t="shared" si="97"/>
        <v>504</v>
      </c>
      <c r="R101" s="24">
        <v>97</v>
      </c>
      <c r="S101" s="24">
        <v>105</v>
      </c>
      <c r="T101" s="24">
        <v>104</v>
      </c>
      <c r="U101" s="24">
        <v>94</v>
      </c>
      <c r="V101" s="24">
        <v>104</v>
      </c>
      <c r="W101" s="25">
        <f t="shared" si="98"/>
        <v>525</v>
      </c>
      <c r="X101" s="36">
        <v>96</v>
      </c>
      <c r="Y101" s="36">
        <v>114</v>
      </c>
      <c r="Z101" s="36">
        <v>92</v>
      </c>
      <c r="AA101" s="36">
        <v>107</v>
      </c>
      <c r="AB101" s="36">
        <v>116</v>
      </c>
      <c r="AC101" s="34" t="s">
        <v>36</v>
      </c>
      <c r="AD101" s="25">
        <f t="shared" si="99"/>
        <v>562</v>
      </c>
      <c r="AE101" s="24">
        <v>107</v>
      </c>
      <c r="AF101" s="24">
        <v>118</v>
      </c>
      <c r="AG101" s="24">
        <v>121</v>
      </c>
      <c r="AH101" s="24">
        <v>98</v>
      </c>
      <c r="AI101" s="24">
        <v>118</v>
      </c>
      <c r="AJ101" s="25">
        <v>582</v>
      </c>
      <c r="AK101" s="25">
        <v>489</v>
      </c>
      <c r="AL101" s="25">
        <v>328</v>
      </c>
      <c r="AM101" s="25">
        <v>242</v>
      </c>
      <c r="AN101" s="34" t="s">
        <v>36</v>
      </c>
      <c r="AO101" s="25">
        <v>290</v>
      </c>
      <c r="AP101" s="25">
        <v>238</v>
      </c>
      <c r="AQ101" s="25">
        <v>188</v>
      </c>
      <c r="AR101" s="25">
        <v>192</v>
      </c>
      <c r="AS101" s="25">
        <v>168</v>
      </c>
      <c r="AT101" s="25">
        <v>128</v>
      </c>
      <c r="AU101" s="25">
        <v>84</v>
      </c>
      <c r="AV101" s="25">
        <v>96</v>
      </c>
      <c r="AW101" s="14"/>
    </row>
    <row r="102" spans="2:49" ht="30" customHeight="1">
      <c r="B102" s="34" t="s">
        <v>37</v>
      </c>
      <c r="C102" s="23">
        <f t="shared" si="95"/>
        <v>574</v>
      </c>
      <c r="D102" s="25">
        <f t="shared" si="96"/>
        <v>40</v>
      </c>
      <c r="E102" s="24">
        <v>8</v>
      </c>
      <c r="F102" s="24">
        <v>11</v>
      </c>
      <c r="G102" s="24">
        <v>8</v>
      </c>
      <c r="H102" s="24">
        <v>5</v>
      </c>
      <c r="I102" s="24">
        <v>8</v>
      </c>
      <c r="J102" s="25">
        <f t="shared" si="100"/>
        <v>43</v>
      </c>
      <c r="K102" s="24">
        <v>7</v>
      </c>
      <c r="L102" s="24">
        <v>9</v>
      </c>
      <c r="M102" s="24">
        <v>8</v>
      </c>
      <c r="N102" s="24">
        <v>8</v>
      </c>
      <c r="O102" s="24">
        <v>11</v>
      </c>
      <c r="P102" s="34" t="s">
        <v>37</v>
      </c>
      <c r="Q102" s="25">
        <f t="shared" si="97"/>
        <v>48</v>
      </c>
      <c r="R102" s="24">
        <v>11</v>
      </c>
      <c r="S102" s="24">
        <v>9</v>
      </c>
      <c r="T102" s="24">
        <v>9</v>
      </c>
      <c r="U102" s="24">
        <v>10</v>
      </c>
      <c r="V102" s="24">
        <v>9</v>
      </c>
      <c r="W102" s="25">
        <f t="shared" si="98"/>
        <v>57</v>
      </c>
      <c r="X102" s="36">
        <v>7</v>
      </c>
      <c r="Y102" s="36">
        <v>13</v>
      </c>
      <c r="Z102" s="36">
        <v>14</v>
      </c>
      <c r="AA102" s="36">
        <v>11</v>
      </c>
      <c r="AB102" s="36">
        <v>12</v>
      </c>
      <c r="AC102" s="34" t="s">
        <v>37</v>
      </c>
      <c r="AD102" s="25">
        <f t="shared" si="99"/>
        <v>58</v>
      </c>
      <c r="AE102" s="24">
        <v>11</v>
      </c>
      <c r="AF102" s="24">
        <v>17</v>
      </c>
      <c r="AG102" s="24">
        <v>10</v>
      </c>
      <c r="AH102" s="24">
        <v>7</v>
      </c>
      <c r="AI102" s="24">
        <v>13</v>
      </c>
      <c r="AJ102" s="25">
        <v>58</v>
      </c>
      <c r="AK102" s="25">
        <v>59</v>
      </c>
      <c r="AL102" s="25">
        <v>32</v>
      </c>
      <c r="AM102" s="25">
        <v>24</v>
      </c>
      <c r="AN102" s="34" t="s">
        <v>37</v>
      </c>
      <c r="AO102" s="25">
        <v>25</v>
      </c>
      <c r="AP102" s="25">
        <v>26</v>
      </c>
      <c r="AQ102" s="25">
        <v>15</v>
      </c>
      <c r="AR102" s="25">
        <v>24</v>
      </c>
      <c r="AS102" s="25">
        <v>18</v>
      </c>
      <c r="AT102" s="25">
        <v>23</v>
      </c>
      <c r="AU102" s="25">
        <v>16</v>
      </c>
      <c r="AV102" s="25">
        <v>8</v>
      </c>
      <c r="AW102" s="14"/>
    </row>
    <row r="103" spans="2:49" ht="30" customHeight="1">
      <c r="B103" s="34" t="s">
        <v>38</v>
      </c>
      <c r="C103" s="23">
        <f t="shared" si="95"/>
        <v>314</v>
      </c>
      <c r="D103" s="25">
        <f t="shared" si="96"/>
        <v>26</v>
      </c>
      <c r="E103" s="24">
        <v>5</v>
      </c>
      <c r="F103" s="24">
        <v>4</v>
      </c>
      <c r="G103" s="24">
        <v>5</v>
      </c>
      <c r="H103" s="24">
        <v>6</v>
      </c>
      <c r="I103" s="24">
        <v>6</v>
      </c>
      <c r="J103" s="25">
        <f t="shared" si="100"/>
        <v>26</v>
      </c>
      <c r="K103" s="24">
        <v>5</v>
      </c>
      <c r="L103" s="24">
        <v>4</v>
      </c>
      <c r="M103" s="24">
        <v>5</v>
      </c>
      <c r="N103" s="24">
        <v>5</v>
      </c>
      <c r="O103" s="24">
        <v>7</v>
      </c>
      <c r="P103" s="34" t="s">
        <v>38</v>
      </c>
      <c r="Q103" s="25">
        <f t="shared" si="97"/>
        <v>26</v>
      </c>
      <c r="R103" s="24">
        <v>6</v>
      </c>
      <c r="S103" s="24">
        <v>4</v>
      </c>
      <c r="T103" s="24">
        <v>6</v>
      </c>
      <c r="U103" s="24">
        <v>5</v>
      </c>
      <c r="V103" s="24">
        <v>5</v>
      </c>
      <c r="W103" s="25">
        <f t="shared" si="98"/>
        <v>26</v>
      </c>
      <c r="X103" s="36">
        <v>4</v>
      </c>
      <c r="Y103" s="36">
        <v>9</v>
      </c>
      <c r="Z103" s="36">
        <v>5</v>
      </c>
      <c r="AA103" s="36">
        <v>4</v>
      </c>
      <c r="AB103" s="36">
        <v>4</v>
      </c>
      <c r="AC103" s="34" t="s">
        <v>38</v>
      </c>
      <c r="AD103" s="25">
        <f t="shared" si="99"/>
        <v>34</v>
      </c>
      <c r="AE103" s="24">
        <v>5</v>
      </c>
      <c r="AF103" s="24">
        <v>5</v>
      </c>
      <c r="AG103" s="24">
        <v>7</v>
      </c>
      <c r="AH103" s="24">
        <v>9</v>
      </c>
      <c r="AI103" s="24">
        <v>8</v>
      </c>
      <c r="AJ103" s="25">
        <v>23</v>
      </c>
      <c r="AK103" s="25">
        <v>30</v>
      </c>
      <c r="AL103" s="25">
        <v>24</v>
      </c>
      <c r="AM103" s="25">
        <v>12</v>
      </c>
      <c r="AN103" s="34" t="s">
        <v>38</v>
      </c>
      <c r="AO103" s="25">
        <v>15</v>
      </c>
      <c r="AP103" s="25">
        <v>15</v>
      </c>
      <c r="AQ103" s="25">
        <v>9</v>
      </c>
      <c r="AR103" s="25">
        <v>17</v>
      </c>
      <c r="AS103" s="25">
        <v>13</v>
      </c>
      <c r="AT103" s="25">
        <v>10</v>
      </c>
      <c r="AU103" s="25">
        <v>5</v>
      </c>
      <c r="AV103" s="25">
        <v>3</v>
      </c>
      <c r="AW103" s="14"/>
    </row>
    <row r="104" spans="2:49" ht="30" customHeight="1">
      <c r="B104" s="34" t="s">
        <v>39</v>
      </c>
      <c r="C104" s="23">
        <f t="shared" si="95"/>
        <v>2374</v>
      </c>
      <c r="D104" s="25">
        <f t="shared" si="96"/>
        <v>216</v>
      </c>
      <c r="E104" s="24">
        <v>49</v>
      </c>
      <c r="F104" s="24">
        <v>50</v>
      </c>
      <c r="G104" s="24">
        <v>39</v>
      </c>
      <c r="H104" s="24">
        <v>41</v>
      </c>
      <c r="I104" s="24">
        <v>37</v>
      </c>
      <c r="J104" s="25">
        <f t="shared" si="100"/>
        <v>221</v>
      </c>
      <c r="K104" s="24">
        <v>49</v>
      </c>
      <c r="L104" s="24">
        <v>41</v>
      </c>
      <c r="M104" s="24">
        <v>38</v>
      </c>
      <c r="N104" s="24">
        <v>44</v>
      </c>
      <c r="O104" s="24">
        <v>49</v>
      </c>
      <c r="P104" s="34" t="s">
        <v>39</v>
      </c>
      <c r="Q104" s="25">
        <f t="shared" si="97"/>
        <v>225</v>
      </c>
      <c r="R104" s="24">
        <v>44</v>
      </c>
      <c r="S104" s="24">
        <v>47</v>
      </c>
      <c r="T104" s="24">
        <v>43</v>
      </c>
      <c r="U104" s="24">
        <v>47</v>
      </c>
      <c r="V104" s="24">
        <v>44</v>
      </c>
      <c r="W104" s="25">
        <f t="shared" si="98"/>
        <v>224</v>
      </c>
      <c r="X104" s="36">
        <v>40</v>
      </c>
      <c r="Y104" s="36">
        <v>45</v>
      </c>
      <c r="Z104" s="36">
        <v>40</v>
      </c>
      <c r="AA104" s="36">
        <v>45</v>
      </c>
      <c r="AB104" s="36">
        <v>54</v>
      </c>
      <c r="AC104" s="34" t="s">
        <v>39</v>
      </c>
      <c r="AD104" s="25">
        <f t="shared" si="99"/>
        <v>234</v>
      </c>
      <c r="AE104" s="24">
        <v>49</v>
      </c>
      <c r="AF104" s="24">
        <v>51</v>
      </c>
      <c r="AG104" s="24">
        <v>51</v>
      </c>
      <c r="AH104" s="24">
        <v>40</v>
      </c>
      <c r="AI104" s="24">
        <v>43</v>
      </c>
      <c r="AJ104" s="25">
        <v>279</v>
      </c>
      <c r="AK104" s="25">
        <v>181</v>
      </c>
      <c r="AL104" s="25">
        <v>113</v>
      </c>
      <c r="AM104" s="25">
        <v>115</v>
      </c>
      <c r="AN104" s="34" t="s">
        <v>39</v>
      </c>
      <c r="AO104" s="25">
        <v>117</v>
      </c>
      <c r="AP104" s="25">
        <v>92</v>
      </c>
      <c r="AQ104" s="25">
        <v>76</v>
      </c>
      <c r="AR104" s="25">
        <v>88</v>
      </c>
      <c r="AS104" s="25">
        <v>51</v>
      </c>
      <c r="AT104" s="25">
        <v>65</v>
      </c>
      <c r="AU104" s="25">
        <v>39</v>
      </c>
      <c r="AV104" s="25">
        <v>38</v>
      </c>
      <c r="AW104" s="14"/>
    </row>
    <row r="105" spans="2:49" ht="30" customHeight="1">
      <c r="B105" s="34" t="s">
        <v>40</v>
      </c>
      <c r="C105" s="23">
        <f t="shared" si="95"/>
        <v>17278</v>
      </c>
      <c r="D105" s="25">
        <f t="shared" si="96"/>
        <v>1537</v>
      </c>
      <c r="E105" s="24">
        <v>297</v>
      </c>
      <c r="F105" s="24">
        <v>319</v>
      </c>
      <c r="G105" s="24">
        <v>307</v>
      </c>
      <c r="H105" s="24">
        <v>312</v>
      </c>
      <c r="I105" s="24">
        <v>302</v>
      </c>
      <c r="J105" s="25">
        <f t="shared" si="100"/>
        <v>1470</v>
      </c>
      <c r="K105" s="24">
        <v>300</v>
      </c>
      <c r="L105" s="24">
        <v>284</v>
      </c>
      <c r="M105" s="24">
        <v>307</v>
      </c>
      <c r="N105" s="24">
        <v>279</v>
      </c>
      <c r="O105" s="24">
        <v>300</v>
      </c>
      <c r="P105" s="34" t="s">
        <v>40</v>
      </c>
      <c r="Q105" s="25">
        <f t="shared" si="97"/>
        <v>1462</v>
      </c>
      <c r="R105" s="24">
        <v>296</v>
      </c>
      <c r="S105" s="24">
        <v>287</v>
      </c>
      <c r="T105" s="24">
        <v>291</v>
      </c>
      <c r="U105" s="24">
        <v>295</v>
      </c>
      <c r="V105" s="24">
        <v>293</v>
      </c>
      <c r="W105" s="25">
        <f t="shared" si="98"/>
        <v>1610</v>
      </c>
      <c r="X105" s="36">
        <v>293</v>
      </c>
      <c r="Y105" s="36">
        <v>318</v>
      </c>
      <c r="Z105" s="36">
        <v>310</v>
      </c>
      <c r="AA105" s="36">
        <v>351</v>
      </c>
      <c r="AB105" s="36">
        <v>338</v>
      </c>
      <c r="AC105" s="34" t="s">
        <v>40</v>
      </c>
      <c r="AD105" s="25">
        <f t="shared" si="99"/>
        <v>1989</v>
      </c>
      <c r="AE105" s="24">
        <v>374</v>
      </c>
      <c r="AF105" s="24">
        <v>404</v>
      </c>
      <c r="AG105" s="24">
        <v>375</v>
      </c>
      <c r="AH105" s="24">
        <v>409</v>
      </c>
      <c r="AI105" s="24">
        <v>427</v>
      </c>
      <c r="AJ105" s="25">
        <v>1975</v>
      </c>
      <c r="AK105" s="25">
        <v>1489</v>
      </c>
      <c r="AL105" s="25">
        <v>932</v>
      </c>
      <c r="AM105" s="25">
        <v>804</v>
      </c>
      <c r="AN105" s="34" t="s">
        <v>40</v>
      </c>
      <c r="AO105" s="25">
        <v>803</v>
      </c>
      <c r="AP105" s="25">
        <v>725</v>
      </c>
      <c r="AQ105" s="25">
        <v>648</v>
      </c>
      <c r="AR105" s="25">
        <v>549</v>
      </c>
      <c r="AS105" s="25">
        <v>432</v>
      </c>
      <c r="AT105" s="25">
        <v>290</v>
      </c>
      <c r="AU105" s="25">
        <v>257</v>
      </c>
      <c r="AV105" s="25">
        <v>306</v>
      </c>
      <c r="AW105" s="14"/>
    </row>
    <row r="106" spans="2:49" ht="30" customHeight="1">
      <c r="B106" s="34" t="s">
        <v>41</v>
      </c>
      <c r="C106" s="23">
        <f t="shared" si="95"/>
        <v>586</v>
      </c>
      <c r="D106" s="25">
        <f t="shared" si="96"/>
        <v>53</v>
      </c>
      <c r="E106" s="24">
        <v>13</v>
      </c>
      <c r="F106" s="24">
        <v>9</v>
      </c>
      <c r="G106" s="24">
        <v>11</v>
      </c>
      <c r="H106" s="24">
        <v>11</v>
      </c>
      <c r="I106" s="24">
        <v>9</v>
      </c>
      <c r="J106" s="25">
        <f t="shared" si="100"/>
        <v>53</v>
      </c>
      <c r="K106" s="24">
        <v>7</v>
      </c>
      <c r="L106" s="24">
        <v>14</v>
      </c>
      <c r="M106" s="24">
        <v>13</v>
      </c>
      <c r="N106" s="24">
        <v>7</v>
      </c>
      <c r="O106" s="24">
        <v>12</v>
      </c>
      <c r="P106" s="34" t="s">
        <v>41</v>
      </c>
      <c r="Q106" s="25">
        <f t="shared" si="97"/>
        <v>56</v>
      </c>
      <c r="R106" s="24">
        <v>12</v>
      </c>
      <c r="S106" s="24">
        <v>11</v>
      </c>
      <c r="T106" s="24">
        <v>14</v>
      </c>
      <c r="U106" s="24">
        <v>10</v>
      </c>
      <c r="V106" s="24">
        <v>9</v>
      </c>
      <c r="W106" s="25">
        <f t="shared" si="98"/>
        <v>48</v>
      </c>
      <c r="X106" s="36">
        <v>9</v>
      </c>
      <c r="Y106" s="36">
        <v>10</v>
      </c>
      <c r="Z106" s="36">
        <v>13</v>
      </c>
      <c r="AA106" s="36">
        <v>10</v>
      </c>
      <c r="AB106" s="36">
        <v>6</v>
      </c>
      <c r="AC106" s="34" t="s">
        <v>41</v>
      </c>
      <c r="AD106" s="25">
        <f t="shared" si="99"/>
        <v>50</v>
      </c>
      <c r="AE106" s="24">
        <v>9</v>
      </c>
      <c r="AF106" s="24">
        <v>8</v>
      </c>
      <c r="AG106" s="24">
        <v>9</v>
      </c>
      <c r="AH106" s="24">
        <v>11</v>
      </c>
      <c r="AI106" s="24">
        <v>13</v>
      </c>
      <c r="AJ106" s="25">
        <v>62</v>
      </c>
      <c r="AK106" s="25">
        <v>58</v>
      </c>
      <c r="AL106" s="25">
        <v>37</v>
      </c>
      <c r="AM106" s="25">
        <v>20</v>
      </c>
      <c r="AN106" s="34" t="s">
        <v>41</v>
      </c>
      <c r="AO106" s="25">
        <v>23</v>
      </c>
      <c r="AP106" s="25">
        <v>20</v>
      </c>
      <c r="AQ106" s="25">
        <v>31</v>
      </c>
      <c r="AR106" s="25">
        <v>19</v>
      </c>
      <c r="AS106" s="25">
        <v>17</v>
      </c>
      <c r="AT106" s="25">
        <v>15</v>
      </c>
      <c r="AU106" s="25">
        <v>14</v>
      </c>
      <c r="AV106" s="25">
        <v>10</v>
      </c>
      <c r="AW106" s="14"/>
    </row>
    <row r="107" spans="2:49" ht="30" customHeight="1">
      <c r="B107" s="34" t="s">
        <v>42</v>
      </c>
      <c r="C107" s="23">
        <f t="shared" si="95"/>
        <v>2159</v>
      </c>
      <c r="D107" s="25">
        <f t="shared" si="96"/>
        <v>186</v>
      </c>
      <c r="E107" s="24">
        <v>43</v>
      </c>
      <c r="F107" s="24">
        <v>41</v>
      </c>
      <c r="G107" s="24">
        <v>37</v>
      </c>
      <c r="H107" s="24">
        <v>36</v>
      </c>
      <c r="I107" s="24">
        <v>29</v>
      </c>
      <c r="J107" s="25">
        <f t="shared" si="100"/>
        <v>204</v>
      </c>
      <c r="K107" s="24">
        <v>26</v>
      </c>
      <c r="L107" s="24">
        <v>41</v>
      </c>
      <c r="M107" s="24">
        <v>52</v>
      </c>
      <c r="N107" s="24">
        <v>43</v>
      </c>
      <c r="O107" s="24">
        <v>42</v>
      </c>
      <c r="P107" s="34" t="s">
        <v>42</v>
      </c>
      <c r="Q107" s="25">
        <f t="shared" si="97"/>
        <v>219</v>
      </c>
      <c r="R107" s="24">
        <v>46</v>
      </c>
      <c r="S107" s="24">
        <v>41</v>
      </c>
      <c r="T107" s="24">
        <v>42</v>
      </c>
      <c r="U107" s="24">
        <v>44</v>
      </c>
      <c r="V107" s="24">
        <v>46</v>
      </c>
      <c r="W107" s="25">
        <f t="shared" si="98"/>
        <v>188</v>
      </c>
      <c r="X107" s="36">
        <v>36</v>
      </c>
      <c r="Y107" s="36">
        <v>37</v>
      </c>
      <c r="Z107" s="36">
        <v>51</v>
      </c>
      <c r="AA107" s="36">
        <v>34</v>
      </c>
      <c r="AB107" s="36">
        <v>30</v>
      </c>
      <c r="AC107" s="34" t="s">
        <v>42</v>
      </c>
      <c r="AD107" s="25">
        <f t="shared" si="99"/>
        <v>207</v>
      </c>
      <c r="AE107" s="24">
        <v>44</v>
      </c>
      <c r="AF107" s="24">
        <v>41</v>
      </c>
      <c r="AG107" s="24">
        <v>47</v>
      </c>
      <c r="AH107" s="24">
        <v>39</v>
      </c>
      <c r="AI107" s="24">
        <v>36</v>
      </c>
      <c r="AJ107" s="25">
        <v>227</v>
      </c>
      <c r="AK107" s="25">
        <v>201</v>
      </c>
      <c r="AL107" s="25">
        <v>126</v>
      </c>
      <c r="AM107" s="25">
        <v>82</v>
      </c>
      <c r="AN107" s="34" t="s">
        <v>42</v>
      </c>
      <c r="AO107" s="25">
        <v>91</v>
      </c>
      <c r="AP107" s="25">
        <v>99</v>
      </c>
      <c r="AQ107" s="25">
        <v>82</v>
      </c>
      <c r="AR107" s="25">
        <v>72</v>
      </c>
      <c r="AS107" s="25">
        <v>65</v>
      </c>
      <c r="AT107" s="25">
        <v>43</v>
      </c>
      <c r="AU107" s="25">
        <v>28</v>
      </c>
      <c r="AV107" s="25">
        <v>39</v>
      </c>
      <c r="AW107" s="14"/>
    </row>
    <row r="108" spans="2:49" ht="30" customHeight="1">
      <c r="B108" s="34" t="s">
        <v>43</v>
      </c>
      <c r="C108" s="23">
        <f t="shared" si="95"/>
        <v>649</v>
      </c>
      <c r="D108" s="25">
        <f t="shared" si="96"/>
        <v>51</v>
      </c>
      <c r="E108" s="24">
        <v>11</v>
      </c>
      <c r="F108" s="24">
        <v>9</v>
      </c>
      <c r="G108" s="24">
        <v>12</v>
      </c>
      <c r="H108" s="24">
        <v>11</v>
      </c>
      <c r="I108" s="24">
        <v>8</v>
      </c>
      <c r="J108" s="25">
        <f t="shared" si="100"/>
        <v>37</v>
      </c>
      <c r="K108" s="24">
        <v>7</v>
      </c>
      <c r="L108" s="24">
        <v>6</v>
      </c>
      <c r="M108" s="24">
        <v>10</v>
      </c>
      <c r="N108" s="24">
        <v>6</v>
      </c>
      <c r="O108" s="24">
        <v>8</v>
      </c>
      <c r="P108" s="34" t="s">
        <v>43</v>
      </c>
      <c r="Q108" s="25">
        <f t="shared" si="97"/>
        <v>46</v>
      </c>
      <c r="R108" s="24">
        <v>10</v>
      </c>
      <c r="S108" s="24">
        <v>10</v>
      </c>
      <c r="T108" s="24">
        <v>11</v>
      </c>
      <c r="U108" s="24">
        <v>9</v>
      </c>
      <c r="V108" s="24">
        <v>6</v>
      </c>
      <c r="W108" s="25">
        <f t="shared" si="98"/>
        <v>43</v>
      </c>
      <c r="X108" s="36">
        <v>6</v>
      </c>
      <c r="Y108" s="36">
        <v>6</v>
      </c>
      <c r="Z108" s="36">
        <v>12</v>
      </c>
      <c r="AA108" s="36">
        <v>8</v>
      </c>
      <c r="AB108" s="36">
        <v>11</v>
      </c>
      <c r="AC108" s="34" t="s">
        <v>43</v>
      </c>
      <c r="AD108" s="25">
        <f t="shared" si="99"/>
        <v>55</v>
      </c>
      <c r="AE108" s="24">
        <v>8</v>
      </c>
      <c r="AF108" s="24">
        <v>10</v>
      </c>
      <c r="AG108" s="24">
        <v>10</v>
      </c>
      <c r="AH108" s="24">
        <v>12</v>
      </c>
      <c r="AI108" s="24">
        <v>15</v>
      </c>
      <c r="AJ108" s="25">
        <v>71</v>
      </c>
      <c r="AK108" s="25">
        <v>69</v>
      </c>
      <c r="AL108" s="25">
        <v>41</v>
      </c>
      <c r="AM108" s="25">
        <v>33</v>
      </c>
      <c r="AN108" s="34" t="s">
        <v>43</v>
      </c>
      <c r="AO108" s="25">
        <v>21</v>
      </c>
      <c r="AP108" s="25">
        <v>37</v>
      </c>
      <c r="AQ108" s="25">
        <v>26</v>
      </c>
      <c r="AR108" s="25">
        <v>27</v>
      </c>
      <c r="AS108" s="25">
        <v>24</v>
      </c>
      <c r="AT108" s="25">
        <v>23</v>
      </c>
      <c r="AU108" s="25">
        <v>24</v>
      </c>
      <c r="AV108" s="25">
        <v>21</v>
      </c>
      <c r="AW108" s="14"/>
    </row>
    <row r="109" spans="2:49" ht="30" customHeight="1">
      <c r="B109" s="34" t="s">
        <v>44</v>
      </c>
      <c r="C109" s="23">
        <f t="shared" si="95"/>
        <v>810</v>
      </c>
      <c r="D109" s="25">
        <f t="shared" si="96"/>
        <v>82</v>
      </c>
      <c r="E109" s="24">
        <v>13</v>
      </c>
      <c r="F109" s="24">
        <v>10</v>
      </c>
      <c r="G109" s="24">
        <v>17</v>
      </c>
      <c r="H109" s="24">
        <v>21</v>
      </c>
      <c r="I109" s="24">
        <v>21</v>
      </c>
      <c r="J109" s="25">
        <f t="shared" si="100"/>
        <v>91</v>
      </c>
      <c r="K109" s="24">
        <v>17</v>
      </c>
      <c r="L109" s="24">
        <v>25</v>
      </c>
      <c r="M109" s="24">
        <v>22</v>
      </c>
      <c r="N109" s="24">
        <v>10</v>
      </c>
      <c r="O109" s="24">
        <v>17</v>
      </c>
      <c r="P109" s="34" t="s">
        <v>44</v>
      </c>
      <c r="Q109" s="25">
        <f t="shared" si="97"/>
        <v>100</v>
      </c>
      <c r="R109" s="24">
        <v>22</v>
      </c>
      <c r="S109" s="24">
        <v>17</v>
      </c>
      <c r="T109" s="24">
        <v>23</v>
      </c>
      <c r="U109" s="24">
        <v>16</v>
      </c>
      <c r="V109" s="24">
        <v>22</v>
      </c>
      <c r="W109" s="25">
        <f t="shared" si="98"/>
        <v>74</v>
      </c>
      <c r="X109" s="36">
        <v>19</v>
      </c>
      <c r="Y109" s="36">
        <v>15</v>
      </c>
      <c r="Z109" s="36">
        <v>16</v>
      </c>
      <c r="AA109" s="36">
        <v>13</v>
      </c>
      <c r="AB109" s="36">
        <v>11</v>
      </c>
      <c r="AC109" s="34" t="s">
        <v>44</v>
      </c>
      <c r="AD109" s="25">
        <f t="shared" si="99"/>
        <v>77</v>
      </c>
      <c r="AE109" s="24">
        <v>13</v>
      </c>
      <c r="AF109" s="24">
        <v>15</v>
      </c>
      <c r="AG109" s="24">
        <v>15</v>
      </c>
      <c r="AH109" s="24">
        <v>17</v>
      </c>
      <c r="AI109" s="24">
        <v>17</v>
      </c>
      <c r="AJ109" s="25">
        <v>71</v>
      </c>
      <c r="AK109" s="25">
        <v>68</v>
      </c>
      <c r="AL109" s="25">
        <v>43</v>
      </c>
      <c r="AM109" s="25">
        <v>39</v>
      </c>
      <c r="AN109" s="34" t="s">
        <v>44</v>
      </c>
      <c r="AO109" s="25">
        <v>30</v>
      </c>
      <c r="AP109" s="25">
        <v>41</v>
      </c>
      <c r="AQ109" s="25">
        <v>20</v>
      </c>
      <c r="AR109" s="25">
        <v>18</v>
      </c>
      <c r="AS109" s="25">
        <v>18</v>
      </c>
      <c r="AT109" s="25">
        <v>13</v>
      </c>
      <c r="AU109" s="25">
        <v>15</v>
      </c>
      <c r="AV109" s="25">
        <v>10</v>
      </c>
      <c r="AW109" s="14"/>
    </row>
    <row r="110" spans="2:49" ht="30" customHeight="1">
      <c r="B110" s="34" t="s">
        <v>45</v>
      </c>
      <c r="C110" s="23">
        <f t="shared" si="95"/>
        <v>815</v>
      </c>
      <c r="D110" s="25">
        <f t="shared" si="96"/>
        <v>66</v>
      </c>
      <c r="E110" s="24">
        <v>15</v>
      </c>
      <c r="F110" s="24">
        <v>17</v>
      </c>
      <c r="G110" s="24">
        <v>11</v>
      </c>
      <c r="H110" s="24">
        <v>10</v>
      </c>
      <c r="I110" s="24">
        <v>13</v>
      </c>
      <c r="J110" s="25">
        <f t="shared" si="100"/>
        <v>61</v>
      </c>
      <c r="K110" s="24">
        <v>10</v>
      </c>
      <c r="L110" s="24">
        <v>9</v>
      </c>
      <c r="M110" s="24">
        <v>16</v>
      </c>
      <c r="N110" s="24">
        <v>9</v>
      </c>
      <c r="O110" s="24">
        <v>17</v>
      </c>
      <c r="P110" s="34" t="s">
        <v>45</v>
      </c>
      <c r="Q110" s="25">
        <f t="shared" si="97"/>
        <v>68</v>
      </c>
      <c r="R110" s="24">
        <v>10</v>
      </c>
      <c r="S110" s="24">
        <v>16</v>
      </c>
      <c r="T110" s="24">
        <v>15</v>
      </c>
      <c r="U110" s="24">
        <v>10</v>
      </c>
      <c r="V110" s="24">
        <v>17</v>
      </c>
      <c r="W110" s="25">
        <f t="shared" si="98"/>
        <v>82</v>
      </c>
      <c r="X110" s="36">
        <v>12</v>
      </c>
      <c r="Y110" s="36">
        <v>16</v>
      </c>
      <c r="Z110" s="36">
        <v>17</v>
      </c>
      <c r="AA110" s="36">
        <v>18</v>
      </c>
      <c r="AB110" s="36">
        <v>19</v>
      </c>
      <c r="AC110" s="34" t="s">
        <v>45</v>
      </c>
      <c r="AD110" s="25">
        <f t="shared" si="99"/>
        <v>92</v>
      </c>
      <c r="AE110" s="24">
        <v>16</v>
      </c>
      <c r="AF110" s="24">
        <v>21</v>
      </c>
      <c r="AG110" s="24">
        <v>18</v>
      </c>
      <c r="AH110" s="24">
        <v>16</v>
      </c>
      <c r="AI110" s="24">
        <v>21</v>
      </c>
      <c r="AJ110" s="25">
        <v>62</v>
      </c>
      <c r="AK110" s="25">
        <v>87</v>
      </c>
      <c r="AL110" s="25">
        <v>41</v>
      </c>
      <c r="AM110" s="25">
        <v>35</v>
      </c>
      <c r="AN110" s="34" t="s">
        <v>45</v>
      </c>
      <c r="AO110" s="25">
        <v>35</v>
      </c>
      <c r="AP110" s="25">
        <v>41</v>
      </c>
      <c r="AQ110" s="25">
        <v>40</v>
      </c>
      <c r="AR110" s="25">
        <v>31</v>
      </c>
      <c r="AS110" s="25">
        <v>16</v>
      </c>
      <c r="AT110" s="25">
        <v>25</v>
      </c>
      <c r="AU110" s="25">
        <v>14</v>
      </c>
      <c r="AV110" s="25">
        <v>19</v>
      </c>
      <c r="AW110" s="14"/>
    </row>
    <row r="111" spans="2:49" ht="30" customHeight="1">
      <c r="B111" s="34" t="s">
        <v>46</v>
      </c>
      <c r="C111" s="23">
        <f t="shared" si="95"/>
        <v>1553</v>
      </c>
      <c r="D111" s="25">
        <f t="shared" si="96"/>
        <v>164</v>
      </c>
      <c r="E111" s="24">
        <v>34</v>
      </c>
      <c r="F111" s="24">
        <v>24</v>
      </c>
      <c r="G111" s="24">
        <v>30</v>
      </c>
      <c r="H111" s="24">
        <v>44</v>
      </c>
      <c r="I111" s="24">
        <v>32</v>
      </c>
      <c r="J111" s="25">
        <f t="shared" si="100"/>
        <v>155</v>
      </c>
      <c r="K111" s="24">
        <v>25</v>
      </c>
      <c r="L111" s="24">
        <v>29</v>
      </c>
      <c r="M111" s="24">
        <v>35</v>
      </c>
      <c r="N111" s="24">
        <v>36</v>
      </c>
      <c r="O111" s="24">
        <v>30</v>
      </c>
      <c r="P111" s="34" t="s">
        <v>46</v>
      </c>
      <c r="Q111" s="25">
        <f t="shared" si="97"/>
        <v>131</v>
      </c>
      <c r="R111" s="24">
        <v>23</v>
      </c>
      <c r="S111" s="24">
        <v>29</v>
      </c>
      <c r="T111" s="24">
        <v>27</v>
      </c>
      <c r="U111" s="24">
        <v>19</v>
      </c>
      <c r="V111" s="24">
        <v>33</v>
      </c>
      <c r="W111" s="25">
        <f t="shared" si="98"/>
        <v>124</v>
      </c>
      <c r="X111" s="36">
        <v>27</v>
      </c>
      <c r="Y111" s="36">
        <v>30</v>
      </c>
      <c r="Z111" s="36">
        <v>22</v>
      </c>
      <c r="AA111" s="36">
        <v>21</v>
      </c>
      <c r="AB111" s="36">
        <v>24</v>
      </c>
      <c r="AC111" s="34" t="s">
        <v>46</v>
      </c>
      <c r="AD111" s="25">
        <f t="shared" si="99"/>
        <v>165</v>
      </c>
      <c r="AE111" s="24">
        <v>29</v>
      </c>
      <c r="AF111" s="24">
        <v>25</v>
      </c>
      <c r="AG111" s="24">
        <v>25</v>
      </c>
      <c r="AH111" s="24">
        <v>48</v>
      </c>
      <c r="AI111" s="24">
        <v>38</v>
      </c>
      <c r="AJ111" s="25">
        <v>167</v>
      </c>
      <c r="AK111" s="25">
        <v>127</v>
      </c>
      <c r="AL111" s="25">
        <v>84</v>
      </c>
      <c r="AM111" s="25">
        <v>51</v>
      </c>
      <c r="AN111" s="34" t="s">
        <v>46</v>
      </c>
      <c r="AO111" s="25">
        <v>65</v>
      </c>
      <c r="AP111" s="25">
        <v>65</v>
      </c>
      <c r="AQ111" s="25">
        <v>42</v>
      </c>
      <c r="AR111" s="25">
        <v>63</v>
      </c>
      <c r="AS111" s="25">
        <v>19</v>
      </c>
      <c r="AT111" s="25">
        <v>22</v>
      </c>
      <c r="AU111" s="25">
        <v>8</v>
      </c>
      <c r="AV111" s="25">
        <v>101</v>
      </c>
      <c r="AW111" s="14"/>
    </row>
    <row r="112" spans="2:49" ht="30" customHeight="1">
      <c r="B112" s="34" t="s">
        <v>47</v>
      </c>
      <c r="C112" s="23">
        <f t="shared" si="95"/>
        <v>403</v>
      </c>
      <c r="D112" s="25">
        <f t="shared" si="96"/>
        <v>21</v>
      </c>
      <c r="E112" s="24">
        <v>3</v>
      </c>
      <c r="F112" s="24">
        <v>4</v>
      </c>
      <c r="G112" s="24">
        <v>6</v>
      </c>
      <c r="H112" s="24">
        <v>3</v>
      </c>
      <c r="I112" s="24">
        <v>5</v>
      </c>
      <c r="J112" s="25">
        <f t="shared" si="100"/>
        <v>31</v>
      </c>
      <c r="K112" s="24">
        <v>5</v>
      </c>
      <c r="L112" s="24">
        <v>3</v>
      </c>
      <c r="M112" s="24">
        <v>10</v>
      </c>
      <c r="N112" s="24">
        <v>10</v>
      </c>
      <c r="O112" s="24">
        <v>3</v>
      </c>
      <c r="P112" s="34" t="s">
        <v>47</v>
      </c>
      <c r="Q112" s="25">
        <f t="shared" si="97"/>
        <v>26</v>
      </c>
      <c r="R112" s="24">
        <v>3</v>
      </c>
      <c r="S112" s="24">
        <v>4</v>
      </c>
      <c r="T112" s="24">
        <v>5</v>
      </c>
      <c r="U112" s="24">
        <v>7</v>
      </c>
      <c r="V112" s="24">
        <v>7</v>
      </c>
      <c r="W112" s="25">
        <f t="shared" si="98"/>
        <v>39</v>
      </c>
      <c r="X112" s="36">
        <v>6</v>
      </c>
      <c r="Y112" s="36">
        <v>8</v>
      </c>
      <c r="Z112" s="36">
        <v>11</v>
      </c>
      <c r="AA112" s="36">
        <v>8</v>
      </c>
      <c r="AB112" s="36">
        <v>6</v>
      </c>
      <c r="AC112" s="34" t="s">
        <v>47</v>
      </c>
      <c r="AD112" s="25">
        <f t="shared" si="99"/>
        <v>30</v>
      </c>
      <c r="AE112" s="24">
        <v>4</v>
      </c>
      <c r="AF112" s="24">
        <v>5</v>
      </c>
      <c r="AG112" s="24">
        <v>14</v>
      </c>
      <c r="AH112" s="24">
        <v>4</v>
      </c>
      <c r="AI112" s="24">
        <v>3</v>
      </c>
      <c r="AJ112" s="25">
        <v>23</v>
      </c>
      <c r="AK112" s="25">
        <v>34</v>
      </c>
      <c r="AL112" s="25">
        <v>39</v>
      </c>
      <c r="AM112" s="25">
        <v>22</v>
      </c>
      <c r="AN112" s="34" t="s">
        <v>47</v>
      </c>
      <c r="AO112" s="25">
        <v>19</v>
      </c>
      <c r="AP112" s="25">
        <v>17</v>
      </c>
      <c r="AQ112" s="25">
        <v>17</v>
      </c>
      <c r="AR112" s="25">
        <v>23</v>
      </c>
      <c r="AS112" s="25">
        <v>17</v>
      </c>
      <c r="AT112" s="25">
        <v>18</v>
      </c>
      <c r="AU112" s="25">
        <v>11</v>
      </c>
      <c r="AV112" s="25">
        <v>16</v>
      </c>
      <c r="AW112" s="14"/>
    </row>
    <row r="113" spans="2:49" ht="30" customHeight="1">
      <c r="B113" s="34" t="s">
        <v>48</v>
      </c>
      <c r="C113" s="23">
        <f t="shared" si="95"/>
        <v>2014</v>
      </c>
      <c r="D113" s="25">
        <f t="shared" si="96"/>
        <v>213</v>
      </c>
      <c r="E113" s="24">
        <v>40</v>
      </c>
      <c r="F113" s="24">
        <v>43</v>
      </c>
      <c r="G113" s="24">
        <v>50</v>
      </c>
      <c r="H113" s="24">
        <v>37</v>
      </c>
      <c r="I113" s="24">
        <v>43</v>
      </c>
      <c r="J113" s="25">
        <f t="shared" si="100"/>
        <v>200</v>
      </c>
      <c r="K113" s="24">
        <v>38</v>
      </c>
      <c r="L113" s="24">
        <v>37</v>
      </c>
      <c r="M113" s="24">
        <v>50</v>
      </c>
      <c r="N113" s="24">
        <v>44</v>
      </c>
      <c r="O113" s="24">
        <v>31</v>
      </c>
      <c r="P113" s="34" t="s">
        <v>48</v>
      </c>
      <c r="Q113" s="25">
        <f t="shared" si="97"/>
        <v>189</v>
      </c>
      <c r="R113" s="24">
        <v>41</v>
      </c>
      <c r="S113" s="24">
        <v>35</v>
      </c>
      <c r="T113" s="24">
        <v>30</v>
      </c>
      <c r="U113" s="24">
        <v>42</v>
      </c>
      <c r="V113" s="24">
        <v>41</v>
      </c>
      <c r="W113" s="25">
        <f t="shared" si="98"/>
        <v>189</v>
      </c>
      <c r="X113" s="36">
        <v>36</v>
      </c>
      <c r="Y113" s="36">
        <v>39</v>
      </c>
      <c r="Z113" s="36">
        <v>35</v>
      </c>
      <c r="AA113" s="36">
        <v>45</v>
      </c>
      <c r="AB113" s="36">
        <v>34</v>
      </c>
      <c r="AC113" s="34" t="s">
        <v>48</v>
      </c>
      <c r="AD113" s="25">
        <f t="shared" si="99"/>
        <v>205</v>
      </c>
      <c r="AE113" s="24">
        <v>35</v>
      </c>
      <c r="AF113" s="24">
        <v>49</v>
      </c>
      <c r="AG113" s="24">
        <v>43</v>
      </c>
      <c r="AH113" s="24">
        <v>51</v>
      </c>
      <c r="AI113" s="24">
        <v>27</v>
      </c>
      <c r="AJ113" s="25">
        <v>203</v>
      </c>
      <c r="AK113" s="25">
        <v>158</v>
      </c>
      <c r="AL113" s="25">
        <v>119</v>
      </c>
      <c r="AM113" s="25">
        <v>93</v>
      </c>
      <c r="AN113" s="34" t="s">
        <v>48</v>
      </c>
      <c r="AO113" s="25">
        <v>72</v>
      </c>
      <c r="AP113" s="25">
        <v>82</v>
      </c>
      <c r="AQ113" s="25">
        <v>62</v>
      </c>
      <c r="AR113" s="25">
        <v>72</v>
      </c>
      <c r="AS113" s="25">
        <v>52</v>
      </c>
      <c r="AT113" s="25">
        <v>43</v>
      </c>
      <c r="AU113" s="25">
        <v>27</v>
      </c>
      <c r="AV113" s="25">
        <v>35</v>
      </c>
      <c r="AW113" s="14"/>
    </row>
    <row r="114" spans="2:49" s="4" customFormat="1" ht="30" customHeight="1">
      <c r="B114" s="34" t="s">
        <v>49</v>
      </c>
      <c r="C114" s="23">
        <f t="shared" si="95"/>
        <v>5635</v>
      </c>
      <c r="D114" s="25">
        <f t="shared" si="96"/>
        <v>496</v>
      </c>
      <c r="E114" s="24">
        <v>105</v>
      </c>
      <c r="F114" s="24">
        <v>82</v>
      </c>
      <c r="G114" s="24">
        <v>102</v>
      </c>
      <c r="H114" s="24">
        <v>109</v>
      </c>
      <c r="I114" s="24">
        <v>98</v>
      </c>
      <c r="J114" s="25">
        <f t="shared" si="100"/>
        <v>572</v>
      </c>
      <c r="K114" s="24">
        <v>125</v>
      </c>
      <c r="L114" s="24">
        <v>125</v>
      </c>
      <c r="M114" s="24">
        <v>112</v>
      </c>
      <c r="N114" s="24">
        <v>106</v>
      </c>
      <c r="O114" s="24">
        <v>104</v>
      </c>
      <c r="P114" s="34" t="s">
        <v>49</v>
      </c>
      <c r="Q114" s="25">
        <f t="shared" si="97"/>
        <v>504</v>
      </c>
      <c r="R114" s="24">
        <v>103</v>
      </c>
      <c r="S114" s="24">
        <v>101</v>
      </c>
      <c r="T114" s="24">
        <v>108</v>
      </c>
      <c r="U114" s="24">
        <v>98</v>
      </c>
      <c r="V114" s="24">
        <v>94</v>
      </c>
      <c r="W114" s="25">
        <f t="shared" si="98"/>
        <v>523</v>
      </c>
      <c r="X114" s="36">
        <v>104</v>
      </c>
      <c r="Y114" s="36">
        <v>90</v>
      </c>
      <c r="Z114" s="36">
        <v>111</v>
      </c>
      <c r="AA114" s="36">
        <v>108</v>
      </c>
      <c r="AB114" s="36">
        <v>110</v>
      </c>
      <c r="AC114" s="34" t="s">
        <v>49</v>
      </c>
      <c r="AD114" s="25">
        <f t="shared" si="99"/>
        <v>645</v>
      </c>
      <c r="AE114" s="24">
        <v>125</v>
      </c>
      <c r="AF114" s="24">
        <v>111</v>
      </c>
      <c r="AG114" s="24">
        <v>126</v>
      </c>
      <c r="AH114" s="24">
        <v>151</v>
      </c>
      <c r="AI114" s="24">
        <v>132</v>
      </c>
      <c r="AJ114" s="25">
        <v>593</v>
      </c>
      <c r="AK114" s="25">
        <v>500</v>
      </c>
      <c r="AL114" s="25">
        <v>339</v>
      </c>
      <c r="AM114" s="25">
        <v>250</v>
      </c>
      <c r="AN114" s="34" t="s">
        <v>49</v>
      </c>
      <c r="AO114" s="25">
        <v>280</v>
      </c>
      <c r="AP114" s="25">
        <v>240</v>
      </c>
      <c r="AQ114" s="25">
        <v>174</v>
      </c>
      <c r="AR114" s="25">
        <v>135</v>
      </c>
      <c r="AS114" s="25">
        <v>120</v>
      </c>
      <c r="AT114" s="25">
        <v>96</v>
      </c>
      <c r="AU114" s="25">
        <v>91</v>
      </c>
      <c r="AV114" s="25">
        <v>77</v>
      </c>
      <c r="AW114" s="14"/>
    </row>
    <row r="115" spans="2:49" s="5" customFormat="1" ht="30" customHeight="1">
      <c r="B115" s="34" t="s">
        <v>50</v>
      </c>
      <c r="C115" s="23">
        <f t="shared" si="95"/>
        <v>1400</v>
      </c>
      <c r="D115" s="25">
        <f t="shared" si="96"/>
        <v>103</v>
      </c>
      <c r="E115" s="24">
        <v>18</v>
      </c>
      <c r="F115" s="24">
        <v>21</v>
      </c>
      <c r="G115" s="24">
        <v>23</v>
      </c>
      <c r="H115" s="24">
        <v>23</v>
      </c>
      <c r="I115" s="24">
        <v>18</v>
      </c>
      <c r="J115" s="25">
        <f t="shared" si="100"/>
        <v>107</v>
      </c>
      <c r="K115" s="24">
        <v>22</v>
      </c>
      <c r="L115" s="24">
        <v>16</v>
      </c>
      <c r="M115" s="24">
        <v>24</v>
      </c>
      <c r="N115" s="24">
        <v>19</v>
      </c>
      <c r="O115" s="24">
        <v>26</v>
      </c>
      <c r="P115" s="34" t="s">
        <v>50</v>
      </c>
      <c r="Q115" s="25">
        <f t="shared" si="97"/>
        <v>151</v>
      </c>
      <c r="R115" s="24">
        <v>26</v>
      </c>
      <c r="S115" s="24">
        <v>31</v>
      </c>
      <c r="T115" s="24">
        <v>34</v>
      </c>
      <c r="U115" s="24">
        <v>31</v>
      </c>
      <c r="V115" s="24">
        <v>29</v>
      </c>
      <c r="W115" s="25">
        <f t="shared" si="98"/>
        <v>142</v>
      </c>
      <c r="X115" s="36">
        <v>19</v>
      </c>
      <c r="Y115" s="36">
        <v>33</v>
      </c>
      <c r="Z115" s="36">
        <v>26</v>
      </c>
      <c r="AA115" s="36">
        <v>27</v>
      </c>
      <c r="AB115" s="36">
        <v>37</v>
      </c>
      <c r="AC115" s="34" t="s">
        <v>50</v>
      </c>
      <c r="AD115" s="25">
        <f t="shared" si="99"/>
        <v>161</v>
      </c>
      <c r="AE115" s="24">
        <v>17</v>
      </c>
      <c r="AF115" s="24">
        <v>45</v>
      </c>
      <c r="AG115" s="24">
        <v>41</v>
      </c>
      <c r="AH115" s="24">
        <v>33</v>
      </c>
      <c r="AI115" s="24">
        <v>25</v>
      </c>
      <c r="AJ115" s="25">
        <v>152</v>
      </c>
      <c r="AK115" s="25">
        <v>133</v>
      </c>
      <c r="AL115" s="25">
        <v>80</v>
      </c>
      <c r="AM115" s="25">
        <v>61</v>
      </c>
      <c r="AN115" s="34" t="s">
        <v>50</v>
      </c>
      <c r="AO115" s="25">
        <v>61</v>
      </c>
      <c r="AP115" s="25">
        <v>45</v>
      </c>
      <c r="AQ115" s="25">
        <v>40</v>
      </c>
      <c r="AR115" s="25">
        <v>35</v>
      </c>
      <c r="AS115" s="25">
        <v>31</v>
      </c>
      <c r="AT115" s="25">
        <v>39</v>
      </c>
      <c r="AU115" s="25">
        <v>28</v>
      </c>
      <c r="AV115" s="25">
        <v>31</v>
      </c>
      <c r="AW115" s="13"/>
    </row>
    <row r="116" spans="2:49" s="4" customFormat="1" ht="30" customHeight="1">
      <c r="B116" s="34" t="s">
        <v>51</v>
      </c>
      <c r="C116" s="23">
        <f t="shared" si="95"/>
        <v>477</v>
      </c>
      <c r="D116" s="25">
        <f t="shared" si="96"/>
        <v>47</v>
      </c>
      <c r="E116" s="24">
        <v>9</v>
      </c>
      <c r="F116" s="24">
        <v>11</v>
      </c>
      <c r="G116" s="24">
        <v>8</v>
      </c>
      <c r="H116" s="24">
        <v>11</v>
      </c>
      <c r="I116" s="24">
        <v>8</v>
      </c>
      <c r="J116" s="25">
        <f t="shared" si="100"/>
        <v>36</v>
      </c>
      <c r="K116" s="24">
        <v>5</v>
      </c>
      <c r="L116" s="24">
        <v>4</v>
      </c>
      <c r="M116" s="24">
        <v>12</v>
      </c>
      <c r="N116" s="24">
        <v>7</v>
      </c>
      <c r="O116" s="24">
        <v>8</v>
      </c>
      <c r="P116" s="34" t="s">
        <v>51</v>
      </c>
      <c r="Q116" s="25">
        <f t="shared" si="97"/>
        <v>31</v>
      </c>
      <c r="R116" s="24">
        <v>4</v>
      </c>
      <c r="S116" s="24">
        <v>5</v>
      </c>
      <c r="T116" s="24">
        <v>7</v>
      </c>
      <c r="U116" s="24">
        <v>6</v>
      </c>
      <c r="V116" s="24">
        <v>9</v>
      </c>
      <c r="W116" s="25">
        <f t="shared" si="98"/>
        <v>30</v>
      </c>
      <c r="X116" s="36">
        <v>6</v>
      </c>
      <c r="Y116" s="36">
        <v>6</v>
      </c>
      <c r="Z116" s="36">
        <v>6</v>
      </c>
      <c r="AA116" s="36">
        <v>5</v>
      </c>
      <c r="AB116" s="36">
        <v>7</v>
      </c>
      <c r="AC116" s="34" t="s">
        <v>51</v>
      </c>
      <c r="AD116" s="25">
        <f t="shared" si="99"/>
        <v>30</v>
      </c>
      <c r="AE116" s="24">
        <v>9</v>
      </c>
      <c r="AF116" s="24">
        <v>9</v>
      </c>
      <c r="AG116" s="24">
        <v>3</v>
      </c>
      <c r="AH116" s="24">
        <v>1</v>
      </c>
      <c r="AI116" s="24">
        <v>8</v>
      </c>
      <c r="AJ116" s="25">
        <v>28</v>
      </c>
      <c r="AK116" s="25">
        <v>47</v>
      </c>
      <c r="AL116" s="25">
        <v>33</v>
      </c>
      <c r="AM116" s="25">
        <v>18</v>
      </c>
      <c r="AN116" s="34" t="s">
        <v>51</v>
      </c>
      <c r="AO116" s="25">
        <v>17</v>
      </c>
      <c r="AP116" s="25">
        <v>26</v>
      </c>
      <c r="AQ116" s="25">
        <v>28</v>
      </c>
      <c r="AR116" s="25">
        <v>29</v>
      </c>
      <c r="AS116" s="25">
        <v>21</v>
      </c>
      <c r="AT116" s="25">
        <v>20</v>
      </c>
      <c r="AU116" s="25">
        <v>17</v>
      </c>
      <c r="AV116" s="25">
        <v>19</v>
      </c>
      <c r="AW116" s="14"/>
    </row>
    <row r="117" spans="2:49" ht="30" customHeight="1">
      <c r="B117" s="34" t="s">
        <v>52</v>
      </c>
      <c r="C117" s="23">
        <f t="shared" si="95"/>
        <v>1277</v>
      </c>
      <c r="D117" s="25">
        <f t="shared" si="96"/>
        <v>126</v>
      </c>
      <c r="E117" s="24">
        <v>31</v>
      </c>
      <c r="F117" s="24">
        <v>11</v>
      </c>
      <c r="G117" s="24">
        <v>37</v>
      </c>
      <c r="H117" s="24">
        <v>27</v>
      </c>
      <c r="I117" s="24">
        <v>20</v>
      </c>
      <c r="J117" s="25">
        <f t="shared" si="100"/>
        <v>90</v>
      </c>
      <c r="K117" s="24">
        <v>24</v>
      </c>
      <c r="L117" s="24">
        <v>24</v>
      </c>
      <c r="M117" s="24">
        <v>13</v>
      </c>
      <c r="N117" s="24">
        <v>17</v>
      </c>
      <c r="O117" s="24">
        <v>12</v>
      </c>
      <c r="P117" s="34" t="s">
        <v>52</v>
      </c>
      <c r="Q117" s="25">
        <f t="shared" si="97"/>
        <v>104</v>
      </c>
      <c r="R117" s="24">
        <v>22</v>
      </c>
      <c r="S117" s="24">
        <v>18</v>
      </c>
      <c r="T117" s="24">
        <v>21</v>
      </c>
      <c r="U117" s="24">
        <v>21</v>
      </c>
      <c r="V117" s="24">
        <v>22</v>
      </c>
      <c r="W117" s="25">
        <f t="shared" si="98"/>
        <v>97</v>
      </c>
      <c r="X117" s="36">
        <v>21</v>
      </c>
      <c r="Y117" s="36">
        <v>15</v>
      </c>
      <c r="Z117" s="36">
        <v>20</v>
      </c>
      <c r="AA117" s="36">
        <v>23</v>
      </c>
      <c r="AB117" s="36">
        <v>18</v>
      </c>
      <c r="AC117" s="34" t="s">
        <v>52</v>
      </c>
      <c r="AD117" s="25">
        <f t="shared" si="99"/>
        <v>137</v>
      </c>
      <c r="AE117" s="24">
        <v>25</v>
      </c>
      <c r="AF117" s="24">
        <v>13</v>
      </c>
      <c r="AG117" s="24">
        <v>23</v>
      </c>
      <c r="AH117" s="24">
        <v>37</v>
      </c>
      <c r="AI117" s="24">
        <v>39</v>
      </c>
      <c r="AJ117" s="25">
        <v>138</v>
      </c>
      <c r="AK117" s="25">
        <v>120</v>
      </c>
      <c r="AL117" s="25">
        <v>72</v>
      </c>
      <c r="AM117" s="25">
        <v>61</v>
      </c>
      <c r="AN117" s="34" t="s">
        <v>52</v>
      </c>
      <c r="AO117" s="25">
        <v>66</v>
      </c>
      <c r="AP117" s="25">
        <v>45</v>
      </c>
      <c r="AQ117" s="25">
        <v>53</v>
      </c>
      <c r="AR117" s="25">
        <v>41</v>
      </c>
      <c r="AS117" s="25">
        <v>41</v>
      </c>
      <c r="AT117" s="25">
        <v>34</v>
      </c>
      <c r="AU117" s="25">
        <v>19</v>
      </c>
      <c r="AV117" s="25">
        <v>33</v>
      </c>
      <c r="AW117" s="14"/>
    </row>
    <row r="118" spans="2:49" ht="30" customHeight="1">
      <c r="B118" s="34" t="s">
        <v>53</v>
      </c>
      <c r="C118" s="23">
        <f t="shared" si="95"/>
        <v>2424</v>
      </c>
      <c r="D118" s="25">
        <f t="shared" si="96"/>
        <v>213</v>
      </c>
      <c r="E118" s="24">
        <v>33</v>
      </c>
      <c r="F118" s="24">
        <v>49</v>
      </c>
      <c r="G118" s="24">
        <v>41</v>
      </c>
      <c r="H118" s="24">
        <v>38</v>
      </c>
      <c r="I118" s="24">
        <v>52</v>
      </c>
      <c r="J118" s="25">
        <f t="shared" si="100"/>
        <v>198</v>
      </c>
      <c r="K118" s="24">
        <v>40</v>
      </c>
      <c r="L118" s="24">
        <v>43</v>
      </c>
      <c r="M118" s="24">
        <v>42</v>
      </c>
      <c r="N118" s="24">
        <v>38</v>
      </c>
      <c r="O118" s="24">
        <v>35</v>
      </c>
      <c r="P118" s="34" t="s">
        <v>53</v>
      </c>
      <c r="Q118" s="25">
        <f t="shared" si="97"/>
        <v>179</v>
      </c>
      <c r="R118" s="24">
        <v>31</v>
      </c>
      <c r="S118" s="24">
        <v>37</v>
      </c>
      <c r="T118" s="24">
        <v>40</v>
      </c>
      <c r="U118" s="24">
        <v>37</v>
      </c>
      <c r="V118" s="24">
        <v>34</v>
      </c>
      <c r="W118" s="25">
        <f t="shared" si="98"/>
        <v>197</v>
      </c>
      <c r="X118" s="36">
        <v>43</v>
      </c>
      <c r="Y118" s="36">
        <v>37</v>
      </c>
      <c r="Z118" s="36">
        <v>38</v>
      </c>
      <c r="AA118" s="36">
        <v>38</v>
      </c>
      <c r="AB118" s="36">
        <v>41</v>
      </c>
      <c r="AC118" s="34" t="s">
        <v>53</v>
      </c>
      <c r="AD118" s="25">
        <f t="shared" si="99"/>
        <v>264</v>
      </c>
      <c r="AE118" s="24">
        <v>49</v>
      </c>
      <c r="AF118" s="24">
        <v>59</v>
      </c>
      <c r="AG118" s="24">
        <v>45</v>
      </c>
      <c r="AH118" s="24">
        <v>55</v>
      </c>
      <c r="AI118" s="24">
        <v>56</v>
      </c>
      <c r="AJ118" s="25">
        <v>266</v>
      </c>
      <c r="AK118" s="25">
        <v>184</v>
      </c>
      <c r="AL118" s="25">
        <v>144</v>
      </c>
      <c r="AM118" s="25">
        <v>109</v>
      </c>
      <c r="AN118" s="34" t="s">
        <v>53</v>
      </c>
      <c r="AO118" s="25">
        <v>117</v>
      </c>
      <c r="AP118" s="25">
        <v>76</v>
      </c>
      <c r="AQ118" s="25">
        <v>101</v>
      </c>
      <c r="AR118" s="25">
        <v>89</v>
      </c>
      <c r="AS118" s="25">
        <v>100</v>
      </c>
      <c r="AT118" s="25">
        <v>74</v>
      </c>
      <c r="AU118" s="25">
        <v>42</v>
      </c>
      <c r="AV118" s="25">
        <v>71</v>
      </c>
      <c r="AW118" s="14"/>
    </row>
    <row r="119" spans="2:49" ht="30" customHeight="1">
      <c r="B119" s="34" t="s">
        <v>54</v>
      </c>
      <c r="C119" s="23">
        <f t="shared" si="95"/>
        <v>3846</v>
      </c>
      <c r="D119" s="25">
        <f t="shared" si="96"/>
        <v>323</v>
      </c>
      <c r="E119" s="24">
        <v>56</v>
      </c>
      <c r="F119" s="24">
        <v>71</v>
      </c>
      <c r="G119" s="24">
        <v>58</v>
      </c>
      <c r="H119" s="24">
        <v>75</v>
      </c>
      <c r="I119" s="24">
        <v>63</v>
      </c>
      <c r="J119" s="25">
        <f t="shared" si="100"/>
        <v>304</v>
      </c>
      <c r="K119" s="24">
        <v>54</v>
      </c>
      <c r="L119" s="24">
        <v>68</v>
      </c>
      <c r="M119" s="24">
        <v>48</v>
      </c>
      <c r="N119" s="24">
        <v>70</v>
      </c>
      <c r="O119" s="24">
        <v>64</v>
      </c>
      <c r="P119" s="34" t="s">
        <v>54</v>
      </c>
      <c r="Q119" s="25">
        <f t="shared" si="97"/>
        <v>322</v>
      </c>
      <c r="R119" s="24">
        <v>53</v>
      </c>
      <c r="S119" s="24">
        <v>70</v>
      </c>
      <c r="T119" s="24">
        <v>56</v>
      </c>
      <c r="U119" s="24">
        <v>71</v>
      </c>
      <c r="V119" s="24">
        <v>72</v>
      </c>
      <c r="W119" s="25">
        <f t="shared" si="98"/>
        <v>359</v>
      </c>
      <c r="X119" s="36">
        <v>63</v>
      </c>
      <c r="Y119" s="36">
        <v>71</v>
      </c>
      <c r="Z119" s="36">
        <v>77</v>
      </c>
      <c r="AA119" s="36">
        <v>75</v>
      </c>
      <c r="AB119" s="36">
        <v>73</v>
      </c>
      <c r="AC119" s="34" t="s">
        <v>54</v>
      </c>
      <c r="AD119" s="25">
        <f t="shared" si="99"/>
        <v>360</v>
      </c>
      <c r="AE119" s="24">
        <v>72</v>
      </c>
      <c r="AF119" s="24">
        <v>54</v>
      </c>
      <c r="AG119" s="24">
        <v>77</v>
      </c>
      <c r="AH119" s="24">
        <v>79</v>
      </c>
      <c r="AI119" s="24">
        <v>78</v>
      </c>
      <c r="AJ119" s="25">
        <v>392</v>
      </c>
      <c r="AK119" s="25">
        <v>322</v>
      </c>
      <c r="AL119" s="25">
        <v>225</v>
      </c>
      <c r="AM119" s="25">
        <v>186</v>
      </c>
      <c r="AN119" s="34" t="s">
        <v>54</v>
      </c>
      <c r="AO119" s="25">
        <v>166</v>
      </c>
      <c r="AP119" s="25">
        <v>192</v>
      </c>
      <c r="AQ119" s="25">
        <v>171</v>
      </c>
      <c r="AR119" s="25">
        <v>150</v>
      </c>
      <c r="AS119" s="25">
        <v>97</v>
      </c>
      <c r="AT119" s="25">
        <v>98</v>
      </c>
      <c r="AU119" s="25">
        <v>90</v>
      </c>
      <c r="AV119" s="25">
        <v>89</v>
      </c>
      <c r="AW119" s="14"/>
    </row>
    <row r="120" spans="2:49" ht="30" customHeight="1">
      <c r="B120" s="35" t="s">
        <v>55</v>
      </c>
      <c r="C120" s="31">
        <f t="shared" si="95"/>
        <v>7923</v>
      </c>
      <c r="D120" s="33">
        <f t="shared" si="96"/>
        <v>694</v>
      </c>
      <c r="E120" s="32">
        <v>135</v>
      </c>
      <c r="F120" s="32">
        <v>137</v>
      </c>
      <c r="G120" s="32">
        <v>161</v>
      </c>
      <c r="H120" s="32">
        <v>130</v>
      </c>
      <c r="I120" s="32">
        <v>131</v>
      </c>
      <c r="J120" s="33">
        <f t="shared" si="100"/>
        <v>710</v>
      </c>
      <c r="K120" s="32">
        <v>136</v>
      </c>
      <c r="L120" s="32">
        <v>145</v>
      </c>
      <c r="M120" s="32">
        <v>134</v>
      </c>
      <c r="N120" s="32">
        <v>142</v>
      </c>
      <c r="O120" s="32">
        <v>153</v>
      </c>
      <c r="P120" s="35" t="s">
        <v>55</v>
      </c>
      <c r="Q120" s="33">
        <f t="shared" si="97"/>
        <v>642</v>
      </c>
      <c r="R120" s="32">
        <v>132</v>
      </c>
      <c r="S120" s="32">
        <v>140</v>
      </c>
      <c r="T120" s="32">
        <v>122</v>
      </c>
      <c r="U120" s="32">
        <v>121</v>
      </c>
      <c r="V120" s="32">
        <v>127</v>
      </c>
      <c r="W120" s="33">
        <f t="shared" si="98"/>
        <v>694</v>
      </c>
      <c r="X120" s="37">
        <v>146</v>
      </c>
      <c r="Y120" s="37">
        <v>141</v>
      </c>
      <c r="Z120" s="37">
        <v>133</v>
      </c>
      <c r="AA120" s="37">
        <v>128</v>
      </c>
      <c r="AB120" s="37">
        <v>146</v>
      </c>
      <c r="AC120" s="35" t="s">
        <v>55</v>
      </c>
      <c r="AD120" s="33">
        <f t="shared" si="99"/>
        <v>887</v>
      </c>
      <c r="AE120" s="32">
        <v>154</v>
      </c>
      <c r="AF120" s="32">
        <v>164</v>
      </c>
      <c r="AG120" s="32">
        <v>188</v>
      </c>
      <c r="AH120" s="32">
        <v>185</v>
      </c>
      <c r="AI120" s="32">
        <v>196</v>
      </c>
      <c r="AJ120" s="33">
        <v>884</v>
      </c>
      <c r="AK120" s="33">
        <v>691</v>
      </c>
      <c r="AL120" s="33">
        <v>427</v>
      </c>
      <c r="AM120" s="33">
        <v>350</v>
      </c>
      <c r="AN120" s="35" t="s">
        <v>55</v>
      </c>
      <c r="AO120" s="33">
        <v>383</v>
      </c>
      <c r="AP120" s="33">
        <v>357</v>
      </c>
      <c r="AQ120" s="33">
        <v>286</v>
      </c>
      <c r="AR120" s="33">
        <v>253</v>
      </c>
      <c r="AS120" s="33">
        <v>228</v>
      </c>
      <c r="AT120" s="33">
        <v>154</v>
      </c>
      <c r="AU120" s="33">
        <v>135</v>
      </c>
      <c r="AV120" s="33">
        <v>148</v>
      </c>
      <c r="AW120" s="14"/>
    </row>
    <row r="121" spans="2:49" ht="11.25" customHeight="1">
      <c r="B121" s="12"/>
      <c r="C121" s="12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</row>
  </sheetData>
  <printOptions horizontalCentered="1"/>
  <pageMargins left="0.19685039370078741" right="0.35433070866141736" top="0.38" bottom="0.51181102362204722" header="0" footer="0.39370078740157483"/>
  <pageSetup scale="65" orientation="portrait" r:id="rId1"/>
  <headerFooter alignWithMargins="0"/>
  <ignoredErrors>
    <ignoredError sqref="W7:W3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2015</vt:lpstr>
      <vt:lpstr>2016</vt:lpstr>
      <vt:lpstr>2017</vt:lpstr>
      <vt:lpstr>2018</vt:lpstr>
      <vt:lpstr>2019</vt:lpstr>
      <vt:lpstr>2020</vt:lpstr>
      <vt:lpstr>Hoja1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</vt:vector>
  </TitlesOfParts>
  <Company>fcs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carmen.eguizabal</cp:lastModifiedBy>
  <cp:lastPrinted>2015-01-29T20:31:16Z</cp:lastPrinted>
  <dcterms:created xsi:type="dcterms:W3CDTF">2000-02-21T18:42:17Z</dcterms:created>
  <dcterms:modified xsi:type="dcterms:W3CDTF">2015-03-25T15:17:18Z</dcterms:modified>
</cp:coreProperties>
</file>