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NIEC I MINSAL\Desktop\FINAL ENTREGA 1564\"/>
    </mc:Choice>
  </mc:AlternateContent>
  <bookViews>
    <workbookView xWindow="0" yWindow="0" windowWidth="20490" windowHeight="6150"/>
  </bookViews>
  <sheets>
    <sheet name="Total ITS dpto munic sexo edad" sheetId="42" r:id="rId1"/>
    <sheet name="por mes ITS dpto y sexo" sheetId="51" r:id="rId2"/>
  </sheets>
  <externalReferences>
    <externalReference r:id="rId3"/>
  </externalReferences>
  <definedNames>
    <definedName name="__123Graph_A">#REF!</definedName>
    <definedName name="__123Graph_X">#REF!</definedName>
    <definedName name="a">#REF!</definedName>
    <definedName name="A_impresión_IM">#REF!</definedName>
    <definedName name="aaa">#REF!</definedName>
    <definedName name="AAAAAA">#REF!</definedName>
    <definedName name="AAAAAAA">[1]PARIDEZPERA.M.!#REF!</definedName>
    <definedName name="alma">#REF!</definedName>
    <definedName name="CCCCCC">#REF!</definedName>
    <definedName name="H17533368">[1]PARIDEZPERA.M.!#REF!</definedName>
    <definedName name="lista" localSheetId="0">'Total ITS dpto munic sexo edad'!#REF!</definedName>
    <definedName name="revision">#REF!</definedName>
    <definedName name="rrrrrr">#REF!</definedName>
    <definedName name="SSSS">[1]PARIDEZPERA.M.!#REF!</definedName>
    <definedName name="SSSSSS">#REF!</definedName>
    <definedName name="teresa">#REF!</definedName>
    <definedName name="ya">#REF!</definedName>
    <definedName name="yanira">[1]PARIDEZPERA.M.!#REF!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" i="51" l="1"/>
  <c r="V15" i="51"/>
  <c r="V19" i="51"/>
  <c r="V23" i="51"/>
  <c r="T23" i="51"/>
  <c r="U8" i="51"/>
  <c r="U9" i="51"/>
  <c r="U10" i="51"/>
  <c r="U11" i="51"/>
  <c r="U12" i="51"/>
  <c r="U13" i="51"/>
  <c r="U14" i="51"/>
  <c r="U15" i="51"/>
  <c r="U16" i="51"/>
  <c r="U17" i="51"/>
  <c r="U18" i="51"/>
  <c r="U19" i="51"/>
  <c r="U20" i="51"/>
  <c r="U21" i="51"/>
  <c r="U22" i="51"/>
  <c r="U23" i="51"/>
  <c r="T8" i="51"/>
  <c r="V8" i="51" s="1"/>
  <c r="T9" i="51"/>
  <c r="V9" i="51" s="1"/>
  <c r="T10" i="51"/>
  <c r="V10" i="51" s="1"/>
  <c r="T11" i="51"/>
  <c r="T12" i="51"/>
  <c r="V12" i="51" s="1"/>
  <c r="T13" i="51"/>
  <c r="V13" i="51" s="1"/>
  <c r="T14" i="51"/>
  <c r="V14" i="51" s="1"/>
  <c r="T15" i="51"/>
  <c r="T16" i="51"/>
  <c r="V16" i="51" s="1"/>
  <c r="T17" i="51"/>
  <c r="V17" i="51" s="1"/>
  <c r="T18" i="51"/>
  <c r="V18" i="51" s="1"/>
  <c r="T19" i="51"/>
  <c r="T20" i="51"/>
  <c r="V20" i="51" s="1"/>
  <c r="T21" i="51"/>
  <c r="V21" i="51" s="1"/>
  <c r="T22" i="51"/>
  <c r="V22" i="51" s="1"/>
  <c r="U7" i="51"/>
  <c r="T7" i="51"/>
  <c r="V7" i="51" s="1"/>
</calcChain>
</file>

<file path=xl/sharedStrings.xml><?xml version="1.0" encoding="utf-8"?>
<sst xmlns="http://schemas.openxmlformats.org/spreadsheetml/2006/main" count="402" uniqueCount="308">
  <si>
    <t>Departamento</t>
  </si>
  <si>
    <t>Total</t>
  </si>
  <si>
    <t>Nacional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</si>
  <si>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</si>
  <si>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</si>
  <si>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</si>
  <si>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</si>
  <si>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</si>
  <si>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</si>
  <si>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</si>
  <si>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</si>
  <si>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Cabañas</t>
  </si>
  <si>
    <t>San Vicente</t>
  </si>
  <si>
    <t>Usulutan</t>
  </si>
  <si>
    <t>San Miguel</t>
  </si>
  <si>
    <t>Morazan</t>
  </si>
  <si>
    <t>La Union</t>
  </si>
  <si>
    <t>Municipio</t>
  </si>
  <si>
    <t>Edad</t>
  </si>
  <si>
    <t>en Años</t>
  </si>
  <si>
    <t>General</t>
  </si>
  <si>
    <t>Totales</t>
  </si>
  <si>
    <t>MEANGUERA DEL GOLFO LU</t>
  </si>
  <si>
    <t>YUCUAIQUIN LU</t>
  </si>
  <si>
    <t>YAYANTIQUE LU</t>
  </si>
  <si>
    <t>SANTA ROSA DE LIMA LU</t>
  </si>
  <si>
    <t>SAN JOSE LU</t>
  </si>
  <si>
    <t>SAN ALEJO LU</t>
  </si>
  <si>
    <t>POLOROS LU</t>
  </si>
  <si>
    <t>PASAQUINA LU</t>
  </si>
  <si>
    <t>NUEVA ESPARTA LU</t>
  </si>
  <si>
    <t>LISLIQUE LU</t>
  </si>
  <si>
    <t>LA UNION LU</t>
  </si>
  <si>
    <t>INTIPUCA LU</t>
  </si>
  <si>
    <t>EL SAUCE LU</t>
  </si>
  <si>
    <t>EL CARMEN LU</t>
  </si>
  <si>
    <t>CONCHAGUA LU</t>
  </si>
  <si>
    <t>CONCEPCION ORIENTE LU</t>
  </si>
  <si>
    <t>BOLIVAR LU</t>
  </si>
  <si>
    <t>ANAMOROS LU</t>
  </si>
  <si>
    <t>La Unión</t>
  </si>
  <si>
    <t>YOLOAIQUIN MO</t>
  </si>
  <si>
    <t>YAMABAL MO</t>
  </si>
  <si>
    <t>TOROLA MO</t>
  </si>
  <si>
    <t>SOCIEDAD MO</t>
  </si>
  <si>
    <t>SENSEMBRA MO</t>
  </si>
  <si>
    <t>SAN SIMON MO</t>
  </si>
  <si>
    <t>SAN ISIDRO MO</t>
  </si>
  <si>
    <t>SAN FRANCISCO GOTERA MO</t>
  </si>
  <si>
    <t>SAN FERNANDO MO</t>
  </si>
  <si>
    <t>SAN CARLOS MO</t>
  </si>
  <si>
    <t>PERQUIN MO</t>
  </si>
  <si>
    <t>OSICALA MO</t>
  </si>
  <si>
    <t>MEANGUERA MO</t>
  </si>
  <si>
    <t>LOLOTIQUILLO MO</t>
  </si>
  <si>
    <t>JOCORO MO</t>
  </si>
  <si>
    <t>JOCOAITIQUE MO</t>
  </si>
  <si>
    <t>JOATECA MO</t>
  </si>
  <si>
    <t>GUATAJIAGUA MO</t>
  </si>
  <si>
    <t>GUALOCOCTI MO</t>
  </si>
  <si>
    <t>EL ROSARIO MO</t>
  </si>
  <si>
    <t>EL DIVISADERO MO</t>
  </si>
  <si>
    <t>DELICIAS DE CONCEPCION MO</t>
  </si>
  <si>
    <t>CHILANGA MO</t>
  </si>
  <si>
    <t>CORINTO MO</t>
  </si>
  <si>
    <t>CACAOPERA MO</t>
  </si>
  <si>
    <t>ARAMBALA MO</t>
  </si>
  <si>
    <t>ULUAZAPA SM</t>
  </si>
  <si>
    <t>SESORI SM</t>
  </si>
  <si>
    <t>SAN RAFAEL ORIENTE SM</t>
  </si>
  <si>
    <t>SAN MIGUEL SM</t>
  </si>
  <si>
    <t>SAN LUIS DE LA REINA SM</t>
  </si>
  <si>
    <t>SAN JORGE SM</t>
  </si>
  <si>
    <t>SAN GERARDO SM</t>
  </si>
  <si>
    <t>SAN ANTONIO SM</t>
  </si>
  <si>
    <t>QUELEPA SM</t>
  </si>
  <si>
    <t>NUEVO EDEN DE SAN JUAN SM</t>
  </si>
  <si>
    <t>NUEVA GUADALUPE SM</t>
  </si>
  <si>
    <t>MONCAGUA SM</t>
  </si>
  <si>
    <t>LOLOTIQUE SM</t>
  </si>
  <si>
    <t>EL TRANSITO SM</t>
  </si>
  <si>
    <t>CHIRILAGUA SM</t>
  </si>
  <si>
    <t>CHINAMECA SM</t>
  </si>
  <si>
    <t>CHAPELTIQUE SM</t>
  </si>
  <si>
    <t>COMACARAN SM</t>
  </si>
  <si>
    <t>CIUDAD BARRIOS SM</t>
  </si>
  <si>
    <t>CAROLINA SM</t>
  </si>
  <si>
    <t>USULUTAN US</t>
  </si>
  <si>
    <t>TECAPAN US</t>
  </si>
  <si>
    <t>SANTIAGO DE MARIA US</t>
  </si>
  <si>
    <t>SANTA MARIA US</t>
  </si>
  <si>
    <t>SAN FRANCISCO JAVIER US</t>
  </si>
  <si>
    <t>SANTA ELENA US</t>
  </si>
  <si>
    <t>SAN DIONISIO US</t>
  </si>
  <si>
    <t>SAN BUENAVENTURA US</t>
  </si>
  <si>
    <t>SAN AGUSTIN US</t>
  </si>
  <si>
    <t>PUERTO EL TRIUNFO US</t>
  </si>
  <si>
    <t>OZATLAN US</t>
  </si>
  <si>
    <t>NUEVA GRANADA US</t>
  </si>
  <si>
    <t>MERCEDES UMANA US</t>
  </si>
  <si>
    <t>JUCUARAN US</t>
  </si>
  <si>
    <t>JUCUAPA US</t>
  </si>
  <si>
    <t>JIQUILISCO US</t>
  </si>
  <si>
    <t>ESTANZUELAS US</t>
  </si>
  <si>
    <t>EREGUAYQUIN US</t>
  </si>
  <si>
    <t>EL TRIUNFO US</t>
  </si>
  <si>
    <t>CONCEPCION BATRES US</t>
  </si>
  <si>
    <t>CALIFORNIA US</t>
  </si>
  <si>
    <t>BERLIN US</t>
  </si>
  <si>
    <t>ALEGRIA US</t>
  </si>
  <si>
    <t>VERAPAZ SV</t>
  </si>
  <si>
    <t>TEPETITAN SV</t>
  </si>
  <si>
    <t>TECOLUCA SV</t>
  </si>
  <si>
    <t>SAN VICENTE SV</t>
  </si>
  <si>
    <t>SAN SEBASTIAN SV</t>
  </si>
  <si>
    <t>SAN LORENZO SV</t>
  </si>
  <si>
    <t>SAN ILDEFONSO SV</t>
  </si>
  <si>
    <t>SAN ESTEBAN CATARINA SV</t>
  </si>
  <si>
    <t>SANTO DOMINGO SV</t>
  </si>
  <si>
    <t>SANTA CLARA SV</t>
  </si>
  <si>
    <t>SAN CAYETANO ISTEPEQUE SV</t>
  </si>
  <si>
    <t>GUADALUPE SV</t>
  </si>
  <si>
    <t>APASTEPEQUE SV</t>
  </si>
  <si>
    <t>DOLORES CA</t>
  </si>
  <si>
    <t>VICTORIA CA</t>
  </si>
  <si>
    <t>TEJUTEPEQUE CA</t>
  </si>
  <si>
    <t>SENSUNTEPEQUE CA</t>
  </si>
  <si>
    <t>SAN ISIDRO CA</t>
  </si>
  <si>
    <t>JUTIAPA CA</t>
  </si>
  <si>
    <t>ILOBASCO CA</t>
  </si>
  <si>
    <t>GUACOTECTI CA</t>
  </si>
  <si>
    <t>CINQUERA CA</t>
  </si>
  <si>
    <t>SAN LUIS DE LA HERRADURA LP</t>
  </si>
  <si>
    <t>ZACATECOLUCA LP</t>
  </si>
  <si>
    <t>TAPALHUACA LP</t>
  </si>
  <si>
    <t>SANTIAGO NONUALCO LP</t>
  </si>
  <si>
    <t>SANTA MARIA OSTUMA LP</t>
  </si>
  <si>
    <t>SAN RAFAEL OBRAJUELO LP</t>
  </si>
  <si>
    <t>SAN PEDRO NONUALCO LP</t>
  </si>
  <si>
    <t>SAN PEDRO MASAHUAT LP</t>
  </si>
  <si>
    <t>SAN MIGUEL TEPEZONTES LP</t>
  </si>
  <si>
    <t>SAN LUIS TALPA LP</t>
  </si>
  <si>
    <t>SAN JUAN TEPEZONTES LP</t>
  </si>
  <si>
    <t>SAN JUAN TALPA LP</t>
  </si>
  <si>
    <t>SAN JUAN NONUALCO LP</t>
  </si>
  <si>
    <t>SAN FRANCISCO CHINAMECA LP</t>
  </si>
  <si>
    <t>SAN EMIGDIO LP</t>
  </si>
  <si>
    <t>SAN ANTONIO MASAHUAT LP</t>
  </si>
  <si>
    <t>PARAISO DE OSORIO LP</t>
  </si>
  <si>
    <t>OLOCUILTA LP</t>
  </si>
  <si>
    <t>MERCEDES DE LA CEIBA LP</t>
  </si>
  <si>
    <t>JERUSALEN LP</t>
  </si>
  <si>
    <t>EL ROSARIO LP</t>
  </si>
  <si>
    <t>CUYULTITAN LP</t>
  </si>
  <si>
    <t>TENANCINGO CU</t>
  </si>
  <si>
    <t>SUCHITOTO CU</t>
  </si>
  <si>
    <t>SANTA CRUZ MICHAPA CU</t>
  </si>
  <si>
    <t>SANTA CRUZ ANALQUITO CU</t>
  </si>
  <si>
    <t>SAN RAMON CU</t>
  </si>
  <si>
    <t>SAN RAFAEL CEDROS CU</t>
  </si>
  <si>
    <t>SAN PEDRO PERULAPAN CU</t>
  </si>
  <si>
    <t>SAN JOSE GUAYABAL CU</t>
  </si>
  <si>
    <t>SAN CRISTOBAL CU</t>
  </si>
  <si>
    <t>SAN BARTOLOME PERULAPIA CU</t>
  </si>
  <si>
    <t>ORATORIO DE CONCEPCION CU</t>
  </si>
  <si>
    <t>MONTE SAN JUAN CU</t>
  </si>
  <si>
    <t>EL ROSARIO CU</t>
  </si>
  <si>
    <t>EL CARMEN CU</t>
  </si>
  <si>
    <t>COJUTEPEQUE CU</t>
  </si>
  <si>
    <t>CANDELARIA CU</t>
  </si>
  <si>
    <t>DELGADO SS</t>
  </si>
  <si>
    <t>TONACATEPEQUE SS</t>
  </si>
  <si>
    <t>SOYAPANGO SS</t>
  </si>
  <si>
    <t>SANTO TOMAS SS</t>
  </si>
  <si>
    <t>SANTIAGO TEXACUANGOS SS</t>
  </si>
  <si>
    <t>SAN SALVADOR SS</t>
  </si>
  <si>
    <t>SAN MARTIN SS</t>
  </si>
  <si>
    <t>SAN MARCOS SS</t>
  </si>
  <si>
    <t>ROSARIO DE MORA SS</t>
  </si>
  <si>
    <t>PANCHIMALCO SS</t>
  </si>
  <si>
    <t>NEJAPA SS</t>
  </si>
  <si>
    <t>MEJICANOS SS</t>
  </si>
  <si>
    <t>ILOPANGO SS</t>
  </si>
  <si>
    <t>GUAZAPA SS</t>
  </si>
  <si>
    <t>EL PAISNAL SS</t>
  </si>
  <si>
    <t>CUSCATANCINGO SS</t>
  </si>
  <si>
    <t>AYUTUXTEPEQUE SS</t>
  </si>
  <si>
    <t>APOPA SS</t>
  </si>
  <si>
    <t>AGUILARES SS</t>
  </si>
  <si>
    <t>ZARAGOZA LL</t>
  </si>
  <si>
    <t>TEPECOYO LL</t>
  </si>
  <si>
    <t>TEOTEPEQUE LL</t>
  </si>
  <si>
    <t>TALNIQUE LL</t>
  </si>
  <si>
    <t>TAMANIQUE LL</t>
  </si>
  <si>
    <t>SAN PABLO TACACHICO LL</t>
  </si>
  <si>
    <t>SAN MATIAS LL</t>
  </si>
  <si>
    <t>SAN JUAN OPICO LL</t>
  </si>
  <si>
    <t>SAN JOSE VILLANUEVA LL</t>
  </si>
  <si>
    <t>SACACOYO LL</t>
  </si>
  <si>
    <t>QUEZALTEPEQUE LL</t>
  </si>
  <si>
    <t>SANTA TECLA LL</t>
  </si>
  <si>
    <t>NUEVO CUSCATLAN LL</t>
  </si>
  <si>
    <t>LA LIBERTAD LL</t>
  </si>
  <si>
    <t>JICALAPA LL</t>
  </si>
  <si>
    <t>JAYAQUE LL</t>
  </si>
  <si>
    <t>HUIZUCAR LL</t>
  </si>
  <si>
    <t>CHILTIUPAN LL</t>
  </si>
  <si>
    <t>COMASAGUA LL</t>
  </si>
  <si>
    <t>COLON LL</t>
  </si>
  <si>
    <t>CIUDAD ARCE LL</t>
  </si>
  <si>
    <t>ANTIGUO CUSCATLAN LL</t>
  </si>
  <si>
    <t>TEJUTLA CH</t>
  </si>
  <si>
    <t>SANTA RITA CH</t>
  </si>
  <si>
    <t>SAN RAFAEL CH</t>
  </si>
  <si>
    <t>SAN MIGUEL DE MERCEDES CH</t>
  </si>
  <si>
    <t>SAN LUIS DEL CARMEN CH</t>
  </si>
  <si>
    <t>LAS FLORES CH</t>
  </si>
  <si>
    <t>CANCASQUE CH</t>
  </si>
  <si>
    <t>SAN ISIDRO LABRADOR CH</t>
  </si>
  <si>
    <t>SAN IGNACIO CH</t>
  </si>
  <si>
    <t>SAN FRANCISCO MORAZAN CH</t>
  </si>
  <si>
    <t>SAN FRANCISCO LEMPA CH</t>
  </si>
  <si>
    <t>SAN FERNANDO CH</t>
  </si>
  <si>
    <t>SAN ANTONIO LOS RANCHOS CH</t>
  </si>
  <si>
    <t>SAN ANTONIO DE LA CRUZ CH</t>
  </si>
  <si>
    <t>POTONICO CH</t>
  </si>
  <si>
    <t>OJOS DE AGUA CH</t>
  </si>
  <si>
    <t>NUEVA TRINIDAD CH</t>
  </si>
  <si>
    <t>NUEVA CONCEPCION CH</t>
  </si>
  <si>
    <t>NOMBRE DE JESUS CH</t>
  </si>
  <si>
    <t>LAS VUELTAS CH</t>
  </si>
  <si>
    <t>LA REINA CH</t>
  </si>
  <si>
    <t>LA PALMA CH</t>
  </si>
  <si>
    <t>LA LAGUNA CH</t>
  </si>
  <si>
    <t>EL PARAISO CH</t>
  </si>
  <si>
    <t>EL CARRIZAL CH</t>
  </si>
  <si>
    <t>DULCE NOMBRE DE MARIA CH</t>
  </si>
  <si>
    <t>CHALATENANGO CH</t>
  </si>
  <si>
    <t>CONCEPCION QUEZALTEPEQUE CH</t>
  </si>
  <si>
    <t>COMALAPA CH</t>
  </si>
  <si>
    <t>CITALA CH</t>
  </si>
  <si>
    <t>AZACUALPA CH</t>
  </si>
  <si>
    <t>ARCATAO CH</t>
  </si>
  <si>
    <t>AGUA CALIENTE CH</t>
  </si>
  <si>
    <t>SONZACATE SO</t>
  </si>
  <si>
    <t>SONSONATE SO</t>
  </si>
  <si>
    <t>SANTO DOMINGO DE GUZMAN SO</t>
  </si>
  <si>
    <t>SANTA CATARINA MASAHUAT SO</t>
  </si>
  <si>
    <t>SAN JULIAN SO</t>
  </si>
  <si>
    <t>SAN ANTONIO DEL MONTE SO</t>
  </si>
  <si>
    <t>SALCOATITAN SO</t>
  </si>
  <si>
    <t>NAHUILINGO SO</t>
  </si>
  <si>
    <t>NAHUIZALCO SO</t>
  </si>
  <si>
    <t>JUAYUA SO</t>
  </si>
  <si>
    <t>IZALCO SO</t>
  </si>
  <si>
    <t>SANTA ISABEL ISHUATAN SO</t>
  </si>
  <si>
    <t>CUISNAHUAT SO</t>
  </si>
  <si>
    <t>CALUCO SO</t>
  </si>
  <si>
    <t>ARMENIA SO</t>
  </si>
  <si>
    <t>ACAJUTLA SO</t>
  </si>
  <si>
    <t>TEXISTEPEQUE SA</t>
  </si>
  <si>
    <t>SANTIAGO DE LA FRONTERA SA</t>
  </si>
  <si>
    <t>SANTA ROSA GUACHIPILIN SA</t>
  </si>
  <si>
    <t>SANTA ANA SA</t>
  </si>
  <si>
    <t>SAN SEBASTIAN SALITRILLO SA</t>
  </si>
  <si>
    <t>SAN ANTONIO PAJONAL SA</t>
  </si>
  <si>
    <t>METAPAN SA</t>
  </si>
  <si>
    <t>MASAHUAT SA</t>
  </si>
  <si>
    <t>EL PORVENIR SA</t>
  </si>
  <si>
    <t>EL CONGO SA</t>
  </si>
  <si>
    <t>CHALCHUAPA SA</t>
  </si>
  <si>
    <t>COATEPEQUE SA</t>
  </si>
  <si>
    <t>CANDELARIA DE LA FRONTERA SA</t>
  </si>
  <si>
    <t>TURIN AH</t>
  </si>
  <si>
    <t>TACUBA AH</t>
  </si>
  <si>
    <t>SAN PEDRO PUXTLA AH</t>
  </si>
  <si>
    <t>SAN LORENZO AH</t>
  </si>
  <si>
    <t>SAN FRANCISCO MENENDEZ AH</t>
  </si>
  <si>
    <t>JUJUTLA AH</t>
  </si>
  <si>
    <t>GUAYMANGO AH</t>
  </si>
  <si>
    <t>EL REFUGIO AH</t>
  </si>
  <si>
    <t>CONCEPCION DE ATACO AH</t>
  </si>
  <si>
    <t>ATIQUIZAYA AH</t>
  </si>
  <si>
    <t>APANECA AH</t>
  </si>
  <si>
    <t>AHUACHAPAN AH</t>
  </si>
  <si>
    <t xml:space="preserve">Ministerio de Salud  </t>
  </si>
  <si>
    <t>Sexo</t>
  </si>
  <si>
    <t>Másculino</t>
  </si>
  <si>
    <t>Femenino</t>
  </si>
  <si>
    <t>Fuente: Sistema de morbimortalidad/SIMMOW/MINSAL</t>
  </si>
  <si>
    <t>fecha de generación información: 4 noviembre 2019/Unidad de Estadistica</t>
  </si>
  <si>
    <t>* código según CIE-10: A50 - A64</t>
  </si>
  <si>
    <t>Período: enero a septiembre 2019</t>
  </si>
  <si>
    <t>Extranjero(a)s</t>
  </si>
  <si>
    <t>Casos de Infecciones con modo de transmisión predominantemente sexual*                                                               por departamento, municipio  y  sexo</t>
  </si>
  <si>
    <t>Casos de Infecciones con modo de transmisión predominantemente sexual*  por edad y sexo</t>
  </si>
  <si>
    <t>Casos de Infecciones con modo de transmisión predominantemente sexual* por departamento y  sexo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</si>
  <si>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</si>
  <si>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</si>
  <si>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</si>
  <si>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</si>
  <si>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</si>
  <si>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</si>
  <si>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</si>
  <si>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</si>
  <si>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</si>
  <si>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Ambos sexos</t>
  </si>
  <si>
    <t>Casos de Infecciones con modo de transmisión predominantemente sexual* por departamento, sexo y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</si>
</sst>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$_-;\-* #,##0.00\ _$_-;_-* &quot;-&quot;??\ _$_-;_-@_-"/>
  </numFmts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116">
    <xf numFmtId="0" fontId="0" fillId="0" borderId="0" xfId="0"/>
    <xf numFmtId="0" fontId="10" fillId="3" borderId="13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right" vertical="center" wrapText="1"/>
    </xf>
    <xf numFmtId="0" fontId="11" fillId="3" borderId="17" xfId="0" applyFont="1" applyFill="1" applyBorder="1"/>
    <xf numFmtId="0" fontId="11" fillId="3" borderId="14" xfId="0" applyFont="1" applyFill="1" applyBorder="1"/>
    <xf numFmtId="0" fontId="3" fillId="2" borderId="17" xfId="0" applyFont="1" applyFill="1" applyBorder="1" applyAlignment="1">
      <alignment horizontal="left" vertical="center" wrapText="1"/>
    </xf>
    <xf numFmtId="0" fontId="12" fillId="0" borderId="0" xfId="0" applyFont="1"/>
    <xf numFmtId="0" fontId="2" fillId="2" borderId="1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1" fillId="4" borderId="14" xfId="0" applyFont="1" applyFill="1" applyBorder="1"/>
    <xf numFmtId="0" fontId="4" fillId="4" borderId="18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3" fontId="4" fillId="4" borderId="5" xfId="0" applyNumberFormat="1" applyFont="1" applyFill="1" applyBorder="1" applyAlignment="1">
      <alignment horizontal="right" vertical="center" wrapText="1"/>
    </xf>
    <xf numFmtId="0" fontId="0" fillId="0" borderId="2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2" borderId="21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right"/>
    </xf>
    <xf numFmtId="0" fontId="0" fillId="0" borderId="21" xfId="0" applyBorder="1" applyAlignment="1">
      <alignment horizontal="right"/>
    </xf>
    <xf numFmtId="0" fontId="11" fillId="0" borderId="29" xfId="0" applyFont="1" applyBorder="1" applyAlignment="1">
      <alignment horizontal="right"/>
    </xf>
    <xf numFmtId="0" fontId="11" fillId="0" borderId="17" xfId="0" applyFont="1" applyBorder="1" applyAlignment="1">
      <alignment horizontal="right"/>
    </xf>
    <xf numFmtId="0" fontId="5" fillId="2" borderId="1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/>
    </xf>
    <xf numFmtId="0" fontId="4" fillId="2" borderId="30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0" fontId="11" fillId="0" borderId="24" xfId="0" applyFont="1" applyBorder="1" applyAlignment="1">
      <alignment horizontal="center"/>
    </xf>
    <xf numFmtId="0" fontId="0" fillId="0" borderId="24" xfId="0" applyFont="1" applyBorder="1"/>
    <xf numFmtId="0" fontId="4" fillId="2" borderId="24" xfId="0" applyFont="1" applyFill="1" applyBorder="1" applyAlignment="1">
      <alignment horizontal="right" vertical="center" wrapText="1"/>
    </xf>
    <xf numFmtId="0" fontId="11" fillId="0" borderId="31" xfId="0" applyFont="1" applyBorder="1" applyAlignment="1">
      <alignment horizontal="center"/>
    </xf>
    <xf numFmtId="0" fontId="4" fillId="2" borderId="31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right" vertical="center" wrapText="1"/>
    </xf>
    <xf numFmtId="0" fontId="11" fillId="0" borderId="23" xfId="0" applyFont="1" applyBorder="1" applyAlignment="1">
      <alignment horizontal="center"/>
    </xf>
    <xf numFmtId="0" fontId="4" fillId="2" borderId="23" xfId="0" applyFont="1" applyFill="1" applyBorder="1" applyAlignment="1">
      <alignment horizontal="right" vertical="center" wrapText="1"/>
    </xf>
    <xf numFmtId="0" fontId="11" fillId="0" borderId="25" xfId="0" applyFont="1" applyBorder="1" applyAlignment="1">
      <alignment horizontal="center"/>
    </xf>
    <xf numFmtId="0" fontId="4" fillId="2" borderId="25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4" borderId="18" xfId="0" applyFill="1" applyBorder="1"/>
    <xf numFmtId="0" fontId="0" fillId="4" borderId="12" xfId="0" applyFill="1" applyBorder="1"/>
    <xf numFmtId="0" fontId="11" fillId="4" borderId="17" xfId="0" applyFont="1" applyFill="1" applyBorder="1" applyAlignment="1">
      <alignment horizontal="right"/>
    </xf>
    <xf numFmtId="0" fontId="0" fillId="4" borderId="5" xfId="0" applyFill="1" applyBorder="1"/>
    <xf numFmtId="0" fontId="0" fillId="4" borderId="32" xfId="0" applyFont="1" applyFill="1" applyBorder="1"/>
    <xf numFmtId="0" fontId="0" fillId="4" borderId="20" xfId="0" applyFont="1" applyFill="1" applyBorder="1"/>
    <xf numFmtId="0" fontId="0" fillId="4" borderId="33" xfId="0" applyFont="1" applyFill="1" applyBorder="1"/>
    <xf numFmtId="0" fontId="0" fillId="4" borderId="19" xfId="0" applyFont="1" applyFill="1" applyBorder="1"/>
    <xf numFmtId="0" fontId="0" fillId="4" borderId="22" xfId="0" applyFont="1" applyFill="1" applyBorder="1"/>
    <xf numFmtId="0" fontId="11" fillId="4" borderId="14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right" vertical="center" wrapText="1"/>
    </xf>
    <xf numFmtId="0" fontId="4" fillId="2" borderId="35" xfId="0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right" vertical="center" wrapText="1"/>
    </xf>
    <xf numFmtId="0" fontId="4" fillId="2" borderId="37" xfId="0" applyFont="1" applyFill="1" applyBorder="1" applyAlignment="1">
      <alignment horizontal="right" vertical="center" wrapText="1"/>
    </xf>
    <xf numFmtId="0" fontId="11" fillId="3" borderId="38" xfId="0" applyFont="1" applyFill="1" applyBorder="1"/>
    <xf numFmtId="0" fontId="11" fillId="3" borderId="39" xfId="0" applyFont="1" applyFill="1" applyBorder="1"/>
    <xf numFmtId="0" fontId="11" fillId="0" borderId="40" xfId="0" applyFont="1" applyBorder="1"/>
    <xf numFmtId="0" fontId="11" fillId="0" borderId="41" xfId="0" applyFont="1" applyBorder="1"/>
    <xf numFmtId="0" fontId="3" fillId="2" borderId="42" xfId="0" applyFont="1" applyFill="1" applyBorder="1" applyAlignment="1">
      <alignment horizontal="right" vertical="center" wrapText="1"/>
    </xf>
    <xf numFmtId="0" fontId="3" fillId="2" borderId="43" xfId="0" applyFont="1" applyFill="1" applyBorder="1" applyAlignment="1">
      <alignment horizontal="righ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7" fillId="4" borderId="17" xfId="0" applyFont="1" applyFill="1" applyBorder="1"/>
    <xf numFmtId="0" fontId="10" fillId="4" borderId="13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CD_27000\MJRincon\Trabajo\proyeccPEREI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migra"/>
      <sheetName val="Hoja1"/>
      <sheetName val="migracionPEREIRA"/>
      <sheetName val="Fecundidad"/>
      <sheetName val="TABMUJERES"/>
      <sheetName val="Gráfico1"/>
      <sheetName val="TABHOMBRES"/>
      <sheetName val="Hoja2"/>
      <sheetName val="Factsehom "/>
      <sheetName val="Factsemuj "/>
      <sheetName val="brass93 "/>
      <sheetName val="def1983-2000"/>
      <sheetName val="1991-1995"/>
      <sheetName val="PROMEDEF"/>
      <sheetName val="&lt;1AÑO"/>
      <sheetName val="PARIDEZPERA.M."/>
      <sheetName val="poblaanual"/>
      <sheetName val="CALCULOS QUINCENALES"/>
      <sheetName val="logistica URBANIPEREIRA"/>
      <sheetName val="Indicadores urbanización"/>
      <sheetName val="cabresto"/>
      <sheetName val="PEREIRA quincenal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P287"/>
  <sheetViews>
    <sheetView tabSelected="1" topLeftCell="D1" workbookViewId="0">
      <selection activeCell="O11" sqref="O11"/>
    </sheetView>
  </sheetViews>
  <sheetFormatPr baseColWidth="10" defaultRowHeight="15" x14ac:dyDescent="0.25"/>
  <cols>
    <col min="2" max="2" width="26.7109375" customWidth="1"/>
    <col min="3" max="4" width="14" customWidth="1"/>
    <col min="5" max="5" width="15.5703125" customWidth="1"/>
    <col min="7" max="7" width="15.42578125" customWidth="1"/>
    <col min="8" max="8" width="23.85546875" customWidth="1"/>
    <col min="11" max="11" width="11.5703125" customWidth="1"/>
    <col min="13" max="13" width="14.85546875" customWidth="1"/>
    <col min="14" max="14" width="17" customWidth="1"/>
    <col min="15" max="15" width="14.7109375" customWidth="1"/>
    <col min="16" max="16" width="15.7109375" customWidth="1"/>
  </cols>
  <sheetData>
    <row r="1" spans="2:16" ht="15.75" customHeight="1" x14ac:dyDescent="0.25">
      <c r="B1" s="77" t="s">
        <v>285</v>
      </c>
      <c r="C1" s="78"/>
      <c r="D1" s="78"/>
      <c r="E1" s="79"/>
      <c r="G1" s="77" t="s">
        <v>285</v>
      </c>
      <c r="H1" s="78"/>
      <c r="I1" s="78"/>
      <c r="J1" s="78"/>
      <c r="K1" s="79"/>
      <c r="M1" s="77" t="s">
        <v>285</v>
      </c>
      <c r="N1" s="78"/>
      <c r="O1" s="78"/>
      <c r="P1" s="79"/>
    </row>
    <row r="2" spans="2:16" ht="30.75" customHeight="1" x14ac:dyDescent="0.25">
      <c r="B2" s="80" t="s">
        <v>296</v>
      </c>
      <c r="C2" s="81"/>
      <c r="D2" s="81"/>
      <c r="E2" s="82"/>
      <c r="G2" s="80" t="s">
        <v>294</v>
      </c>
      <c r="H2" s="81"/>
      <c r="I2" s="81"/>
      <c r="J2" s="81"/>
      <c r="K2" s="82"/>
      <c r="M2" s="80" t="s">
        <v>295</v>
      </c>
      <c r="N2" s="81"/>
      <c r="O2" s="81"/>
      <c r="P2" s="82"/>
    </row>
    <row r="3" spans="2:16" ht="22.5" customHeight="1" thickBot="1" x14ac:dyDescent="0.3">
      <c r="B3" s="83" t="s">
        <v>292</v>
      </c>
      <c r="C3" s="84"/>
      <c r="D3" s="84"/>
      <c r="E3" s="85"/>
      <c r="G3" s="83" t="s">
        <v>292</v>
      </c>
      <c r="H3" s="84"/>
      <c r="I3" s="84"/>
      <c r="J3" s="84"/>
      <c r="K3" s="85"/>
      <c r="M3" s="83" t="s">
        <v>292</v>
      </c>
      <c r="N3" s="84"/>
      <c r="O3" s="84"/>
      <c r="P3" s="85"/>
    </row>
    <row r="4" spans="2:16" ht="15" customHeight="1" thickBot="1" x14ac:dyDescent="0.3">
      <c r="B4" s="96" t="s">
        <v>0</v>
      </c>
      <c r="C4" s="98" t="s">
        <v>286</v>
      </c>
      <c r="D4" s="99"/>
      <c r="E4" s="100" t="s">
        <v>1</v>
      </c>
      <c r="G4" s="102" t="s">
        <v>0</v>
      </c>
      <c r="H4" s="104" t="s">
        <v>17</v>
      </c>
      <c r="I4" s="86" t="s">
        <v>286</v>
      </c>
      <c r="J4" s="87"/>
      <c r="K4" s="105" t="s">
        <v>1</v>
      </c>
      <c r="M4" s="27" t="s">
        <v>18</v>
      </c>
      <c r="N4" s="86" t="s">
        <v>286</v>
      </c>
      <c r="O4" s="87"/>
      <c r="P4" s="88" t="s">
        <v>1</v>
      </c>
    </row>
    <row r="5" spans="2:16" ht="28.5" customHeight="1" thickBot="1" x14ac:dyDescent="0.3">
      <c r="B5" s="97"/>
      <c r="C5" s="1" t="s">
        <v>287</v>
      </c>
      <c r="D5" s="2" t="s">
        <v>288</v>
      </c>
      <c r="E5" s="101"/>
      <c r="G5" s="103"/>
      <c r="H5" s="97"/>
      <c r="I5" s="1" t="s">
        <v>287</v>
      </c>
      <c r="J5" s="2" t="s">
        <v>288</v>
      </c>
      <c r="K5" s="101"/>
      <c r="M5" s="28" t="s">
        <v>19</v>
      </c>
      <c r="N5" s="1" t="s">
        <v>287</v>
      </c>
      <c r="O5" s="2" t="s">
        <v>288</v>
      </c>
      <c r="P5" s="89"/>
    </row>
    <row r="6" spans="2:16" ht="15" customHeight="1" x14ac:dyDescent="0.25">
      <c r="B6" s="71" t="s">
        <v>3</v>
      </c>
      <c r="C6" s="3">
        <v>159</v>
      </c>
      <c r="D6" s="3">
        <v>284</v>
      </c>
      <c r="E6" s="13">
        <v>443</v>
      </c>
      <c r="G6" s="90" t="s">
        <v>3</v>
      </c>
      <c r="H6" s="10" t="s">
        <v>284</v>
      </c>
      <c r="I6" s="16">
        <v>76</v>
      </c>
      <c r="J6" s="17">
        <v>96</v>
      </c>
      <c r="K6" s="43">
        <v>172</v>
      </c>
      <c r="M6" s="29">
        <v>0</v>
      </c>
      <c r="N6" s="30">
        <v>25</v>
      </c>
      <c r="O6" s="31">
        <v>21</v>
      </c>
      <c r="P6" s="47">
        <v>46</v>
      </c>
    </row>
    <row r="7" spans="2:16" ht="15" customHeight="1" x14ac:dyDescent="0.25">
      <c r="B7" s="72" t="s">
        <v>4</v>
      </c>
      <c r="C7" s="4">
        <v>336</v>
      </c>
      <c r="D7" s="4">
        <v>546</v>
      </c>
      <c r="E7" s="14">
        <v>882</v>
      </c>
      <c r="G7" s="91"/>
      <c r="H7" s="11" t="s">
        <v>283</v>
      </c>
      <c r="I7" s="18">
        <v>1</v>
      </c>
      <c r="J7" s="19">
        <v>11</v>
      </c>
      <c r="K7" s="43">
        <v>12</v>
      </c>
      <c r="M7" s="32">
        <v>1</v>
      </c>
      <c r="N7" s="33">
        <v>10</v>
      </c>
      <c r="O7" s="4">
        <v>17</v>
      </c>
      <c r="P7" s="48">
        <v>27</v>
      </c>
    </row>
    <row r="8" spans="2:16" ht="15" customHeight="1" x14ac:dyDescent="0.25">
      <c r="B8" s="72" t="s">
        <v>5</v>
      </c>
      <c r="C8" s="4">
        <v>174</v>
      </c>
      <c r="D8" s="4">
        <v>498</v>
      </c>
      <c r="E8" s="14">
        <v>672</v>
      </c>
      <c r="G8" s="91"/>
      <c r="H8" s="11" t="s">
        <v>282</v>
      </c>
      <c r="I8" s="18">
        <v>13</v>
      </c>
      <c r="J8" s="19">
        <v>44</v>
      </c>
      <c r="K8" s="43">
        <v>57</v>
      </c>
      <c r="M8" s="32">
        <v>2</v>
      </c>
      <c r="N8" s="34">
        <v>6</v>
      </c>
      <c r="O8" s="4">
        <v>15</v>
      </c>
      <c r="P8" s="48">
        <v>21</v>
      </c>
    </row>
    <row r="9" spans="2:16" ht="15" customHeight="1" x14ac:dyDescent="0.25">
      <c r="B9" s="72" t="s">
        <v>6</v>
      </c>
      <c r="C9" s="4">
        <v>118</v>
      </c>
      <c r="D9" s="4">
        <v>248</v>
      </c>
      <c r="E9" s="14">
        <v>366</v>
      </c>
      <c r="G9" s="91"/>
      <c r="H9" s="11" t="s">
        <v>281</v>
      </c>
      <c r="I9" s="18">
        <v>0</v>
      </c>
      <c r="J9" s="19">
        <v>3</v>
      </c>
      <c r="K9" s="43">
        <v>3</v>
      </c>
      <c r="M9" s="32">
        <v>3</v>
      </c>
      <c r="N9" s="34">
        <v>12</v>
      </c>
      <c r="O9" s="4">
        <v>14</v>
      </c>
      <c r="P9" s="48">
        <v>26</v>
      </c>
    </row>
    <row r="10" spans="2:16" ht="15" customHeight="1" x14ac:dyDescent="0.25">
      <c r="B10" s="72" t="s">
        <v>7</v>
      </c>
      <c r="C10" s="4">
        <v>301</v>
      </c>
      <c r="D10" s="4">
        <v>777</v>
      </c>
      <c r="E10" s="15">
        <v>1078</v>
      </c>
      <c r="G10" s="91"/>
      <c r="H10" s="11" t="s">
        <v>280</v>
      </c>
      <c r="I10" s="18">
        <v>5</v>
      </c>
      <c r="J10" s="19">
        <v>11</v>
      </c>
      <c r="K10" s="43">
        <v>16</v>
      </c>
      <c r="M10" s="32">
        <v>4</v>
      </c>
      <c r="N10" s="34">
        <v>6</v>
      </c>
      <c r="O10" s="4">
        <v>5</v>
      </c>
      <c r="P10" s="48">
        <v>11</v>
      </c>
    </row>
    <row r="11" spans="2:16" ht="15" customHeight="1" x14ac:dyDescent="0.25">
      <c r="B11" s="72" t="s">
        <v>8</v>
      </c>
      <c r="C11" s="53">
        <v>1036</v>
      </c>
      <c r="D11" s="53">
        <v>1645</v>
      </c>
      <c r="E11" s="15">
        <v>2681</v>
      </c>
      <c r="G11" s="91"/>
      <c r="H11" s="11" t="s">
        <v>279</v>
      </c>
      <c r="I11" s="18">
        <v>4</v>
      </c>
      <c r="J11" s="19">
        <v>10</v>
      </c>
      <c r="K11" s="43">
        <v>14</v>
      </c>
      <c r="M11" s="32">
        <v>5</v>
      </c>
      <c r="N11" s="34">
        <v>2</v>
      </c>
      <c r="O11" s="4">
        <v>4</v>
      </c>
      <c r="P11" s="48">
        <v>6</v>
      </c>
    </row>
    <row r="12" spans="2:16" ht="15" customHeight="1" x14ac:dyDescent="0.25">
      <c r="B12" s="72" t="s">
        <v>9</v>
      </c>
      <c r="C12" s="4">
        <v>118</v>
      </c>
      <c r="D12" s="4">
        <v>315</v>
      </c>
      <c r="E12" s="14">
        <v>433</v>
      </c>
      <c r="G12" s="91"/>
      <c r="H12" s="11" t="s">
        <v>278</v>
      </c>
      <c r="I12" s="18">
        <v>8</v>
      </c>
      <c r="J12" s="19">
        <v>14</v>
      </c>
      <c r="K12" s="43">
        <v>22</v>
      </c>
      <c r="M12" s="32">
        <v>6</v>
      </c>
      <c r="N12" s="34">
        <v>8</v>
      </c>
      <c r="O12" s="4">
        <v>9</v>
      </c>
      <c r="P12" s="48">
        <v>17</v>
      </c>
    </row>
    <row r="13" spans="2:16" ht="15" customHeight="1" x14ac:dyDescent="0.25">
      <c r="B13" s="72" t="s">
        <v>10</v>
      </c>
      <c r="C13" s="4">
        <v>127</v>
      </c>
      <c r="D13" s="4">
        <v>316</v>
      </c>
      <c r="E13" s="14">
        <v>443</v>
      </c>
      <c r="G13" s="91"/>
      <c r="H13" s="11" t="s">
        <v>277</v>
      </c>
      <c r="I13" s="18">
        <v>43</v>
      </c>
      <c r="J13" s="19">
        <v>49</v>
      </c>
      <c r="K13" s="43">
        <v>92</v>
      </c>
      <c r="M13" s="32">
        <v>7</v>
      </c>
      <c r="N13" s="34">
        <v>7</v>
      </c>
      <c r="O13" s="4">
        <v>5</v>
      </c>
      <c r="P13" s="48">
        <v>12</v>
      </c>
    </row>
    <row r="14" spans="2:16" ht="15" customHeight="1" x14ac:dyDescent="0.25">
      <c r="B14" s="72" t="s">
        <v>12</v>
      </c>
      <c r="C14" s="4">
        <v>92</v>
      </c>
      <c r="D14" s="4">
        <v>184</v>
      </c>
      <c r="E14" s="14">
        <v>276</v>
      </c>
      <c r="G14" s="91"/>
      <c r="H14" s="11" t="s">
        <v>276</v>
      </c>
      <c r="I14" s="18">
        <v>4</v>
      </c>
      <c r="J14" s="19">
        <v>4</v>
      </c>
      <c r="K14" s="43">
        <v>8</v>
      </c>
      <c r="M14" s="32">
        <v>8</v>
      </c>
      <c r="N14" s="34">
        <v>6</v>
      </c>
      <c r="O14" s="4">
        <v>7</v>
      </c>
      <c r="P14" s="48">
        <v>13</v>
      </c>
    </row>
    <row r="15" spans="2:16" ht="15" customHeight="1" x14ac:dyDescent="0.25">
      <c r="B15" s="72" t="s">
        <v>11</v>
      </c>
      <c r="C15" s="4">
        <v>63</v>
      </c>
      <c r="D15" s="4">
        <v>136</v>
      </c>
      <c r="E15" s="14">
        <v>199</v>
      </c>
      <c r="G15" s="91"/>
      <c r="H15" s="11" t="s">
        <v>275</v>
      </c>
      <c r="I15" s="18">
        <v>0</v>
      </c>
      <c r="J15" s="19">
        <v>5</v>
      </c>
      <c r="K15" s="43">
        <v>5</v>
      </c>
      <c r="M15" s="32">
        <v>9</v>
      </c>
      <c r="N15" s="33">
        <v>4</v>
      </c>
      <c r="O15" s="4">
        <v>5</v>
      </c>
      <c r="P15" s="48">
        <v>9</v>
      </c>
    </row>
    <row r="16" spans="2:16" ht="15" customHeight="1" thickBot="1" x14ac:dyDescent="0.3">
      <c r="B16" s="72" t="s">
        <v>13</v>
      </c>
      <c r="C16" s="4">
        <v>144</v>
      </c>
      <c r="D16" s="4">
        <v>418</v>
      </c>
      <c r="E16" s="14">
        <v>562</v>
      </c>
      <c r="G16" s="91"/>
      <c r="H16" s="11" t="s">
        <v>274</v>
      </c>
      <c r="I16" s="18">
        <v>4</v>
      </c>
      <c r="J16" s="19">
        <v>24</v>
      </c>
      <c r="K16" s="43">
        <v>28</v>
      </c>
      <c r="M16" s="35">
        <v>10</v>
      </c>
      <c r="N16" s="36">
        <v>2</v>
      </c>
      <c r="O16" s="37">
        <v>2</v>
      </c>
      <c r="P16" s="49">
        <v>4</v>
      </c>
    </row>
    <row r="17" spans="2:16" ht="15" customHeight="1" thickBot="1" x14ac:dyDescent="0.3">
      <c r="B17" s="72" t="s">
        <v>14</v>
      </c>
      <c r="C17" s="4">
        <v>245</v>
      </c>
      <c r="D17" s="4">
        <v>660</v>
      </c>
      <c r="E17" s="14">
        <v>905</v>
      </c>
      <c r="G17" s="91"/>
      <c r="H17" s="20" t="s">
        <v>273</v>
      </c>
      <c r="I17" s="21">
        <v>1</v>
      </c>
      <c r="J17" s="22">
        <v>13</v>
      </c>
      <c r="K17" s="44">
        <v>14</v>
      </c>
      <c r="M17" s="29">
        <v>11</v>
      </c>
      <c r="N17" s="30">
        <v>6</v>
      </c>
      <c r="O17" s="31">
        <v>9</v>
      </c>
      <c r="P17" s="47">
        <v>15</v>
      </c>
    </row>
    <row r="18" spans="2:16" ht="15" customHeight="1" thickBot="1" x14ac:dyDescent="0.3">
      <c r="B18" s="72" t="s">
        <v>15</v>
      </c>
      <c r="C18" s="4">
        <v>69</v>
      </c>
      <c r="D18" s="4">
        <v>321</v>
      </c>
      <c r="E18" s="14">
        <v>390</v>
      </c>
      <c r="G18" s="92"/>
      <c r="H18" s="8" t="s">
        <v>1</v>
      </c>
      <c r="I18" s="23">
        <v>159</v>
      </c>
      <c r="J18" s="24">
        <v>284</v>
      </c>
      <c r="K18" s="45">
        <v>443</v>
      </c>
      <c r="M18" s="32">
        <v>12</v>
      </c>
      <c r="N18" s="34">
        <v>1</v>
      </c>
      <c r="O18" s="4">
        <v>5</v>
      </c>
      <c r="P18" s="48">
        <v>6</v>
      </c>
    </row>
    <row r="19" spans="2:16" ht="15" customHeight="1" thickBot="1" x14ac:dyDescent="0.3">
      <c r="B19" s="73" t="s">
        <v>40</v>
      </c>
      <c r="C19" s="4">
        <v>85</v>
      </c>
      <c r="D19" s="4">
        <v>283</v>
      </c>
      <c r="E19" s="14">
        <v>368</v>
      </c>
      <c r="G19" s="90" t="s">
        <v>4</v>
      </c>
      <c r="H19" s="10" t="s">
        <v>272</v>
      </c>
      <c r="I19" s="16">
        <v>6</v>
      </c>
      <c r="J19" s="17">
        <v>13</v>
      </c>
      <c r="K19" s="43">
        <v>19</v>
      </c>
      <c r="M19" s="32">
        <v>13</v>
      </c>
      <c r="N19" s="34">
        <v>1</v>
      </c>
      <c r="O19" s="4">
        <v>10</v>
      </c>
      <c r="P19" s="48">
        <v>11</v>
      </c>
    </row>
    <row r="20" spans="2:16" ht="15" customHeight="1" thickBot="1" x14ac:dyDescent="0.3">
      <c r="B20" s="25" t="s">
        <v>2</v>
      </c>
      <c r="C20" s="6">
        <v>3067</v>
      </c>
      <c r="D20" s="7">
        <v>6631</v>
      </c>
      <c r="E20" s="12">
        <v>9698</v>
      </c>
      <c r="G20" s="91"/>
      <c r="H20" s="11" t="s">
        <v>271</v>
      </c>
      <c r="I20" s="18">
        <v>9</v>
      </c>
      <c r="J20" s="19">
        <v>14</v>
      </c>
      <c r="K20" s="43">
        <v>23</v>
      </c>
      <c r="M20" s="32">
        <v>14</v>
      </c>
      <c r="N20" s="34">
        <v>13</v>
      </c>
      <c r="O20" s="4">
        <v>21</v>
      </c>
      <c r="P20" s="48">
        <v>34</v>
      </c>
    </row>
    <row r="21" spans="2:16" ht="15" customHeight="1" thickBot="1" x14ac:dyDescent="0.3">
      <c r="B21" s="25" t="s">
        <v>293</v>
      </c>
      <c r="C21" s="6">
        <v>12</v>
      </c>
      <c r="D21" s="7">
        <v>32</v>
      </c>
      <c r="E21" s="12">
        <v>44</v>
      </c>
      <c r="G21" s="91"/>
      <c r="H21" s="11" t="s">
        <v>270</v>
      </c>
      <c r="I21" s="18">
        <v>30</v>
      </c>
      <c r="J21" s="19">
        <v>72</v>
      </c>
      <c r="K21" s="43">
        <v>102</v>
      </c>
      <c r="M21" s="32">
        <v>15</v>
      </c>
      <c r="N21" s="34">
        <v>9</v>
      </c>
      <c r="O21" s="4">
        <v>66</v>
      </c>
      <c r="P21" s="48">
        <v>75</v>
      </c>
    </row>
    <row r="22" spans="2:16" ht="15" customHeight="1" thickBot="1" x14ac:dyDescent="0.3">
      <c r="B22" s="26" t="s">
        <v>1</v>
      </c>
      <c r="C22" s="6">
        <v>3079</v>
      </c>
      <c r="D22" s="7">
        <v>6663</v>
      </c>
      <c r="E22" s="12">
        <v>9742</v>
      </c>
      <c r="G22" s="91"/>
      <c r="H22" s="11" t="s">
        <v>269</v>
      </c>
      <c r="I22" s="18">
        <v>8</v>
      </c>
      <c r="J22" s="19">
        <v>14</v>
      </c>
      <c r="K22" s="43">
        <v>22</v>
      </c>
      <c r="M22" s="32">
        <v>16</v>
      </c>
      <c r="N22" s="34">
        <v>29</v>
      </c>
      <c r="O22" s="4">
        <v>124</v>
      </c>
      <c r="P22" s="48">
        <v>153</v>
      </c>
    </row>
    <row r="23" spans="2:16" ht="15" customHeight="1" x14ac:dyDescent="0.25">
      <c r="B23" s="9" t="s">
        <v>289</v>
      </c>
      <c r="C23" s="9"/>
      <c r="D23" s="9"/>
      <c r="E23" s="9"/>
      <c r="G23" s="91"/>
      <c r="H23" s="11" t="s">
        <v>268</v>
      </c>
      <c r="I23" s="18">
        <v>4</v>
      </c>
      <c r="J23" s="19">
        <v>8</v>
      </c>
      <c r="K23" s="43">
        <v>12</v>
      </c>
      <c r="M23" s="32">
        <v>17</v>
      </c>
      <c r="N23" s="34">
        <v>58</v>
      </c>
      <c r="O23" s="4">
        <v>199</v>
      </c>
      <c r="P23" s="48">
        <v>257</v>
      </c>
    </row>
    <row r="24" spans="2:16" ht="15" customHeight="1" x14ac:dyDescent="0.25">
      <c r="B24" s="9" t="s">
        <v>290</v>
      </c>
      <c r="C24" s="9"/>
      <c r="D24" s="9"/>
      <c r="G24" s="91"/>
      <c r="H24" s="11" t="s">
        <v>267</v>
      </c>
      <c r="I24" s="18">
        <v>0</v>
      </c>
      <c r="J24" s="19">
        <v>1</v>
      </c>
      <c r="K24" s="43">
        <v>1</v>
      </c>
      <c r="M24" s="32">
        <v>18</v>
      </c>
      <c r="N24" s="34">
        <v>99</v>
      </c>
      <c r="O24" s="4">
        <v>225</v>
      </c>
      <c r="P24" s="48">
        <v>324</v>
      </c>
    </row>
    <row r="25" spans="2:16" ht="15" customHeight="1" x14ac:dyDescent="0.25">
      <c r="B25" s="9" t="s">
        <v>291</v>
      </c>
      <c r="G25" s="91"/>
      <c r="H25" s="11" t="s">
        <v>266</v>
      </c>
      <c r="I25" s="18">
        <v>17</v>
      </c>
      <c r="J25" s="19">
        <v>54</v>
      </c>
      <c r="K25" s="43">
        <v>71</v>
      </c>
      <c r="M25" s="32">
        <v>19</v>
      </c>
      <c r="N25" s="34">
        <v>137</v>
      </c>
      <c r="O25" s="4">
        <v>267</v>
      </c>
      <c r="P25" s="48">
        <v>404</v>
      </c>
    </row>
    <row r="26" spans="2:16" ht="15" customHeight="1" thickBot="1" x14ac:dyDescent="0.3">
      <c r="G26" s="91"/>
      <c r="H26" s="11" t="s">
        <v>265</v>
      </c>
      <c r="I26" s="18">
        <v>2</v>
      </c>
      <c r="J26" s="19">
        <v>7</v>
      </c>
      <c r="K26" s="43">
        <v>9</v>
      </c>
      <c r="M26" s="35">
        <v>20</v>
      </c>
      <c r="N26" s="36">
        <v>147</v>
      </c>
      <c r="O26" s="37">
        <v>290</v>
      </c>
      <c r="P26" s="49">
        <v>437</v>
      </c>
    </row>
    <row r="27" spans="2:16" ht="15" customHeight="1" x14ac:dyDescent="0.25">
      <c r="G27" s="91"/>
      <c r="H27" s="11" t="s">
        <v>264</v>
      </c>
      <c r="I27" s="18">
        <v>6</v>
      </c>
      <c r="J27" s="19">
        <v>4</v>
      </c>
      <c r="K27" s="43">
        <v>10</v>
      </c>
      <c r="M27" s="29">
        <v>21</v>
      </c>
      <c r="N27" s="30">
        <v>161</v>
      </c>
      <c r="O27" s="31">
        <v>314</v>
      </c>
      <c r="P27" s="47">
        <v>475</v>
      </c>
    </row>
    <row r="28" spans="2:16" ht="15" customHeight="1" x14ac:dyDescent="0.25">
      <c r="G28" s="91"/>
      <c r="H28" s="11" t="s">
        <v>263</v>
      </c>
      <c r="I28" s="18">
        <v>246</v>
      </c>
      <c r="J28" s="19">
        <v>336</v>
      </c>
      <c r="K28" s="43">
        <v>582</v>
      </c>
      <c r="M28" s="32">
        <v>22</v>
      </c>
      <c r="N28" s="34">
        <v>164</v>
      </c>
      <c r="O28" s="4">
        <v>294</v>
      </c>
      <c r="P28" s="48">
        <v>458</v>
      </c>
    </row>
    <row r="29" spans="2:16" ht="15" customHeight="1" x14ac:dyDescent="0.25">
      <c r="G29" s="91"/>
      <c r="H29" s="11" t="s">
        <v>262</v>
      </c>
      <c r="I29" s="18">
        <v>0</v>
      </c>
      <c r="J29" s="19">
        <v>1</v>
      </c>
      <c r="K29" s="43">
        <v>1</v>
      </c>
      <c r="M29" s="32">
        <v>23</v>
      </c>
      <c r="N29" s="34">
        <v>158</v>
      </c>
      <c r="O29" s="4">
        <v>273</v>
      </c>
      <c r="P29" s="48">
        <v>431</v>
      </c>
    </row>
    <row r="30" spans="2:16" ht="15" customHeight="1" x14ac:dyDescent="0.25">
      <c r="G30" s="91"/>
      <c r="H30" s="11" t="s">
        <v>261</v>
      </c>
      <c r="I30" s="18">
        <v>4</v>
      </c>
      <c r="J30" s="19">
        <v>4</v>
      </c>
      <c r="K30" s="43">
        <v>8</v>
      </c>
      <c r="M30" s="32">
        <v>24</v>
      </c>
      <c r="N30" s="34">
        <v>123</v>
      </c>
      <c r="O30" s="4">
        <v>289</v>
      </c>
      <c r="P30" s="48">
        <v>412</v>
      </c>
    </row>
    <row r="31" spans="2:16" ht="15" customHeight="1" thickBot="1" x14ac:dyDescent="0.3">
      <c r="G31" s="91"/>
      <c r="H31" s="11" t="s">
        <v>260</v>
      </c>
      <c r="I31" s="18">
        <v>4</v>
      </c>
      <c r="J31" s="19">
        <v>18</v>
      </c>
      <c r="K31" s="43">
        <v>22</v>
      </c>
      <c r="M31" s="32">
        <v>25</v>
      </c>
      <c r="N31" s="34">
        <v>137</v>
      </c>
      <c r="O31" s="4">
        <v>232</v>
      </c>
      <c r="P31" s="48">
        <v>369</v>
      </c>
    </row>
    <row r="32" spans="2:16" ht="15" customHeight="1" thickBot="1" x14ac:dyDescent="0.3">
      <c r="G32" s="92"/>
      <c r="H32" s="8" t="s">
        <v>1</v>
      </c>
      <c r="I32" s="23">
        <v>336</v>
      </c>
      <c r="J32" s="24">
        <v>546</v>
      </c>
      <c r="K32" s="45">
        <v>882</v>
      </c>
      <c r="M32" s="32">
        <v>26</v>
      </c>
      <c r="N32" s="34">
        <v>110</v>
      </c>
      <c r="O32" s="4">
        <v>240</v>
      </c>
      <c r="P32" s="48">
        <v>350</v>
      </c>
    </row>
    <row r="33" spans="7:16" ht="15" customHeight="1" x14ac:dyDescent="0.25">
      <c r="G33" s="90" t="s">
        <v>5</v>
      </c>
      <c r="H33" s="11" t="s">
        <v>259</v>
      </c>
      <c r="I33" s="18">
        <v>30</v>
      </c>
      <c r="J33" s="19">
        <v>125</v>
      </c>
      <c r="K33" s="46">
        <v>155</v>
      </c>
      <c r="M33" s="32">
        <v>27</v>
      </c>
      <c r="N33" s="34">
        <v>111</v>
      </c>
      <c r="O33" s="4">
        <v>198</v>
      </c>
      <c r="P33" s="48">
        <v>309</v>
      </c>
    </row>
    <row r="34" spans="7:16" ht="15" customHeight="1" x14ac:dyDescent="0.25">
      <c r="G34" s="91"/>
      <c r="H34" s="11" t="s">
        <v>258</v>
      </c>
      <c r="I34" s="18">
        <v>12</v>
      </c>
      <c r="J34" s="19">
        <v>44</v>
      </c>
      <c r="K34" s="46">
        <v>56</v>
      </c>
      <c r="M34" s="32">
        <v>28</v>
      </c>
      <c r="N34" s="34">
        <v>98</v>
      </c>
      <c r="O34" s="4">
        <v>171</v>
      </c>
      <c r="P34" s="48">
        <v>269</v>
      </c>
    </row>
    <row r="35" spans="7:16" ht="15" customHeight="1" x14ac:dyDescent="0.25">
      <c r="G35" s="91"/>
      <c r="H35" s="11" t="s">
        <v>257</v>
      </c>
      <c r="I35" s="18">
        <v>4</v>
      </c>
      <c r="J35" s="19">
        <v>9</v>
      </c>
      <c r="K35" s="46">
        <v>13</v>
      </c>
      <c r="M35" s="32">
        <v>29</v>
      </c>
      <c r="N35" s="34">
        <v>83</v>
      </c>
      <c r="O35" s="4">
        <v>186</v>
      </c>
      <c r="P35" s="48">
        <v>269</v>
      </c>
    </row>
    <row r="36" spans="7:16" ht="15" customHeight="1" thickBot="1" x14ac:dyDescent="0.3">
      <c r="G36" s="91"/>
      <c r="H36" s="11" t="s">
        <v>256</v>
      </c>
      <c r="I36" s="18">
        <v>3</v>
      </c>
      <c r="J36" s="19">
        <v>5</v>
      </c>
      <c r="K36" s="46">
        <v>8</v>
      </c>
      <c r="M36" s="35">
        <v>30</v>
      </c>
      <c r="N36" s="36">
        <v>88</v>
      </c>
      <c r="O36" s="37">
        <v>195</v>
      </c>
      <c r="P36" s="49">
        <v>283</v>
      </c>
    </row>
    <row r="37" spans="7:16" ht="15" customHeight="1" x14ac:dyDescent="0.25">
      <c r="G37" s="91"/>
      <c r="H37" s="11" t="s">
        <v>255</v>
      </c>
      <c r="I37" s="18">
        <v>2</v>
      </c>
      <c r="J37" s="19">
        <v>5</v>
      </c>
      <c r="K37" s="46">
        <v>7</v>
      </c>
      <c r="M37" s="29">
        <v>31</v>
      </c>
      <c r="N37" s="30">
        <v>68</v>
      </c>
      <c r="O37" s="31">
        <v>153</v>
      </c>
      <c r="P37" s="47">
        <v>221</v>
      </c>
    </row>
    <row r="38" spans="7:16" ht="15" customHeight="1" x14ac:dyDescent="0.25">
      <c r="G38" s="91"/>
      <c r="H38" s="11" t="s">
        <v>254</v>
      </c>
      <c r="I38" s="18">
        <v>16</v>
      </c>
      <c r="J38" s="19">
        <v>78</v>
      </c>
      <c r="K38" s="46">
        <v>94</v>
      </c>
      <c r="M38" s="32">
        <v>32</v>
      </c>
      <c r="N38" s="34">
        <v>64</v>
      </c>
      <c r="O38" s="4">
        <v>145</v>
      </c>
      <c r="P38" s="48">
        <v>209</v>
      </c>
    </row>
    <row r="39" spans="7:16" ht="15" customHeight="1" x14ac:dyDescent="0.25">
      <c r="G39" s="91"/>
      <c r="H39" s="11" t="s">
        <v>253</v>
      </c>
      <c r="I39" s="18">
        <v>9</v>
      </c>
      <c r="J39" s="19">
        <v>39</v>
      </c>
      <c r="K39" s="46">
        <v>48</v>
      </c>
      <c r="M39" s="32">
        <v>33</v>
      </c>
      <c r="N39" s="34">
        <v>59</v>
      </c>
      <c r="O39" s="4">
        <v>145</v>
      </c>
      <c r="P39" s="48">
        <v>204</v>
      </c>
    </row>
    <row r="40" spans="7:16" ht="15" customHeight="1" x14ac:dyDescent="0.25">
      <c r="G40" s="91"/>
      <c r="H40" s="11" t="s">
        <v>252</v>
      </c>
      <c r="I40" s="18">
        <v>18</v>
      </c>
      <c r="J40" s="19">
        <v>33</v>
      </c>
      <c r="K40" s="46">
        <v>51</v>
      </c>
      <c r="M40" s="32">
        <v>34</v>
      </c>
      <c r="N40" s="34">
        <v>56</v>
      </c>
      <c r="O40" s="4">
        <v>157</v>
      </c>
      <c r="P40" s="48">
        <v>213</v>
      </c>
    </row>
    <row r="41" spans="7:16" ht="15" customHeight="1" x14ac:dyDescent="0.25">
      <c r="G41" s="91"/>
      <c r="H41" s="11" t="s">
        <v>251</v>
      </c>
      <c r="I41" s="18">
        <v>1</v>
      </c>
      <c r="J41" s="19">
        <v>13</v>
      </c>
      <c r="K41" s="46">
        <v>14</v>
      </c>
      <c r="M41" s="32">
        <v>35</v>
      </c>
      <c r="N41" s="34">
        <v>55</v>
      </c>
      <c r="O41" s="4">
        <v>136</v>
      </c>
      <c r="P41" s="48">
        <v>191</v>
      </c>
    </row>
    <row r="42" spans="7:16" ht="15" customHeight="1" x14ac:dyDescent="0.25">
      <c r="G42" s="91"/>
      <c r="H42" s="11" t="s">
        <v>250</v>
      </c>
      <c r="I42" s="18">
        <v>2</v>
      </c>
      <c r="J42" s="19">
        <v>9</v>
      </c>
      <c r="K42" s="46">
        <v>11</v>
      </c>
      <c r="M42" s="32">
        <v>36</v>
      </c>
      <c r="N42" s="34">
        <v>35</v>
      </c>
      <c r="O42" s="4">
        <v>121</v>
      </c>
      <c r="P42" s="48">
        <v>156</v>
      </c>
    </row>
    <row r="43" spans="7:16" ht="15" customHeight="1" x14ac:dyDescent="0.25">
      <c r="G43" s="91"/>
      <c r="H43" s="11" t="s">
        <v>249</v>
      </c>
      <c r="I43" s="18">
        <v>11</v>
      </c>
      <c r="J43" s="19">
        <v>14</v>
      </c>
      <c r="K43" s="46">
        <v>25</v>
      </c>
      <c r="M43" s="32">
        <v>37</v>
      </c>
      <c r="N43" s="34">
        <v>35</v>
      </c>
      <c r="O43" s="4">
        <v>113</v>
      </c>
      <c r="P43" s="48">
        <v>148</v>
      </c>
    </row>
    <row r="44" spans="7:16" ht="15" customHeight="1" x14ac:dyDescent="0.25">
      <c r="G44" s="91"/>
      <c r="H44" s="11" t="s">
        <v>248</v>
      </c>
      <c r="I44" s="18">
        <v>11</v>
      </c>
      <c r="J44" s="19">
        <v>21</v>
      </c>
      <c r="K44" s="46">
        <v>32</v>
      </c>
      <c r="M44" s="32">
        <v>38</v>
      </c>
      <c r="N44" s="34">
        <v>64</v>
      </c>
      <c r="O44" s="4">
        <v>159</v>
      </c>
      <c r="P44" s="48">
        <v>223</v>
      </c>
    </row>
    <row r="45" spans="7:16" ht="15" customHeight="1" x14ac:dyDescent="0.25">
      <c r="G45" s="91"/>
      <c r="H45" s="11" t="s">
        <v>247</v>
      </c>
      <c r="I45" s="18">
        <v>1</v>
      </c>
      <c r="J45" s="19">
        <v>13</v>
      </c>
      <c r="K45" s="46">
        <v>14</v>
      </c>
      <c r="M45" s="32">
        <v>39</v>
      </c>
      <c r="N45" s="34">
        <v>50</v>
      </c>
      <c r="O45" s="4">
        <v>138</v>
      </c>
      <c r="P45" s="48">
        <v>188</v>
      </c>
    </row>
    <row r="46" spans="7:16" ht="15" customHeight="1" thickBot="1" x14ac:dyDescent="0.3">
      <c r="G46" s="91"/>
      <c r="H46" s="11" t="s">
        <v>246</v>
      </c>
      <c r="I46" s="18">
        <v>3</v>
      </c>
      <c r="J46" s="19">
        <v>8</v>
      </c>
      <c r="K46" s="46">
        <v>11</v>
      </c>
      <c r="M46" s="35">
        <v>40</v>
      </c>
      <c r="N46" s="36">
        <v>57</v>
      </c>
      <c r="O46" s="37">
        <v>137</v>
      </c>
      <c r="P46" s="49">
        <v>194</v>
      </c>
    </row>
    <row r="47" spans="7:16" ht="15" customHeight="1" x14ac:dyDescent="0.25">
      <c r="G47" s="91"/>
      <c r="H47" s="11" t="s">
        <v>245</v>
      </c>
      <c r="I47" s="18">
        <v>37</v>
      </c>
      <c r="J47" s="19">
        <v>58</v>
      </c>
      <c r="K47" s="46">
        <v>95</v>
      </c>
      <c r="M47" s="29">
        <v>41</v>
      </c>
      <c r="N47" s="30">
        <v>37</v>
      </c>
      <c r="O47" s="31">
        <v>114</v>
      </c>
      <c r="P47" s="47">
        <v>151</v>
      </c>
    </row>
    <row r="48" spans="7:16" ht="15" customHeight="1" thickBot="1" x14ac:dyDescent="0.3">
      <c r="G48" s="91"/>
      <c r="H48" s="11" t="s">
        <v>244</v>
      </c>
      <c r="I48" s="18">
        <v>14</v>
      </c>
      <c r="J48" s="19">
        <v>24</v>
      </c>
      <c r="K48" s="46">
        <v>38</v>
      </c>
      <c r="M48" s="32">
        <v>42</v>
      </c>
      <c r="N48" s="34">
        <v>46</v>
      </c>
      <c r="O48" s="4">
        <v>126</v>
      </c>
      <c r="P48" s="48">
        <v>172</v>
      </c>
    </row>
    <row r="49" spans="7:16" ht="15" customHeight="1" thickBot="1" x14ac:dyDescent="0.3">
      <c r="G49" s="92"/>
      <c r="H49" s="8" t="s">
        <v>1</v>
      </c>
      <c r="I49" s="23">
        <v>174</v>
      </c>
      <c r="J49" s="24">
        <v>498</v>
      </c>
      <c r="K49" s="45">
        <v>672</v>
      </c>
      <c r="M49" s="32">
        <v>43</v>
      </c>
      <c r="N49" s="34">
        <v>42</v>
      </c>
      <c r="O49" s="4">
        <v>107</v>
      </c>
      <c r="P49" s="48">
        <v>149</v>
      </c>
    </row>
    <row r="50" spans="7:16" ht="15" customHeight="1" x14ac:dyDescent="0.25">
      <c r="G50" s="90" t="s">
        <v>6</v>
      </c>
      <c r="H50" s="11" t="s">
        <v>243</v>
      </c>
      <c r="I50" s="18">
        <v>1</v>
      </c>
      <c r="J50" s="19">
        <v>6</v>
      </c>
      <c r="K50" s="46">
        <v>7</v>
      </c>
      <c r="M50" s="32">
        <v>44</v>
      </c>
      <c r="N50" s="34">
        <v>27</v>
      </c>
      <c r="O50" s="4">
        <v>84</v>
      </c>
      <c r="P50" s="48">
        <v>111</v>
      </c>
    </row>
    <row r="51" spans="7:16" ht="15" customHeight="1" x14ac:dyDescent="0.25">
      <c r="G51" s="91"/>
      <c r="H51" s="11" t="s">
        <v>242</v>
      </c>
      <c r="I51" s="18">
        <v>2</v>
      </c>
      <c r="J51" s="19">
        <v>2</v>
      </c>
      <c r="K51" s="46">
        <v>4</v>
      </c>
      <c r="M51" s="32">
        <v>45</v>
      </c>
      <c r="N51" s="34">
        <v>34</v>
      </c>
      <c r="O51" s="4">
        <v>103</v>
      </c>
      <c r="P51" s="48">
        <v>137</v>
      </c>
    </row>
    <row r="52" spans="7:16" ht="15" customHeight="1" x14ac:dyDescent="0.25">
      <c r="G52" s="91"/>
      <c r="H52" s="11" t="s">
        <v>241</v>
      </c>
      <c r="I52" s="18">
        <v>1</v>
      </c>
      <c r="J52" s="19">
        <v>0</v>
      </c>
      <c r="K52" s="46">
        <v>1</v>
      </c>
      <c r="M52" s="32">
        <v>46</v>
      </c>
      <c r="N52" s="34">
        <v>23</v>
      </c>
      <c r="O52" s="4">
        <v>95</v>
      </c>
      <c r="P52" s="48">
        <v>118</v>
      </c>
    </row>
    <row r="53" spans="7:16" ht="15" customHeight="1" x14ac:dyDescent="0.25">
      <c r="G53" s="91"/>
      <c r="H53" s="11" t="s">
        <v>240</v>
      </c>
      <c r="I53" s="18">
        <v>3</v>
      </c>
      <c r="J53" s="19">
        <v>5</v>
      </c>
      <c r="K53" s="46">
        <v>8</v>
      </c>
      <c r="M53" s="32">
        <v>47</v>
      </c>
      <c r="N53" s="34">
        <v>28</v>
      </c>
      <c r="O53" s="4">
        <v>85</v>
      </c>
      <c r="P53" s="48">
        <v>113</v>
      </c>
    </row>
    <row r="54" spans="7:16" ht="15" customHeight="1" x14ac:dyDescent="0.25">
      <c r="G54" s="91"/>
      <c r="H54" s="11" t="s">
        <v>239</v>
      </c>
      <c r="I54" s="18">
        <v>2</v>
      </c>
      <c r="J54" s="19">
        <v>1</v>
      </c>
      <c r="K54" s="46">
        <v>3</v>
      </c>
      <c r="M54" s="32">
        <v>48</v>
      </c>
      <c r="N54" s="34">
        <v>30</v>
      </c>
      <c r="O54" s="4">
        <v>78</v>
      </c>
      <c r="P54" s="48">
        <v>108</v>
      </c>
    </row>
    <row r="55" spans="7:16" ht="15" customHeight="1" x14ac:dyDescent="0.25">
      <c r="G55" s="91"/>
      <c r="H55" s="11" t="s">
        <v>238</v>
      </c>
      <c r="I55" s="18">
        <v>7</v>
      </c>
      <c r="J55" s="19">
        <v>3</v>
      </c>
      <c r="K55" s="46">
        <v>10</v>
      </c>
      <c r="M55" s="32">
        <v>49</v>
      </c>
      <c r="N55" s="34">
        <v>32</v>
      </c>
      <c r="O55" s="4">
        <v>67</v>
      </c>
      <c r="P55" s="48">
        <v>99</v>
      </c>
    </row>
    <row r="56" spans="7:16" ht="15" customHeight="1" thickBot="1" x14ac:dyDescent="0.3">
      <c r="G56" s="91"/>
      <c r="H56" s="11" t="s">
        <v>237</v>
      </c>
      <c r="I56" s="18">
        <v>23</v>
      </c>
      <c r="J56" s="19">
        <v>36</v>
      </c>
      <c r="K56" s="46">
        <v>59</v>
      </c>
      <c r="M56" s="35">
        <v>50</v>
      </c>
      <c r="N56" s="36">
        <v>28</v>
      </c>
      <c r="O56" s="37">
        <v>71</v>
      </c>
      <c r="P56" s="49">
        <v>99</v>
      </c>
    </row>
    <row r="57" spans="7:16" ht="15" customHeight="1" x14ac:dyDescent="0.25">
      <c r="G57" s="91"/>
      <c r="H57" s="11" t="s">
        <v>236</v>
      </c>
      <c r="I57" s="18">
        <v>4</v>
      </c>
      <c r="J57" s="19">
        <v>10</v>
      </c>
      <c r="K57" s="46">
        <v>14</v>
      </c>
      <c r="M57" s="29">
        <v>51</v>
      </c>
      <c r="N57" s="30">
        <v>23</v>
      </c>
      <c r="O57" s="31">
        <v>48</v>
      </c>
      <c r="P57" s="47">
        <v>71</v>
      </c>
    </row>
    <row r="58" spans="7:16" ht="15" customHeight="1" x14ac:dyDescent="0.25">
      <c r="G58" s="91"/>
      <c r="H58" s="11" t="s">
        <v>235</v>
      </c>
      <c r="I58" s="18">
        <v>1</v>
      </c>
      <c r="J58" s="19">
        <v>4</v>
      </c>
      <c r="K58" s="46">
        <v>5</v>
      </c>
      <c r="M58" s="32">
        <v>52</v>
      </c>
      <c r="N58" s="34">
        <v>21</v>
      </c>
      <c r="O58" s="4">
        <v>48</v>
      </c>
      <c r="P58" s="48">
        <v>69</v>
      </c>
    </row>
    <row r="59" spans="7:16" ht="15" customHeight="1" x14ac:dyDescent="0.25">
      <c r="G59" s="91"/>
      <c r="H59" s="11" t="s">
        <v>234</v>
      </c>
      <c r="I59" s="18">
        <v>7</v>
      </c>
      <c r="J59" s="19">
        <v>7</v>
      </c>
      <c r="K59" s="46">
        <v>14</v>
      </c>
      <c r="M59" s="32">
        <v>53</v>
      </c>
      <c r="N59" s="34">
        <v>12</v>
      </c>
      <c r="O59" s="4">
        <v>50</v>
      </c>
      <c r="P59" s="48">
        <v>62</v>
      </c>
    </row>
    <row r="60" spans="7:16" ht="15" customHeight="1" x14ac:dyDescent="0.25">
      <c r="G60" s="91"/>
      <c r="H60" s="11" t="s">
        <v>233</v>
      </c>
      <c r="I60" s="18">
        <v>3</v>
      </c>
      <c r="J60" s="19">
        <v>2</v>
      </c>
      <c r="K60" s="46">
        <v>5</v>
      </c>
      <c r="M60" s="32">
        <v>54</v>
      </c>
      <c r="N60" s="34">
        <v>18</v>
      </c>
      <c r="O60" s="4">
        <v>59</v>
      </c>
      <c r="P60" s="48">
        <v>77</v>
      </c>
    </row>
    <row r="61" spans="7:16" ht="15" customHeight="1" x14ac:dyDescent="0.25">
      <c r="G61" s="91"/>
      <c r="H61" s="11" t="s">
        <v>232</v>
      </c>
      <c r="I61" s="18">
        <v>6</v>
      </c>
      <c r="J61" s="19">
        <v>27</v>
      </c>
      <c r="K61" s="46">
        <v>33</v>
      </c>
      <c r="M61" s="32">
        <v>55</v>
      </c>
      <c r="N61" s="34">
        <v>13</v>
      </c>
      <c r="O61" s="4">
        <v>40</v>
      </c>
      <c r="P61" s="48">
        <v>53</v>
      </c>
    </row>
    <row r="62" spans="7:16" ht="15" customHeight="1" x14ac:dyDescent="0.25">
      <c r="G62" s="91"/>
      <c r="H62" s="11" t="s">
        <v>231</v>
      </c>
      <c r="I62" s="18">
        <v>2</v>
      </c>
      <c r="J62" s="19">
        <v>11</v>
      </c>
      <c r="K62" s="46">
        <v>13</v>
      </c>
      <c r="M62" s="32">
        <v>56</v>
      </c>
      <c r="N62" s="34">
        <v>20</v>
      </c>
      <c r="O62" s="4">
        <v>29</v>
      </c>
      <c r="P62" s="48">
        <v>49</v>
      </c>
    </row>
    <row r="63" spans="7:16" ht="15" customHeight="1" x14ac:dyDescent="0.25">
      <c r="G63" s="91"/>
      <c r="H63" s="11" t="s">
        <v>230</v>
      </c>
      <c r="I63" s="18">
        <v>2</v>
      </c>
      <c r="J63" s="19">
        <v>1</v>
      </c>
      <c r="K63" s="46">
        <v>3</v>
      </c>
      <c r="M63" s="32">
        <v>57</v>
      </c>
      <c r="N63" s="34">
        <v>16</v>
      </c>
      <c r="O63" s="4">
        <v>38</v>
      </c>
      <c r="P63" s="48">
        <v>54</v>
      </c>
    </row>
    <row r="64" spans="7:16" ht="15" customHeight="1" x14ac:dyDescent="0.25">
      <c r="G64" s="91"/>
      <c r="H64" s="11" t="s">
        <v>229</v>
      </c>
      <c r="I64" s="18">
        <v>4</v>
      </c>
      <c r="J64" s="19">
        <v>5</v>
      </c>
      <c r="K64" s="46">
        <v>9</v>
      </c>
      <c r="M64" s="32">
        <v>58</v>
      </c>
      <c r="N64" s="34">
        <v>19</v>
      </c>
      <c r="O64" s="4">
        <v>28</v>
      </c>
      <c r="P64" s="48">
        <v>47</v>
      </c>
    </row>
    <row r="65" spans="7:16" ht="15" customHeight="1" x14ac:dyDescent="0.25">
      <c r="G65" s="91"/>
      <c r="H65" s="11" t="s">
        <v>228</v>
      </c>
      <c r="I65" s="18">
        <v>24</v>
      </c>
      <c r="J65" s="19">
        <v>58</v>
      </c>
      <c r="K65" s="46">
        <v>82</v>
      </c>
      <c r="M65" s="32">
        <v>59</v>
      </c>
      <c r="N65" s="34">
        <v>9</v>
      </c>
      <c r="O65" s="4">
        <v>24</v>
      </c>
      <c r="P65" s="48">
        <v>33</v>
      </c>
    </row>
    <row r="66" spans="7:16" ht="15" customHeight="1" thickBot="1" x14ac:dyDescent="0.3">
      <c r="G66" s="91"/>
      <c r="H66" s="11" t="s">
        <v>227</v>
      </c>
      <c r="I66" s="18">
        <v>0</v>
      </c>
      <c r="J66" s="19">
        <v>6</v>
      </c>
      <c r="K66" s="46">
        <v>6</v>
      </c>
      <c r="M66" s="35">
        <v>60</v>
      </c>
      <c r="N66" s="36">
        <v>17</v>
      </c>
      <c r="O66" s="37">
        <v>26</v>
      </c>
      <c r="P66" s="49">
        <v>43</v>
      </c>
    </row>
    <row r="67" spans="7:16" ht="15" customHeight="1" x14ac:dyDescent="0.25">
      <c r="G67" s="91"/>
      <c r="H67" s="11" t="s">
        <v>226</v>
      </c>
      <c r="I67" s="18">
        <v>0</v>
      </c>
      <c r="J67" s="19">
        <v>0</v>
      </c>
      <c r="K67" s="46">
        <v>0</v>
      </c>
      <c r="M67" s="29">
        <v>61</v>
      </c>
      <c r="N67" s="30">
        <v>7</v>
      </c>
      <c r="O67" s="31">
        <v>23</v>
      </c>
      <c r="P67" s="47">
        <v>30</v>
      </c>
    </row>
    <row r="68" spans="7:16" ht="15" customHeight="1" x14ac:dyDescent="0.25">
      <c r="G68" s="91"/>
      <c r="H68" s="11" t="s">
        <v>225</v>
      </c>
      <c r="I68" s="18">
        <v>1</v>
      </c>
      <c r="J68" s="19">
        <v>1</v>
      </c>
      <c r="K68" s="46">
        <v>2</v>
      </c>
      <c r="M68" s="32">
        <v>62</v>
      </c>
      <c r="N68" s="34">
        <v>12</v>
      </c>
      <c r="O68" s="4">
        <v>23</v>
      </c>
      <c r="P68" s="48">
        <v>35</v>
      </c>
    </row>
    <row r="69" spans="7:16" ht="15" customHeight="1" x14ac:dyDescent="0.25">
      <c r="G69" s="91"/>
      <c r="H69" s="11" t="s">
        <v>224</v>
      </c>
      <c r="I69" s="18">
        <v>1</v>
      </c>
      <c r="J69" s="19">
        <v>1</v>
      </c>
      <c r="K69" s="46">
        <v>2</v>
      </c>
      <c r="M69" s="32">
        <v>63</v>
      </c>
      <c r="N69" s="34">
        <v>13</v>
      </c>
      <c r="O69" s="4">
        <v>19</v>
      </c>
      <c r="P69" s="48">
        <v>32</v>
      </c>
    </row>
    <row r="70" spans="7:16" ht="15" customHeight="1" x14ac:dyDescent="0.25">
      <c r="G70" s="91"/>
      <c r="H70" s="11" t="s">
        <v>223</v>
      </c>
      <c r="I70" s="18">
        <v>2</v>
      </c>
      <c r="J70" s="19">
        <v>1</v>
      </c>
      <c r="K70" s="46">
        <v>1</v>
      </c>
      <c r="M70" s="32">
        <v>64</v>
      </c>
      <c r="N70" s="34">
        <v>16</v>
      </c>
      <c r="O70" s="4">
        <v>13</v>
      </c>
      <c r="P70" s="48">
        <v>29</v>
      </c>
    </row>
    <row r="71" spans="7:16" ht="15" customHeight="1" x14ac:dyDescent="0.25">
      <c r="G71" s="91"/>
      <c r="H71" s="11" t="s">
        <v>222</v>
      </c>
      <c r="I71" s="18">
        <v>0</v>
      </c>
      <c r="J71" s="19">
        <v>6</v>
      </c>
      <c r="K71" s="46">
        <v>8</v>
      </c>
      <c r="M71" s="32">
        <v>65</v>
      </c>
      <c r="N71" s="34">
        <v>13</v>
      </c>
      <c r="O71" s="4">
        <v>12</v>
      </c>
      <c r="P71" s="48">
        <v>25</v>
      </c>
    </row>
    <row r="72" spans="7:16" ht="15" customHeight="1" x14ac:dyDescent="0.25">
      <c r="G72" s="91"/>
      <c r="H72" s="11" t="s">
        <v>221</v>
      </c>
      <c r="I72" s="18">
        <v>0</v>
      </c>
      <c r="J72" s="19">
        <v>2</v>
      </c>
      <c r="K72" s="46">
        <v>2</v>
      </c>
      <c r="M72" s="32">
        <v>66</v>
      </c>
      <c r="N72" s="34">
        <v>13</v>
      </c>
      <c r="O72" s="4">
        <v>10</v>
      </c>
      <c r="P72" s="48">
        <v>23</v>
      </c>
    </row>
    <row r="73" spans="7:16" ht="15" customHeight="1" x14ac:dyDescent="0.25">
      <c r="G73" s="91"/>
      <c r="H73" s="11" t="s">
        <v>220</v>
      </c>
      <c r="I73" s="18">
        <v>3</v>
      </c>
      <c r="J73" s="19">
        <v>3</v>
      </c>
      <c r="K73" s="46">
        <v>6</v>
      </c>
      <c r="M73" s="32">
        <v>67</v>
      </c>
      <c r="N73" s="34">
        <v>13</v>
      </c>
      <c r="O73" s="4">
        <v>11</v>
      </c>
      <c r="P73" s="48">
        <v>24</v>
      </c>
    </row>
    <row r="74" spans="7:16" ht="15" customHeight="1" x14ac:dyDescent="0.25">
      <c r="G74" s="91"/>
      <c r="H74" s="11" t="s">
        <v>219</v>
      </c>
      <c r="I74" s="18">
        <v>3</v>
      </c>
      <c r="J74" s="19">
        <v>20</v>
      </c>
      <c r="K74" s="46">
        <v>23</v>
      </c>
      <c r="M74" s="32">
        <v>68</v>
      </c>
      <c r="N74" s="34">
        <v>12</v>
      </c>
      <c r="O74" s="4">
        <v>15</v>
      </c>
      <c r="P74" s="48">
        <v>27</v>
      </c>
    </row>
    <row r="75" spans="7:16" ht="15" customHeight="1" x14ac:dyDescent="0.25">
      <c r="G75" s="91"/>
      <c r="H75" s="11" t="s">
        <v>218</v>
      </c>
      <c r="I75" s="18">
        <v>0</v>
      </c>
      <c r="J75" s="19">
        <v>5</v>
      </c>
      <c r="K75" s="46">
        <v>5</v>
      </c>
      <c r="M75" s="32">
        <v>69</v>
      </c>
      <c r="N75" s="34">
        <v>18</v>
      </c>
      <c r="O75" s="4">
        <v>8</v>
      </c>
      <c r="P75" s="48">
        <v>26</v>
      </c>
    </row>
    <row r="76" spans="7:16" ht="15" customHeight="1" thickBot="1" x14ac:dyDescent="0.3">
      <c r="G76" s="91"/>
      <c r="H76" s="11" t="s">
        <v>217</v>
      </c>
      <c r="I76" s="18">
        <v>2</v>
      </c>
      <c r="J76" s="19">
        <v>1</v>
      </c>
      <c r="K76" s="46">
        <v>3</v>
      </c>
      <c r="M76" s="35">
        <v>70</v>
      </c>
      <c r="N76" s="36">
        <v>8</v>
      </c>
      <c r="O76" s="37">
        <v>12</v>
      </c>
      <c r="P76" s="49">
        <v>20</v>
      </c>
    </row>
    <row r="77" spans="7:16" ht="15" customHeight="1" x14ac:dyDescent="0.25">
      <c r="G77" s="91"/>
      <c r="H77" s="11" t="s">
        <v>216</v>
      </c>
      <c r="I77" s="18">
        <v>0</v>
      </c>
      <c r="J77" s="19">
        <v>4</v>
      </c>
      <c r="K77" s="46">
        <v>4</v>
      </c>
      <c r="M77" s="29">
        <v>71</v>
      </c>
      <c r="N77" s="30">
        <v>10</v>
      </c>
      <c r="O77" s="31">
        <v>7</v>
      </c>
      <c r="P77" s="47">
        <v>17</v>
      </c>
    </row>
    <row r="78" spans="7:16" ht="15" customHeight="1" x14ac:dyDescent="0.25">
      <c r="G78" s="91"/>
      <c r="H78" s="11" t="s">
        <v>215</v>
      </c>
      <c r="I78" s="18">
        <v>1</v>
      </c>
      <c r="J78" s="19">
        <v>0</v>
      </c>
      <c r="K78" s="46">
        <v>1</v>
      </c>
      <c r="M78" s="32">
        <v>72</v>
      </c>
      <c r="N78" s="34">
        <v>14</v>
      </c>
      <c r="O78" s="4">
        <v>11</v>
      </c>
      <c r="P78" s="48">
        <v>25</v>
      </c>
    </row>
    <row r="79" spans="7:16" ht="15" customHeight="1" x14ac:dyDescent="0.25">
      <c r="G79" s="91"/>
      <c r="H79" s="11" t="s">
        <v>214</v>
      </c>
      <c r="I79" s="18">
        <v>1</v>
      </c>
      <c r="J79" s="19">
        <v>0</v>
      </c>
      <c r="K79" s="46">
        <v>1</v>
      </c>
      <c r="M79" s="32">
        <v>73</v>
      </c>
      <c r="N79" s="34">
        <v>5</v>
      </c>
      <c r="O79" s="4">
        <v>8</v>
      </c>
      <c r="P79" s="48">
        <v>13</v>
      </c>
    </row>
    <row r="80" spans="7:16" ht="15" customHeight="1" x14ac:dyDescent="0.25">
      <c r="G80" s="91"/>
      <c r="H80" s="11" t="s">
        <v>213</v>
      </c>
      <c r="I80" s="18">
        <v>2</v>
      </c>
      <c r="J80" s="19">
        <v>5</v>
      </c>
      <c r="K80" s="46">
        <v>7</v>
      </c>
      <c r="M80" s="32">
        <v>74</v>
      </c>
      <c r="N80" s="34">
        <v>6</v>
      </c>
      <c r="O80" s="4">
        <v>7</v>
      </c>
      <c r="P80" s="48">
        <v>13</v>
      </c>
    </row>
    <row r="81" spans="7:16" ht="15" customHeight="1" x14ac:dyDescent="0.25">
      <c r="G81" s="91"/>
      <c r="H81" s="11" t="s">
        <v>212</v>
      </c>
      <c r="I81" s="18">
        <v>3</v>
      </c>
      <c r="J81" s="19">
        <v>2</v>
      </c>
      <c r="K81" s="46">
        <v>5</v>
      </c>
      <c r="M81" s="32">
        <v>75</v>
      </c>
      <c r="N81" s="34">
        <v>11</v>
      </c>
      <c r="O81" s="4">
        <v>4</v>
      </c>
      <c r="P81" s="48">
        <v>15</v>
      </c>
    </row>
    <row r="82" spans="7:16" ht="15" customHeight="1" thickBot="1" x14ac:dyDescent="0.3">
      <c r="G82" s="91"/>
      <c r="H82" s="11" t="s">
        <v>211</v>
      </c>
      <c r="I82" s="18">
        <v>7</v>
      </c>
      <c r="J82" s="19">
        <v>13</v>
      </c>
      <c r="K82" s="46">
        <v>20</v>
      </c>
      <c r="M82" s="32">
        <v>76</v>
      </c>
      <c r="N82" s="34">
        <v>7</v>
      </c>
      <c r="O82" s="4">
        <v>7</v>
      </c>
      <c r="P82" s="48">
        <v>14</v>
      </c>
    </row>
    <row r="83" spans="7:16" ht="15" customHeight="1" thickBot="1" x14ac:dyDescent="0.3">
      <c r="G83" s="92"/>
      <c r="H83" s="8" t="s">
        <v>1</v>
      </c>
      <c r="I83" s="23">
        <v>118</v>
      </c>
      <c r="J83" s="24">
        <v>248</v>
      </c>
      <c r="K83" s="45">
        <v>366</v>
      </c>
      <c r="M83" s="32">
        <v>77</v>
      </c>
      <c r="N83" s="34">
        <v>6</v>
      </c>
      <c r="O83" s="4">
        <v>3</v>
      </c>
      <c r="P83" s="48">
        <v>9</v>
      </c>
    </row>
    <row r="84" spans="7:16" ht="15" customHeight="1" x14ac:dyDescent="0.25">
      <c r="G84" s="90" t="s">
        <v>7</v>
      </c>
      <c r="H84" s="11" t="s">
        <v>210</v>
      </c>
      <c r="I84" s="18">
        <v>11</v>
      </c>
      <c r="J84" s="19">
        <v>7</v>
      </c>
      <c r="K84" s="46">
        <v>18</v>
      </c>
      <c r="M84" s="32">
        <v>78</v>
      </c>
      <c r="N84" s="34">
        <v>6</v>
      </c>
      <c r="O84" s="4">
        <v>5</v>
      </c>
      <c r="P84" s="48">
        <v>11</v>
      </c>
    </row>
    <row r="85" spans="7:16" ht="15" customHeight="1" x14ac:dyDescent="0.25">
      <c r="G85" s="91"/>
      <c r="H85" s="11" t="s">
        <v>209</v>
      </c>
      <c r="I85" s="18">
        <v>24</v>
      </c>
      <c r="J85" s="19">
        <v>144</v>
      </c>
      <c r="K85" s="46">
        <v>168</v>
      </c>
      <c r="M85" s="32">
        <v>79</v>
      </c>
      <c r="N85" s="34">
        <v>6</v>
      </c>
      <c r="O85" s="4">
        <v>2</v>
      </c>
      <c r="P85" s="48">
        <v>8</v>
      </c>
    </row>
    <row r="86" spans="7:16" ht="15" customHeight="1" thickBot="1" x14ac:dyDescent="0.3">
      <c r="G86" s="91"/>
      <c r="H86" s="11" t="s">
        <v>208</v>
      </c>
      <c r="I86" s="18">
        <v>46</v>
      </c>
      <c r="J86" s="19">
        <v>144</v>
      </c>
      <c r="K86" s="46">
        <v>190</v>
      </c>
      <c r="M86" s="35">
        <v>80</v>
      </c>
      <c r="N86" s="36">
        <v>3</v>
      </c>
      <c r="O86" s="37">
        <v>6</v>
      </c>
      <c r="P86" s="49">
        <v>9</v>
      </c>
    </row>
    <row r="87" spans="7:16" ht="15" customHeight="1" x14ac:dyDescent="0.25">
      <c r="G87" s="91"/>
      <c r="H87" s="11" t="s">
        <v>207</v>
      </c>
      <c r="I87" s="18">
        <v>6</v>
      </c>
      <c r="J87" s="19">
        <v>31</v>
      </c>
      <c r="K87" s="46">
        <v>37</v>
      </c>
      <c r="M87" s="29">
        <v>81</v>
      </c>
      <c r="N87" s="30">
        <v>3</v>
      </c>
      <c r="O87" s="31">
        <v>6</v>
      </c>
      <c r="P87" s="47">
        <v>9</v>
      </c>
    </row>
    <row r="88" spans="7:16" ht="15" customHeight="1" x14ac:dyDescent="0.25">
      <c r="G88" s="91"/>
      <c r="H88" s="11" t="s">
        <v>206</v>
      </c>
      <c r="I88" s="18">
        <v>1</v>
      </c>
      <c r="J88" s="19">
        <v>4</v>
      </c>
      <c r="K88" s="46">
        <v>5</v>
      </c>
      <c r="M88" s="32">
        <v>82</v>
      </c>
      <c r="N88" s="34">
        <v>4</v>
      </c>
      <c r="O88" s="4">
        <v>4</v>
      </c>
      <c r="P88" s="48">
        <v>8</v>
      </c>
    </row>
    <row r="89" spans="7:16" ht="15" customHeight="1" x14ac:dyDescent="0.25">
      <c r="G89" s="91"/>
      <c r="H89" s="11" t="s">
        <v>205</v>
      </c>
      <c r="I89" s="18">
        <v>2</v>
      </c>
      <c r="J89" s="19">
        <v>13</v>
      </c>
      <c r="K89" s="46">
        <v>15</v>
      </c>
      <c r="M89" s="32">
        <v>83</v>
      </c>
      <c r="N89" s="34">
        <v>1</v>
      </c>
      <c r="O89" s="4">
        <v>1</v>
      </c>
      <c r="P89" s="48">
        <v>2</v>
      </c>
    </row>
    <row r="90" spans="7:16" ht="15" customHeight="1" x14ac:dyDescent="0.25">
      <c r="G90" s="91"/>
      <c r="H90" s="11" t="s">
        <v>204</v>
      </c>
      <c r="I90" s="18">
        <v>8</v>
      </c>
      <c r="J90" s="19">
        <v>17</v>
      </c>
      <c r="K90" s="46">
        <v>25</v>
      </c>
      <c r="M90" s="32">
        <v>84</v>
      </c>
      <c r="N90" s="34">
        <v>6</v>
      </c>
      <c r="O90" s="4">
        <v>1</v>
      </c>
      <c r="P90" s="48">
        <v>7</v>
      </c>
    </row>
    <row r="91" spans="7:16" ht="15" customHeight="1" x14ac:dyDescent="0.25">
      <c r="G91" s="91"/>
      <c r="H91" s="11" t="s">
        <v>203</v>
      </c>
      <c r="I91" s="18">
        <v>1</v>
      </c>
      <c r="J91" s="19">
        <v>3</v>
      </c>
      <c r="K91" s="46">
        <v>4</v>
      </c>
      <c r="M91" s="32">
        <v>85</v>
      </c>
      <c r="N91" s="34">
        <v>1</v>
      </c>
      <c r="O91" s="4">
        <v>1</v>
      </c>
      <c r="P91" s="48">
        <v>2</v>
      </c>
    </row>
    <row r="92" spans="7:16" ht="15" customHeight="1" x14ac:dyDescent="0.25">
      <c r="G92" s="91"/>
      <c r="H92" s="11" t="s">
        <v>202</v>
      </c>
      <c r="I92" s="18">
        <v>32</v>
      </c>
      <c r="J92" s="19">
        <v>59</v>
      </c>
      <c r="K92" s="46">
        <v>91</v>
      </c>
      <c r="M92" s="32">
        <v>86</v>
      </c>
      <c r="N92" s="34">
        <v>1</v>
      </c>
      <c r="O92" s="4">
        <v>2</v>
      </c>
      <c r="P92" s="48">
        <v>3</v>
      </c>
    </row>
    <row r="93" spans="7:16" ht="15" customHeight="1" x14ac:dyDescent="0.25">
      <c r="G93" s="91"/>
      <c r="H93" s="11" t="s">
        <v>201</v>
      </c>
      <c r="I93" s="18">
        <v>3</v>
      </c>
      <c r="J93" s="19">
        <v>16</v>
      </c>
      <c r="K93" s="46">
        <v>19</v>
      </c>
      <c r="M93" s="32">
        <v>87</v>
      </c>
      <c r="N93" s="34">
        <v>0</v>
      </c>
      <c r="O93" s="4">
        <v>0</v>
      </c>
      <c r="P93" s="48">
        <v>0</v>
      </c>
    </row>
    <row r="94" spans="7:16" ht="15" customHeight="1" x14ac:dyDescent="0.25">
      <c r="G94" s="91"/>
      <c r="H94" s="11" t="s">
        <v>200</v>
      </c>
      <c r="I94" s="18">
        <v>70</v>
      </c>
      <c r="J94" s="19">
        <v>46</v>
      </c>
      <c r="K94" s="46">
        <v>116</v>
      </c>
      <c r="M94" s="32">
        <v>88</v>
      </c>
      <c r="N94" s="34">
        <v>1</v>
      </c>
      <c r="O94" s="4">
        <v>1</v>
      </c>
      <c r="P94" s="48">
        <v>2</v>
      </c>
    </row>
    <row r="95" spans="7:16" ht="15" customHeight="1" x14ac:dyDescent="0.25">
      <c r="G95" s="91"/>
      <c r="H95" s="11" t="s">
        <v>199</v>
      </c>
      <c r="I95" s="18">
        <v>23</v>
      </c>
      <c r="J95" s="19">
        <v>41</v>
      </c>
      <c r="K95" s="46">
        <v>64</v>
      </c>
      <c r="M95" s="32">
        <v>89</v>
      </c>
      <c r="N95" s="34">
        <v>1</v>
      </c>
      <c r="O95" s="4">
        <v>1</v>
      </c>
      <c r="P95" s="48">
        <v>2</v>
      </c>
    </row>
    <row r="96" spans="7:16" ht="15" customHeight="1" thickBot="1" x14ac:dyDescent="0.3">
      <c r="G96" s="91"/>
      <c r="H96" s="11" t="s">
        <v>198</v>
      </c>
      <c r="I96" s="18">
        <v>4</v>
      </c>
      <c r="J96" s="19">
        <v>16</v>
      </c>
      <c r="K96" s="46">
        <v>20</v>
      </c>
      <c r="M96" s="35">
        <v>90</v>
      </c>
      <c r="N96" s="36">
        <v>0</v>
      </c>
      <c r="O96" s="37">
        <v>0</v>
      </c>
      <c r="P96" s="49">
        <v>0</v>
      </c>
    </row>
    <row r="97" spans="7:16" ht="15" customHeight="1" x14ac:dyDescent="0.25">
      <c r="G97" s="91"/>
      <c r="H97" s="11" t="s">
        <v>197</v>
      </c>
      <c r="I97" s="18">
        <v>6</v>
      </c>
      <c r="J97" s="19">
        <v>60</v>
      </c>
      <c r="K97" s="46">
        <v>66</v>
      </c>
      <c r="M97" s="38">
        <v>91</v>
      </c>
      <c r="N97" s="39">
        <v>0</v>
      </c>
      <c r="O97" s="3">
        <v>1</v>
      </c>
      <c r="P97" s="50">
        <v>1</v>
      </c>
    </row>
    <row r="98" spans="7:16" ht="15" customHeight="1" x14ac:dyDescent="0.25">
      <c r="G98" s="91"/>
      <c r="H98" s="11" t="s">
        <v>196</v>
      </c>
      <c r="I98" s="18">
        <v>29</v>
      </c>
      <c r="J98" s="19">
        <v>87</v>
      </c>
      <c r="K98" s="46">
        <v>116</v>
      </c>
      <c r="M98" s="32">
        <v>92</v>
      </c>
      <c r="N98" s="34">
        <v>1</v>
      </c>
      <c r="O98" s="4">
        <v>1</v>
      </c>
      <c r="P98" s="48">
        <v>2</v>
      </c>
    </row>
    <row r="99" spans="7:16" ht="15" customHeight="1" x14ac:dyDescent="0.25">
      <c r="G99" s="91"/>
      <c r="H99" s="11" t="s">
        <v>195</v>
      </c>
      <c r="I99" s="18">
        <v>1</v>
      </c>
      <c r="J99" s="19">
        <v>7</v>
      </c>
      <c r="K99" s="46">
        <v>8</v>
      </c>
      <c r="M99" s="32">
        <v>93</v>
      </c>
      <c r="N99" s="34">
        <v>1</v>
      </c>
      <c r="O99" s="4">
        <v>0</v>
      </c>
      <c r="P99" s="48">
        <v>1</v>
      </c>
    </row>
    <row r="100" spans="7:16" ht="15" customHeight="1" x14ac:dyDescent="0.25">
      <c r="G100" s="91"/>
      <c r="H100" s="11" t="s">
        <v>194</v>
      </c>
      <c r="I100" s="18">
        <v>9</v>
      </c>
      <c r="J100" s="19">
        <v>9</v>
      </c>
      <c r="K100" s="46">
        <v>18</v>
      </c>
      <c r="M100" s="32">
        <v>94</v>
      </c>
      <c r="N100" s="34">
        <v>0</v>
      </c>
      <c r="O100" s="4">
        <v>0</v>
      </c>
      <c r="P100" s="48">
        <v>0</v>
      </c>
    </row>
    <row r="101" spans="7:16" ht="15" customHeight="1" x14ac:dyDescent="0.25">
      <c r="G101" s="91"/>
      <c r="H101" s="11" t="s">
        <v>193</v>
      </c>
      <c r="I101" s="18">
        <v>6</v>
      </c>
      <c r="J101" s="19">
        <v>15</v>
      </c>
      <c r="K101" s="46">
        <v>21</v>
      </c>
      <c r="M101" s="32">
        <v>95</v>
      </c>
      <c r="N101" s="34">
        <v>0</v>
      </c>
      <c r="O101" s="4">
        <v>1</v>
      </c>
      <c r="P101" s="48">
        <v>1</v>
      </c>
    </row>
    <row r="102" spans="7:16" ht="15" customHeight="1" x14ac:dyDescent="0.25">
      <c r="G102" s="91"/>
      <c r="H102" s="11" t="s">
        <v>192</v>
      </c>
      <c r="I102" s="18">
        <v>6</v>
      </c>
      <c r="J102" s="19">
        <v>19</v>
      </c>
      <c r="K102" s="46">
        <v>25</v>
      </c>
      <c r="M102" s="32">
        <v>96</v>
      </c>
      <c r="N102" s="33">
        <v>1</v>
      </c>
      <c r="O102" s="4">
        <v>1</v>
      </c>
      <c r="P102" s="48">
        <v>2</v>
      </c>
    </row>
    <row r="103" spans="7:16" ht="15" customHeight="1" x14ac:dyDescent="0.25">
      <c r="G103" s="91"/>
      <c r="H103" s="11" t="s">
        <v>191</v>
      </c>
      <c r="I103" s="18">
        <v>5</v>
      </c>
      <c r="J103" s="19">
        <v>6</v>
      </c>
      <c r="K103" s="46">
        <v>11</v>
      </c>
      <c r="M103" s="32">
        <v>97</v>
      </c>
      <c r="N103" s="34">
        <v>0</v>
      </c>
      <c r="O103" s="4">
        <v>0</v>
      </c>
      <c r="P103" s="48">
        <v>0</v>
      </c>
    </row>
    <row r="104" spans="7:16" ht="15" customHeight="1" x14ac:dyDescent="0.25">
      <c r="G104" s="91"/>
      <c r="H104" s="11" t="s">
        <v>190</v>
      </c>
      <c r="I104" s="18">
        <v>2</v>
      </c>
      <c r="J104" s="19">
        <v>10</v>
      </c>
      <c r="K104" s="46">
        <v>12</v>
      </c>
      <c r="M104" s="32">
        <v>98</v>
      </c>
      <c r="N104" s="34">
        <v>0</v>
      </c>
      <c r="O104" s="4">
        <v>0</v>
      </c>
      <c r="P104" s="48">
        <v>0</v>
      </c>
    </row>
    <row r="105" spans="7:16" ht="15" customHeight="1" thickBot="1" x14ac:dyDescent="0.3">
      <c r="G105" s="91"/>
      <c r="H105" s="11" t="s">
        <v>189</v>
      </c>
      <c r="I105" s="18">
        <v>6</v>
      </c>
      <c r="J105" s="19">
        <v>23</v>
      </c>
      <c r="K105" s="46">
        <v>29</v>
      </c>
      <c r="M105" s="40">
        <v>99</v>
      </c>
      <c r="N105" s="41">
        <v>0</v>
      </c>
      <c r="O105" s="5">
        <v>0</v>
      </c>
      <c r="P105" s="51">
        <v>0</v>
      </c>
    </row>
    <row r="106" spans="7:16" ht="15" customHeight="1" thickBot="1" x14ac:dyDescent="0.3">
      <c r="G106" s="92"/>
      <c r="H106" s="8" t="s">
        <v>1</v>
      </c>
      <c r="I106" s="23">
        <v>301</v>
      </c>
      <c r="J106" s="24">
        <v>777</v>
      </c>
      <c r="K106" s="45">
        <v>1078</v>
      </c>
      <c r="M106" s="42" t="s">
        <v>1</v>
      </c>
      <c r="N106" s="23">
        <v>3079</v>
      </c>
      <c r="O106" s="24">
        <v>6663</v>
      </c>
      <c r="P106" s="52">
        <v>9742</v>
      </c>
    </row>
    <row r="107" spans="7:16" ht="15" customHeight="1" x14ac:dyDescent="0.25">
      <c r="G107" s="90" t="s">
        <v>8</v>
      </c>
      <c r="H107" s="11" t="s">
        <v>188</v>
      </c>
      <c r="I107" s="18">
        <v>13</v>
      </c>
      <c r="J107" s="19">
        <v>32</v>
      </c>
      <c r="K107" s="46">
        <v>45</v>
      </c>
      <c r="M107" s="9" t="s">
        <v>289</v>
      </c>
      <c r="N107" s="9"/>
      <c r="O107" s="9"/>
    </row>
    <row r="108" spans="7:16" ht="15" customHeight="1" x14ac:dyDescent="0.25">
      <c r="G108" s="91"/>
      <c r="H108" s="11" t="s">
        <v>187</v>
      </c>
      <c r="I108" s="18">
        <v>92</v>
      </c>
      <c r="J108" s="19">
        <v>153</v>
      </c>
      <c r="K108" s="46">
        <v>245</v>
      </c>
      <c r="M108" s="9" t="s">
        <v>290</v>
      </c>
      <c r="N108" s="9"/>
      <c r="O108" s="9"/>
    </row>
    <row r="109" spans="7:16" ht="15" customHeight="1" x14ac:dyDescent="0.25">
      <c r="G109" s="91"/>
      <c r="H109" s="11" t="s">
        <v>186</v>
      </c>
      <c r="I109" s="18">
        <v>31</v>
      </c>
      <c r="J109" s="19">
        <v>37</v>
      </c>
      <c r="K109" s="46">
        <v>68</v>
      </c>
      <c r="M109" s="9" t="s">
        <v>291</v>
      </c>
    </row>
    <row r="110" spans="7:16" ht="15" customHeight="1" x14ac:dyDescent="0.25">
      <c r="G110" s="91"/>
      <c r="H110" s="11" t="s">
        <v>185</v>
      </c>
      <c r="I110" s="18">
        <v>49</v>
      </c>
      <c r="J110" s="19">
        <v>93</v>
      </c>
      <c r="K110" s="46">
        <v>142</v>
      </c>
    </row>
    <row r="111" spans="7:16" ht="15" customHeight="1" x14ac:dyDescent="0.25">
      <c r="G111" s="91"/>
      <c r="H111" s="11" t="s">
        <v>184</v>
      </c>
      <c r="I111" s="18">
        <v>13</v>
      </c>
      <c r="J111" s="19">
        <v>26</v>
      </c>
      <c r="K111" s="46">
        <v>39</v>
      </c>
    </row>
    <row r="112" spans="7:16" ht="15" customHeight="1" x14ac:dyDescent="0.25">
      <c r="G112" s="91"/>
      <c r="H112" s="11" t="s">
        <v>183</v>
      </c>
      <c r="I112" s="18">
        <v>12</v>
      </c>
      <c r="J112" s="19">
        <v>21</v>
      </c>
      <c r="K112" s="46">
        <v>33</v>
      </c>
    </row>
    <row r="113" spans="7:11" ht="15" customHeight="1" x14ac:dyDescent="0.25">
      <c r="G113" s="91"/>
      <c r="H113" s="11" t="s">
        <v>182</v>
      </c>
      <c r="I113" s="18">
        <v>40</v>
      </c>
      <c r="J113" s="19">
        <v>100</v>
      </c>
      <c r="K113" s="46">
        <v>140</v>
      </c>
    </row>
    <row r="114" spans="7:11" ht="15" customHeight="1" x14ac:dyDescent="0.25">
      <c r="G114" s="91"/>
      <c r="H114" s="11" t="s">
        <v>181</v>
      </c>
      <c r="I114" s="18">
        <v>68</v>
      </c>
      <c r="J114" s="19">
        <v>82</v>
      </c>
      <c r="K114" s="46">
        <v>150</v>
      </c>
    </row>
    <row r="115" spans="7:11" ht="15" customHeight="1" x14ac:dyDescent="0.25">
      <c r="G115" s="91"/>
      <c r="H115" s="11" t="s">
        <v>180</v>
      </c>
      <c r="I115" s="18">
        <v>12</v>
      </c>
      <c r="J115" s="19">
        <v>34</v>
      </c>
      <c r="K115" s="46">
        <v>46</v>
      </c>
    </row>
    <row r="116" spans="7:11" ht="15" customHeight="1" x14ac:dyDescent="0.25">
      <c r="G116" s="91"/>
      <c r="H116" s="11" t="s">
        <v>179</v>
      </c>
      <c r="I116" s="18">
        <v>16</v>
      </c>
      <c r="J116" s="19">
        <v>68</v>
      </c>
      <c r="K116" s="46">
        <v>84</v>
      </c>
    </row>
    <row r="117" spans="7:11" ht="15" customHeight="1" x14ac:dyDescent="0.25">
      <c r="G117" s="91"/>
      <c r="H117" s="11" t="s">
        <v>178</v>
      </c>
      <c r="I117" s="18">
        <v>3</v>
      </c>
      <c r="J117" s="19">
        <v>40</v>
      </c>
      <c r="K117" s="46">
        <v>43</v>
      </c>
    </row>
    <row r="118" spans="7:11" ht="15" customHeight="1" x14ac:dyDescent="0.25">
      <c r="G118" s="91"/>
      <c r="H118" s="11" t="s">
        <v>177</v>
      </c>
      <c r="I118" s="18">
        <v>22</v>
      </c>
      <c r="J118" s="19">
        <v>71</v>
      </c>
      <c r="K118" s="46">
        <v>93</v>
      </c>
    </row>
    <row r="119" spans="7:11" ht="15" customHeight="1" x14ac:dyDescent="0.25">
      <c r="G119" s="91"/>
      <c r="H119" s="11" t="s">
        <v>176</v>
      </c>
      <c r="I119" s="18">
        <v>45</v>
      </c>
      <c r="J119" s="19">
        <v>74</v>
      </c>
      <c r="K119" s="46">
        <v>119</v>
      </c>
    </row>
    <row r="120" spans="7:11" ht="15" customHeight="1" x14ac:dyDescent="0.25">
      <c r="G120" s="91"/>
      <c r="H120" s="11" t="s">
        <v>175</v>
      </c>
      <c r="I120" s="18">
        <v>345</v>
      </c>
      <c r="J120" s="19">
        <v>351</v>
      </c>
      <c r="K120" s="46">
        <v>696</v>
      </c>
    </row>
    <row r="121" spans="7:11" ht="15" customHeight="1" x14ac:dyDescent="0.25">
      <c r="G121" s="91"/>
      <c r="H121" s="11" t="s">
        <v>174</v>
      </c>
      <c r="I121" s="18">
        <v>9</v>
      </c>
      <c r="J121" s="19">
        <v>22</v>
      </c>
      <c r="K121" s="46">
        <v>31</v>
      </c>
    </row>
    <row r="122" spans="7:11" ht="15" customHeight="1" x14ac:dyDescent="0.25">
      <c r="G122" s="91"/>
      <c r="H122" s="11" t="s">
        <v>173</v>
      </c>
      <c r="I122" s="18">
        <v>10</v>
      </c>
      <c r="J122" s="19">
        <v>21</v>
      </c>
      <c r="K122" s="46">
        <v>31</v>
      </c>
    </row>
    <row r="123" spans="7:11" ht="15" customHeight="1" x14ac:dyDescent="0.25">
      <c r="G123" s="91"/>
      <c r="H123" s="11" t="s">
        <v>172</v>
      </c>
      <c r="I123" s="18">
        <v>120</v>
      </c>
      <c r="J123" s="19">
        <v>189</v>
      </c>
      <c r="K123" s="46">
        <v>309</v>
      </c>
    </row>
    <row r="124" spans="7:11" ht="15" customHeight="1" x14ac:dyDescent="0.25">
      <c r="G124" s="91"/>
      <c r="H124" s="11" t="s">
        <v>171</v>
      </c>
      <c r="I124" s="18">
        <v>74</v>
      </c>
      <c r="J124" s="19">
        <v>116</v>
      </c>
      <c r="K124" s="46">
        <v>190</v>
      </c>
    </row>
    <row r="125" spans="7:11" ht="15" customHeight="1" thickBot="1" x14ac:dyDescent="0.3">
      <c r="G125" s="91"/>
      <c r="H125" s="11" t="s">
        <v>170</v>
      </c>
      <c r="I125" s="18">
        <v>62</v>
      </c>
      <c r="J125" s="19">
        <v>115</v>
      </c>
      <c r="K125" s="46">
        <v>177</v>
      </c>
    </row>
    <row r="126" spans="7:11" ht="15" customHeight="1" thickBot="1" x14ac:dyDescent="0.3">
      <c r="G126" s="92"/>
      <c r="H126" s="8" t="s">
        <v>1</v>
      </c>
      <c r="I126" s="23">
        <v>1036</v>
      </c>
      <c r="J126" s="24">
        <v>1645</v>
      </c>
      <c r="K126" s="45">
        <v>2681</v>
      </c>
    </row>
    <row r="127" spans="7:11" ht="15" customHeight="1" x14ac:dyDescent="0.25">
      <c r="G127" s="91" t="s">
        <v>9</v>
      </c>
      <c r="H127" s="11" t="s">
        <v>169</v>
      </c>
      <c r="I127" s="18">
        <v>11</v>
      </c>
      <c r="J127" s="19">
        <v>31</v>
      </c>
      <c r="K127" s="46">
        <v>42</v>
      </c>
    </row>
    <row r="128" spans="7:11" ht="15" customHeight="1" x14ac:dyDescent="0.25">
      <c r="G128" s="91"/>
      <c r="H128" s="11" t="s">
        <v>168</v>
      </c>
      <c r="I128" s="18">
        <v>44</v>
      </c>
      <c r="J128" s="19">
        <v>73</v>
      </c>
      <c r="K128" s="46">
        <v>117</v>
      </c>
    </row>
    <row r="129" spans="7:11" ht="15" customHeight="1" x14ac:dyDescent="0.25">
      <c r="G129" s="91"/>
      <c r="H129" s="11" t="s">
        <v>167</v>
      </c>
      <c r="I129" s="18">
        <v>2</v>
      </c>
      <c r="J129" s="19">
        <v>19</v>
      </c>
      <c r="K129" s="46">
        <v>21</v>
      </c>
    </row>
    <row r="130" spans="7:11" ht="15" customHeight="1" x14ac:dyDescent="0.25">
      <c r="G130" s="91"/>
      <c r="H130" s="11" t="s">
        <v>166</v>
      </c>
      <c r="I130" s="18">
        <v>0</v>
      </c>
      <c r="J130" s="19">
        <v>10</v>
      </c>
      <c r="K130" s="46">
        <v>10</v>
      </c>
    </row>
    <row r="131" spans="7:11" ht="15" customHeight="1" x14ac:dyDescent="0.25">
      <c r="G131" s="91"/>
      <c r="H131" s="11" t="s">
        <v>165</v>
      </c>
      <c r="I131" s="18">
        <v>3</v>
      </c>
      <c r="J131" s="19">
        <v>5</v>
      </c>
      <c r="K131" s="46">
        <v>8</v>
      </c>
    </row>
    <row r="132" spans="7:11" ht="15" customHeight="1" x14ac:dyDescent="0.25">
      <c r="G132" s="91"/>
      <c r="H132" s="11" t="s">
        <v>164</v>
      </c>
      <c r="I132" s="18">
        <v>5</v>
      </c>
      <c r="J132" s="19">
        <v>4</v>
      </c>
      <c r="K132" s="46">
        <v>9</v>
      </c>
    </row>
    <row r="133" spans="7:11" ht="15" customHeight="1" x14ac:dyDescent="0.25">
      <c r="G133" s="91"/>
      <c r="H133" s="11" t="s">
        <v>163</v>
      </c>
      <c r="I133" s="18">
        <v>2</v>
      </c>
      <c r="J133" s="19">
        <v>2</v>
      </c>
      <c r="K133" s="46">
        <v>4</v>
      </c>
    </row>
    <row r="134" spans="7:11" ht="15" customHeight="1" x14ac:dyDescent="0.25">
      <c r="G134" s="91"/>
      <c r="H134" s="11" t="s">
        <v>162</v>
      </c>
      <c r="I134" s="18">
        <v>3</v>
      </c>
      <c r="J134" s="19">
        <v>33</v>
      </c>
      <c r="K134" s="46">
        <v>36</v>
      </c>
    </row>
    <row r="135" spans="7:11" ht="15" customHeight="1" x14ac:dyDescent="0.25">
      <c r="G135" s="91"/>
      <c r="H135" s="11" t="s">
        <v>161</v>
      </c>
      <c r="I135" s="18">
        <v>3</v>
      </c>
      <c r="J135" s="19">
        <v>3</v>
      </c>
      <c r="K135" s="46">
        <v>6</v>
      </c>
    </row>
    <row r="136" spans="7:11" ht="15" customHeight="1" x14ac:dyDescent="0.25">
      <c r="G136" s="91"/>
      <c r="H136" s="11" t="s">
        <v>160</v>
      </c>
      <c r="I136" s="18">
        <v>22</v>
      </c>
      <c r="J136" s="19">
        <v>38</v>
      </c>
      <c r="K136" s="46">
        <v>60</v>
      </c>
    </row>
    <row r="137" spans="7:11" ht="15" customHeight="1" x14ac:dyDescent="0.25">
      <c r="G137" s="91"/>
      <c r="H137" s="11" t="s">
        <v>159</v>
      </c>
      <c r="I137" s="18">
        <v>5</v>
      </c>
      <c r="J137" s="19">
        <v>22</v>
      </c>
      <c r="K137" s="46">
        <v>27</v>
      </c>
    </row>
    <row r="138" spans="7:11" ht="15" customHeight="1" x14ac:dyDescent="0.25">
      <c r="G138" s="91"/>
      <c r="H138" s="11" t="s">
        <v>158</v>
      </c>
      <c r="I138" s="18">
        <v>2</v>
      </c>
      <c r="J138" s="19">
        <v>12</v>
      </c>
      <c r="K138" s="46">
        <v>14</v>
      </c>
    </row>
    <row r="139" spans="7:11" ht="15" customHeight="1" x14ac:dyDescent="0.25">
      <c r="G139" s="91"/>
      <c r="H139" s="11" t="s">
        <v>157</v>
      </c>
      <c r="I139" s="18">
        <v>2</v>
      </c>
      <c r="J139" s="19">
        <v>12</v>
      </c>
      <c r="K139" s="46">
        <v>14</v>
      </c>
    </row>
    <row r="140" spans="7:11" ht="15" customHeight="1" x14ac:dyDescent="0.25">
      <c r="G140" s="91"/>
      <c r="H140" s="11" t="s">
        <v>156</v>
      </c>
      <c r="I140" s="18">
        <v>1</v>
      </c>
      <c r="J140" s="19">
        <v>3</v>
      </c>
      <c r="K140" s="46">
        <v>4</v>
      </c>
    </row>
    <row r="141" spans="7:11" ht="15" customHeight="1" x14ac:dyDescent="0.25">
      <c r="G141" s="91"/>
      <c r="H141" s="11" t="s">
        <v>155</v>
      </c>
      <c r="I141" s="18">
        <v>11</v>
      </c>
      <c r="J141" s="19">
        <v>42</v>
      </c>
      <c r="K141" s="46">
        <v>53</v>
      </c>
    </row>
    <row r="142" spans="7:11" ht="15" customHeight="1" thickBot="1" x14ac:dyDescent="0.3">
      <c r="G142" s="91"/>
      <c r="H142" s="11" t="s">
        <v>154</v>
      </c>
      <c r="I142" s="18">
        <v>2</v>
      </c>
      <c r="J142" s="19">
        <v>6</v>
      </c>
      <c r="K142" s="46">
        <v>8</v>
      </c>
    </row>
    <row r="143" spans="7:11" ht="15" customHeight="1" thickBot="1" x14ac:dyDescent="0.3">
      <c r="G143" s="91"/>
      <c r="H143" s="8" t="s">
        <v>1</v>
      </c>
      <c r="I143" s="23">
        <v>118</v>
      </c>
      <c r="J143" s="24">
        <v>315</v>
      </c>
      <c r="K143" s="45">
        <v>433</v>
      </c>
    </row>
    <row r="144" spans="7:11" ht="15" customHeight="1" x14ac:dyDescent="0.25">
      <c r="G144" s="90" t="s">
        <v>10</v>
      </c>
      <c r="H144" s="11" t="s">
        <v>153</v>
      </c>
      <c r="I144" s="18">
        <v>2</v>
      </c>
      <c r="J144" s="19">
        <v>12</v>
      </c>
      <c r="K144" s="46">
        <v>14</v>
      </c>
    </row>
    <row r="145" spans="7:11" ht="15" customHeight="1" x14ac:dyDescent="0.25">
      <c r="G145" s="91"/>
      <c r="H145" s="11" t="s">
        <v>152</v>
      </c>
      <c r="I145" s="18">
        <v>4</v>
      </c>
      <c r="J145" s="19">
        <v>14</v>
      </c>
      <c r="K145" s="46">
        <v>18</v>
      </c>
    </row>
    <row r="146" spans="7:11" ht="15" customHeight="1" x14ac:dyDescent="0.25">
      <c r="G146" s="91"/>
      <c r="H146" s="11" t="s">
        <v>151</v>
      </c>
      <c r="I146" s="18">
        <v>3</v>
      </c>
      <c r="J146" s="19">
        <v>6</v>
      </c>
      <c r="K146" s="46">
        <v>9</v>
      </c>
    </row>
    <row r="147" spans="7:11" ht="15" customHeight="1" x14ac:dyDescent="0.25">
      <c r="G147" s="91"/>
      <c r="H147" s="11" t="s">
        <v>150</v>
      </c>
      <c r="I147" s="18">
        <v>0</v>
      </c>
      <c r="J147" s="19">
        <v>1</v>
      </c>
      <c r="K147" s="46">
        <v>1</v>
      </c>
    </row>
    <row r="148" spans="7:11" ht="15" customHeight="1" x14ac:dyDescent="0.25">
      <c r="G148" s="91"/>
      <c r="H148" s="11" t="s">
        <v>149</v>
      </c>
      <c r="I148" s="18">
        <v>12</v>
      </c>
      <c r="J148" s="19">
        <v>66</v>
      </c>
      <c r="K148" s="46">
        <v>78</v>
      </c>
    </row>
    <row r="149" spans="7:11" ht="15" customHeight="1" x14ac:dyDescent="0.25">
      <c r="G149" s="91"/>
      <c r="H149" s="11" t="s">
        <v>148</v>
      </c>
      <c r="I149" s="18">
        <v>1</v>
      </c>
      <c r="J149" s="19">
        <v>4</v>
      </c>
      <c r="K149" s="46">
        <v>5</v>
      </c>
    </row>
    <row r="150" spans="7:11" ht="15" customHeight="1" x14ac:dyDescent="0.25">
      <c r="G150" s="91"/>
      <c r="H150" s="11" t="s">
        <v>147</v>
      </c>
      <c r="I150" s="18">
        <v>0</v>
      </c>
      <c r="J150" s="19">
        <v>3</v>
      </c>
      <c r="K150" s="46">
        <v>3</v>
      </c>
    </row>
    <row r="151" spans="7:11" ht="15" customHeight="1" x14ac:dyDescent="0.25">
      <c r="G151" s="91"/>
      <c r="H151" s="11" t="s">
        <v>146</v>
      </c>
      <c r="I151" s="18">
        <v>2</v>
      </c>
      <c r="J151" s="19">
        <v>4</v>
      </c>
      <c r="K151" s="46">
        <v>6</v>
      </c>
    </row>
    <row r="152" spans="7:11" ht="15" customHeight="1" x14ac:dyDescent="0.25">
      <c r="G152" s="91"/>
      <c r="H152" s="11" t="s">
        <v>145</v>
      </c>
      <c r="I152" s="18">
        <v>4</v>
      </c>
      <c r="J152" s="19">
        <v>4</v>
      </c>
      <c r="K152" s="46">
        <v>8</v>
      </c>
    </row>
    <row r="153" spans="7:11" ht="15" customHeight="1" x14ac:dyDescent="0.25">
      <c r="G153" s="91"/>
      <c r="H153" s="11" t="s">
        <v>144</v>
      </c>
      <c r="I153" s="18">
        <v>5</v>
      </c>
      <c r="J153" s="19">
        <v>11</v>
      </c>
      <c r="K153" s="46">
        <v>16</v>
      </c>
    </row>
    <row r="154" spans="7:11" ht="15" customHeight="1" x14ac:dyDescent="0.25">
      <c r="G154" s="91"/>
      <c r="H154" s="11" t="s">
        <v>143</v>
      </c>
      <c r="I154" s="18">
        <v>7</v>
      </c>
      <c r="J154" s="19">
        <v>7</v>
      </c>
      <c r="K154" s="46">
        <v>14</v>
      </c>
    </row>
    <row r="155" spans="7:11" ht="15" customHeight="1" x14ac:dyDescent="0.25">
      <c r="G155" s="91"/>
      <c r="H155" s="11" t="s">
        <v>142</v>
      </c>
      <c r="I155" s="18">
        <v>0</v>
      </c>
      <c r="J155" s="19">
        <v>4</v>
      </c>
      <c r="K155" s="46">
        <v>4</v>
      </c>
    </row>
    <row r="156" spans="7:11" ht="15" customHeight="1" x14ac:dyDescent="0.25">
      <c r="G156" s="91"/>
      <c r="H156" s="11" t="s">
        <v>141</v>
      </c>
      <c r="I156" s="18">
        <v>12</v>
      </c>
      <c r="J156" s="19">
        <v>15</v>
      </c>
      <c r="K156" s="46">
        <v>27</v>
      </c>
    </row>
    <row r="157" spans="7:11" ht="15" customHeight="1" x14ac:dyDescent="0.25">
      <c r="G157" s="91"/>
      <c r="H157" s="11" t="s">
        <v>140</v>
      </c>
      <c r="I157" s="18">
        <v>1</v>
      </c>
      <c r="J157" s="19">
        <v>4</v>
      </c>
      <c r="K157" s="46">
        <v>5</v>
      </c>
    </row>
    <row r="158" spans="7:11" ht="15" customHeight="1" x14ac:dyDescent="0.25">
      <c r="G158" s="91"/>
      <c r="H158" s="11" t="s">
        <v>139</v>
      </c>
      <c r="I158" s="18">
        <v>14</v>
      </c>
      <c r="J158" s="19">
        <v>20</v>
      </c>
      <c r="K158" s="46">
        <v>34</v>
      </c>
    </row>
    <row r="159" spans="7:11" ht="15" customHeight="1" x14ac:dyDescent="0.25">
      <c r="G159" s="91"/>
      <c r="H159" s="11" t="s">
        <v>138</v>
      </c>
      <c r="I159" s="18">
        <v>1</v>
      </c>
      <c r="J159" s="19">
        <v>6</v>
      </c>
      <c r="K159" s="46">
        <v>7</v>
      </c>
    </row>
    <row r="160" spans="7:11" ht="15" customHeight="1" x14ac:dyDescent="0.25">
      <c r="G160" s="91"/>
      <c r="H160" s="11" t="s">
        <v>137</v>
      </c>
      <c r="I160" s="18">
        <v>7</v>
      </c>
      <c r="J160" s="19">
        <v>9</v>
      </c>
      <c r="K160" s="46">
        <v>16</v>
      </c>
    </row>
    <row r="161" spans="7:11" ht="15" customHeight="1" x14ac:dyDescent="0.25">
      <c r="G161" s="91"/>
      <c r="H161" s="11" t="s">
        <v>136</v>
      </c>
      <c r="I161" s="18">
        <v>2</v>
      </c>
      <c r="J161" s="19">
        <v>3</v>
      </c>
      <c r="K161" s="46">
        <v>5</v>
      </c>
    </row>
    <row r="162" spans="7:11" ht="15" customHeight="1" x14ac:dyDescent="0.25">
      <c r="G162" s="91"/>
      <c r="H162" s="11" t="s">
        <v>135</v>
      </c>
      <c r="I162" s="18">
        <v>15</v>
      </c>
      <c r="J162" s="19">
        <v>12</v>
      </c>
      <c r="K162" s="46">
        <v>27</v>
      </c>
    </row>
    <row r="163" spans="7:11" ht="15" customHeight="1" x14ac:dyDescent="0.25">
      <c r="G163" s="91"/>
      <c r="H163" s="11" t="s">
        <v>134</v>
      </c>
      <c r="I163" s="18">
        <v>3</v>
      </c>
      <c r="J163" s="19">
        <v>5</v>
      </c>
      <c r="K163" s="46">
        <v>8</v>
      </c>
    </row>
    <row r="164" spans="7:11" ht="15" customHeight="1" x14ac:dyDescent="0.25">
      <c r="G164" s="91"/>
      <c r="H164" s="11" t="s">
        <v>133</v>
      </c>
      <c r="I164" s="18">
        <v>28</v>
      </c>
      <c r="J164" s="19">
        <v>81</v>
      </c>
      <c r="K164" s="46">
        <v>109</v>
      </c>
    </row>
    <row r="165" spans="7:11" ht="15" customHeight="1" thickBot="1" x14ac:dyDescent="0.3">
      <c r="G165" s="91"/>
      <c r="H165" s="11" t="s">
        <v>132</v>
      </c>
      <c r="I165" s="18">
        <v>4</v>
      </c>
      <c r="J165" s="19">
        <v>25</v>
      </c>
      <c r="K165" s="46">
        <v>29</v>
      </c>
    </row>
    <row r="166" spans="7:11" ht="15" customHeight="1" thickBot="1" x14ac:dyDescent="0.3">
      <c r="G166" s="92"/>
      <c r="H166" s="8" t="s">
        <v>1</v>
      </c>
      <c r="I166" s="23">
        <v>127</v>
      </c>
      <c r="J166" s="24">
        <v>316</v>
      </c>
      <c r="K166" s="45">
        <v>443</v>
      </c>
    </row>
    <row r="167" spans="7:11" ht="15" customHeight="1" x14ac:dyDescent="0.25">
      <c r="G167" s="90" t="s">
        <v>11</v>
      </c>
      <c r="H167" s="11" t="s">
        <v>131</v>
      </c>
      <c r="I167" s="18">
        <v>2</v>
      </c>
      <c r="J167" s="19">
        <v>3</v>
      </c>
      <c r="K167" s="46">
        <v>5</v>
      </c>
    </row>
    <row r="168" spans="7:11" ht="15" customHeight="1" x14ac:dyDescent="0.25">
      <c r="G168" s="91"/>
      <c r="H168" s="11" t="s">
        <v>130</v>
      </c>
      <c r="I168" s="18">
        <v>6</v>
      </c>
      <c r="J168" s="19">
        <v>9</v>
      </c>
      <c r="K168" s="46">
        <v>15</v>
      </c>
    </row>
    <row r="169" spans="7:11" ht="15" customHeight="1" x14ac:dyDescent="0.25">
      <c r="G169" s="91"/>
      <c r="H169" s="11" t="s">
        <v>129</v>
      </c>
      <c r="I169" s="18">
        <v>20</v>
      </c>
      <c r="J169" s="19">
        <v>44</v>
      </c>
      <c r="K169" s="46">
        <v>64</v>
      </c>
    </row>
    <row r="170" spans="7:11" ht="15" customHeight="1" x14ac:dyDescent="0.25">
      <c r="G170" s="91"/>
      <c r="H170" s="11" t="s">
        <v>128</v>
      </c>
      <c r="I170" s="18">
        <v>5</v>
      </c>
      <c r="J170" s="19">
        <v>11</v>
      </c>
      <c r="K170" s="46">
        <v>16</v>
      </c>
    </row>
    <row r="171" spans="7:11" ht="15" customHeight="1" x14ac:dyDescent="0.25">
      <c r="G171" s="91"/>
      <c r="H171" s="11" t="s">
        <v>127</v>
      </c>
      <c r="I171" s="18">
        <v>1</v>
      </c>
      <c r="J171" s="19">
        <v>8</v>
      </c>
      <c r="K171" s="46">
        <v>9</v>
      </c>
    </row>
    <row r="172" spans="7:11" ht="15" customHeight="1" x14ac:dyDescent="0.25">
      <c r="G172" s="91"/>
      <c r="H172" s="11" t="s">
        <v>126</v>
      </c>
      <c r="I172" s="18">
        <v>20</v>
      </c>
      <c r="J172" s="19">
        <v>31</v>
      </c>
      <c r="K172" s="46">
        <v>51</v>
      </c>
    </row>
    <row r="173" spans="7:11" ht="15" customHeight="1" x14ac:dyDescent="0.25">
      <c r="G173" s="91"/>
      <c r="H173" s="11" t="s">
        <v>125</v>
      </c>
      <c r="I173" s="18">
        <v>1</v>
      </c>
      <c r="J173" s="19">
        <v>10</v>
      </c>
      <c r="K173" s="46">
        <v>11</v>
      </c>
    </row>
    <row r="174" spans="7:11" ht="15" customHeight="1" x14ac:dyDescent="0.25">
      <c r="G174" s="91"/>
      <c r="H174" s="11" t="s">
        <v>124</v>
      </c>
      <c r="I174" s="18">
        <v>4</v>
      </c>
      <c r="J174" s="19">
        <v>14</v>
      </c>
      <c r="K174" s="46">
        <v>18</v>
      </c>
    </row>
    <row r="175" spans="7:11" ht="15" customHeight="1" thickBot="1" x14ac:dyDescent="0.3">
      <c r="G175" s="91"/>
      <c r="H175" s="11" t="s">
        <v>123</v>
      </c>
      <c r="I175" s="18">
        <v>4</v>
      </c>
      <c r="J175" s="19">
        <v>6</v>
      </c>
      <c r="K175" s="46">
        <v>10</v>
      </c>
    </row>
    <row r="176" spans="7:11" ht="15" customHeight="1" thickBot="1" x14ac:dyDescent="0.3">
      <c r="G176" s="92"/>
      <c r="H176" s="8" t="s">
        <v>1</v>
      </c>
      <c r="I176" s="23">
        <v>63</v>
      </c>
      <c r="J176" s="24">
        <v>136</v>
      </c>
      <c r="K176" s="45">
        <v>199</v>
      </c>
    </row>
    <row r="177" spans="7:11" ht="15" customHeight="1" x14ac:dyDescent="0.25">
      <c r="G177" s="90" t="s">
        <v>12</v>
      </c>
      <c r="H177" s="11" t="s">
        <v>122</v>
      </c>
      <c r="I177" s="18">
        <v>8</v>
      </c>
      <c r="J177" s="19">
        <v>25</v>
      </c>
      <c r="K177" s="46">
        <v>33</v>
      </c>
    </row>
    <row r="178" spans="7:11" ht="15" customHeight="1" x14ac:dyDescent="0.25">
      <c r="G178" s="91"/>
      <c r="H178" s="11" t="s">
        <v>121</v>
      </c>
      <c r="I178" s="18">
        <v>7</v>
      </c>
      <c r="J178" s="19">
        <v>13</v>
      </c>
      <c r="K178" s="46">
        <v>20</v>
      </c>
    </row>
    <row r="179" spans="7:11" ht="15" customHeight="1" x14ac:dyDescent="0.25">
      <c r="G179" s="91"/>
      <c r="H179" s="11" t="s">
        <v>120</v>
      </c>
      <c r="I179" s="18">
        <v>1</v>
      </c>
      <c r="J179" s="19">
        <v>4</v>
      </c>
      <c r="K179" s="46">
        <v>5</v>
      </c>
    </row>
    <row r="180" spans="7:11" ht="15" customHeight="1" x14ac:dyDescent="0.25">
      <c r="G180" s="91"/>
      <c r="H180" s="11" t="s">
        <v>119</v>
      </c>
      <c r="I180" s="18">
        <v>0</v>
      </c>
      <c r="J180" s="19">
        <v>12</v>
      </c>
      <c r="K180" s="46">
        <v>12</v>
      </c>
    </row>
    <row r="181" spans="7:11" ht="15" customHeight="1" x14ac:dyDescent="0.25">
      <c r="G181" s="91"/>
      <c r="H181" s="11" t="s">
        <v>118</v>
      </c>
      <c r="I181" s="18">
        <v>3</v>
      </c>
      <c r="J181" s="19">
        <v>5</v>
      </c>
      <c r="K181" s="46">
        <v>8</v>
      </c>
    </row>
    <row r="182" spans="7:11" ht="15" customHeight="1" x14ac:dyDescent="0.25">
      <c r="G182" s="91"/>
      <c r="H182" s="11" t="s">
        <v>117</v>
      </c>
      <c r="I182" s="18">
        <v>8</v>
      </c>
      <c r="J182" s="19">
        <v>2</v>
      </c>
      <c r="K182" s="46">
        <v>10</v>
      </c>
    </row>
    <row r="183" spans="7:11" ht="15" customHeight="1" x14ac:dyDescent="0.25">
      <c r="G183" s="91"/>
      <c r="H183" s="11" t="s">
        <v>116</v>
      </c>
      <c r="I183" s="18">
        <v>5</v>
      </c>
      <c r="J183" s="19">
        <v>5</v>
      </c>
      <c r="K183" s="46">
        <v>10</v>
      </c>
    </row>
    <row r="184" spans="7:11" ht="15" customHeight="1" x14ac:dyDescent="0.25">
      <c r="G184" s="91"/>
      <c r="H184" s="11" t="s">
        <v>115</v>
      </c>
      <c r="I184" s="18">
        <v>6</v>
      </c>
      <c r="J184" s="19">
        <v>14</v>
      </c>
      <c r="K184" s="46">
        <v>20</v>
      </c>
    </row>
    <row r="185" spans="7:11" ht="15" customHeight="1" x14ac:dyDescent="0.25">
      <c r="G185" s="91"/>
      <c r="H185" s="11" t="s">
        <v>114</v>
      </c>
      <c r="I185" s="18">
        <v>3</v>
      </c>
      <c r="J185" s="19">
        <v>17</v>
      </c>
      <c r="K185" s="46">
        <v>20</v>
      </c>
    </row>
    <row r="186" spans="7:11" ht="15" customHeight="1" x14ac:dyDescent="0.25">
      <c r="G186" s="91"/>
      <c r="H186" s="11" t="s">
        <v>113</v>
      </c>
      <c r="I186" s="18">
        <v>24</v>
      </c>
      <c r="J186" s="19">
        <v>48</v>
      </c>
      <c r="K186" s="46">
        <v>72</v>
      </c>
    </row>
    <row r="187" spans="7:11" ht="15" customHeight="1" x14ac:dyDescent="0.25">
      <c r="G187" s="91"/>
      <c r="H187" s="11" t="s">
        <v>112</v>
      </c>
      <c r="I187" s="18">
        <v>14</v>
      </c>
      <c r="J187" s="19">
        <v>28</v>
      </c>
      <c r="K187" s="46">
        <v>42</v>
      </c>
    </row>
    <row r="188" spans="7:11" ht="15" customHeight="1" x14ac:dyDescent="0.25">
      <c r="G188" s="91"/>
      <c r="H188" s="11" t="s">
        <v>111</v>
      </c>
      <c r="I188" s="18">
        <v>2</v>
      </c>
      <c r="J188" s="19">
        <v>3</v>
      </c>
      <c r="K188" s="46">
        <v>5</v>
      </c>
    </row>
    <row r="189" spans="7:11" ht="15" customHeight="1" thickBot="1" x14ac:dyDescent="0.3">
      <c r="G189" s="91"/>
      <c r="H189" s="11" t="s">
        <v>110</v>
      </c>
      <c r="I189" s="18">
        <v>11</v>
      </c>
      <c r="J189" s="19">
        <v>8</v>
      </c>
      <c r="K189" s="46">
        <v>19</v>
      </c>
    </row>
    <row r="190" spans="7:11" ht="15" customHeight="1" thickBot="1" x14ac:dyDescent="0.3">
      <c r="G190" s="92"/>
      <c r="H190" s="8" t="s">
        <v>1</v>
      </c>
      <c r="I190" s="23">
        <v>92</v>
      </c>
      <c r="J190" s="24">
        <v>184</v>
      </c>
      <c r="K190" s="45">
        <v>276</v>
      </c>
    </row>
    <row r="191" spans="7:11" ht="15" customHeight="1" x14ac:dyDescent="0.25">
      <c r="G191" s="90" t="s">
        <v>13</v>
      </c>
      <c r="H191" s="11" t="s">
        <v>109</v>
      </c>
      <c r="I191" s="18">
        <v>4</v>
      </c>
      <c r="J191" s="19">
        <v>9</v>
      </c>
      <c r="K191" s="46">
        <v>13</v>
      </c>
    </row>
    <row r="192" spans="7:11" ht="15" customHeight="1" x14ac:dyDescent="0.25">
      <c r="G192" s="91"/>
      <c r="H192" s="11" t="s">
        <v>108</v>
      </c>
      <c r="I192" s="18">
        <v>5</v>
      </c>
      <c r="J192" s="19">
        <v>22</v>
      </c>
      <c r="K192" s="46">
        <v>27</v>
      </c>
    </row>
    <row r="193" spans="7:11" ht="15" customHeight="1" x14ac:dyDescent="0.25">
      <c r="G193" s="91"/>
      <c r="H193" s="11" t="s">
        <v>107</v>
      </c>
      <c r="I193" s="18">
        <v>1</v>
      </c>
      <c r="J193" s="19">
        <v>6</v>
      </c>
      <c r="K193" s="46">
        <v>7</v>
      </c>
    </row>
    <row r="194" spans="7:11" ht="15" customHeight="1" x14ac:dyDescent="0.25">
      <c r="G194" s="91"/>
      <c r="H194" s="11" t="s">
        <v>106</v>
      </c>
      <c r="I194" s="18">
        <v>4</v>
      </c>
      <c r="J194" s="19">
        <v>18</v>
      </c>
      <c r="K194" s="46">
        <v>22</v>
      </c>
    </row>
    <row r="195" spans="7:11" ht="15" customHeight="1" x14ac:dyDescent="0.25">
      <c r="G195" s="91"/>
      <c r="H195" s="11" t="s">
        <v>105</v>
      </c>
      <c r="I195" s="18">
        <v>2</v>
      </c>
      <c r="J195" s="19">
        <v>5</v>
      </c>
      <c r="K195" s="46">
        <v>7</v>
      </c>
    </row>
    <row r="196" spans="7:11" ht="15" customHeight="1" x14ac:dyDescent="0.25">
      <c r="G196" s="91"/>
      <c r="H196" s="11" t="s">
        <v>104</v>
      </c>
      <c r="I196" s="18">
        <v>2</v>
      </c>
      <c r="J196" s="19">
        <v>2</v>
      </c>
      <c r="K196" s="46">
        <v>4</v>
      </c>
    </row>
    <row r="197" spans="7:11" ht="15" customHeight="1" x14ac:dyDescent="0.25">
      <c r="G197" s="91"/>
      <c r="H197" s="11" t="s">
        <v>103</v>
      </c>
      <c r="I197" s="18">
        <v>1</v>
      </c>
      <c r="J197" s="19">
        <v>12</v>
      </c>
      <c r="K197" s="46">
        <v>13</v>
      </c>
    </row>
    <row r="198" spans="7:11" ht="15" customHeight="1" x14ac:dyDescent="0.25">
      <c r="G198" s="91"/>
      <c r="H198" s="11" t="s">
        <v>102</v>
      </c>
      <c r="I198" s="18">
        <v>18</v>
      </c>
      <c r="J198" s="19">
        <v>36</v>
      </c>
      <c r="K198" s="46">
        <v>54</v>
      </c>
    </row>
    <row r="199" spans="7:11" ht="15" customHeight="1" x14ac:dyDescent="0.25">
      <c r="G199" s="91"/>
      <c r="H199" s="11" t="s">
        <v>101</v>
      </c>
      <c r="I199" s="18">
        <v>2</v>
      </c>
      <c r="J199" s="19">
        <v>26</v>
      </c>
      <c r="K199" s="46">
        <v>28</v>
      </c>
    </row>
    <row r="200" spans="7:11" ht="15" customHeight="1" x14ac:dyDescent="0.25">
      <c r="G200" s="91"/>
      <c r="H200" s="11" t="s">
        <v>100</v>
      </c>
      <c r="I200" s="18">
        <v>5</v>
      </c>
      <c r="J200" s="19">
        <v>7</v>
      </c>
      <c r="K200" s="46">
        <v>12</v>
      </c>
    </row>
    <row r="201" spans="7:11" ht="15" customHeight="1" x14ac:dyDescent="0.25">
      <c r="G201" s="91"/>
      <c r="H201" s="11" t="s">
        <v>99</v>
      </c>
      <c r="I201" s="18">
        <v>1</v>
      </c>
      <c r="J201" s="19">
        <v>2</v>
      </c>
      <c r="K201" s="46">
        <v>3</v>
      </c>
    </row>
    <row r="202" spans="7:11" ht="15" customHeight="1" x14ac:dyDescent="0.25">
      <c r="G202" s="91"/>
      <c r="H202" s="11" t="s">
        <v>98</v>
      </c>
      <c r="I202" s="18">
        <v>3</v>
      </c>
      <c r="J202" s="19">
        <v>3</v>
      </c>
      <c r="K202" s="46">
        <v>6</v>
      </c>
    </row>
    <row r="203" spans="7:11" ht="15" customHeight="1" x14ac:dyDescent="0.25">
      <c r="G203" s="91"/>
      <c r="H203" s="11" t="s">
        <v>97</v>
      </c>
      <c r="I203" s="18">
        <v>1</v>
      </c>
      <c r="J203" s="19">
        <v>4</v>
      </c>
      <c r="K203" s="46">
        <v>5</v>
      </c>
    </row>
    <row r="204" spans="7:11" ht="15" customHeight="1" x14ac:dyDescent="0.25">
      <c r="G204" s="91"/>
      <c r="H204" s="11" t="s">
        <v>96</v>
      </c>
      <c r="I204" s="18">
        <v>9</v>
      </c>
      <c r="J204" s="19">
        <v>41</v>
      </c>
      <c r="K204" s="46">
        <v>50</v>
      </c>
    </row>
    <row r="205" spans="7:11" ht="15" customHeight="1" x14ac:dyDescent="0.25">
      <c r="G205" s="91"/>
      <c r="H205" s="11" t="s">
        <v>95</v>
      </c>
      <c r="I205" s="18">
        <v>3</v>
      </c>
      <c r="J205" s="19">
        <v>3</v>
      </c>
      <c r="K205" s="46">
        <v>6</v>
      </c>
    </row>
    <row r="206" spans="7:11" ht="15" customHeight="1" x14ac:dyDescent="0.25">
      <c r="G206" s="91"/>
      <c r="H206" s="11" t="s">
        <v>94</v>
      </c>
      <c r="I206" s="18">
        <v>2</v>
      </c>
      <c r="J206" s="19">
        <v>11</v>
      </c>
      <c r="K206" s="46">
        <v>13</v>
      </c>
    </row>
    <row r="207" spans="7:11" ht="15" customHeight="1" x14ac:dyDescent="0.25">
      <c r="G207" s="91"/>
      <c r="H207" s="11" t="s">
        <v>93</v>
      </c>
      <c r="I207" s="18">
        <v>0</v>
      </c>
      <c r="J207" s="19">
        <v>3</v>
      </c>
      <c r="K207" s="46">
        <v>3</v>
      </c>
    </row>
    <row r="208" spans="7:11" ht="15" customHeight="1" x14ac:dyDescent="0.25">
      <c r="G208" s="91"/>
      <c r="H208" s="11" t="s">
        <v>92</v>
      </c>
      <c r="I208" s="18">
        <v>2</v>
      </c>
      <c r="J208" s="19">
        <v>12</v>
      </c>
      <c r="K208" s="46">
        <v>14</v>
      </c>
    </row>
    <row r="209" spans="7:11" ht="15" customHeight="1" x14ac:dyDescent="0.25">
      <c r="G209" s="91"/>
      <c r="H209" s="11" t="s">
        <v>91</v>
      </c>
      <c r="I209" s="18">
        <v>6</v>
      </c>
      <c r="J209" s="19">
        <v>2</v>
      </c>
      <c r="K209" s="46">
        <v>8</v>
      </c>
    </row>
    <row r="210" spans="7:11" ht="15" customHeight="1" x14ac:dyDescent="0.25">
      <c r="G210" s="91"/>
      <c r="H210" s="11" t="s">
        <v>90</v>
      </c>
      <c r="I210" s="18">
        <v>1</v>
      </c>
      <c r="J210" s="19">
        <v>9</v>
      </c>
      <c r="K210" s="46">
        <v>10</v>
      </c>
    </row>
    <row r="211" spans="7:11" ht="15" customHeight="1" x14ac:dyDescent="0.25">
      <c r="G211" s="91"/>
      <c r="H211" s="11" t="s">
        <v>89</v>
      </c>
      <c r="I211" s="18">
        <v>11</v>
      </c>
      <c r="J211" s="19">
        <v>27</v>
      </c>
      <c r="K211" s="46">
        <v>38</v>
      </c>
    </row>
    <row r="212" spans="7:11" ht="15" customHeight="1" x14ac:dyDescent="0.25">
      <c r="G212" s="91"/>
      <c r="H212" s="11" t="s">
        <v>88</v>
      </c>
      <c r="I212" s="18">
        <v>2</v>
      </c>
      <c r="J212" s="19">
        <v>6</v>
      </c>
      <c r="K212" s="46">
        <v>8</v>
      </c>
    </row>
    <row r="213" spans="7:11" ht="15" customHeight="1" thickBot="1" x14ac:dyDescent="0.3">
      <c r="G213" s="91"/>
      <c r="H213" s="11" t="s">
        <v>87</v>
      </c>
      <c r="I213" s="18">
        <v>59</v>
      </c>
      <c r="J213" s="19">
        <v>152</v>
      </c>
      <c r="K213" s="46">
        <v>211</v>
      </c>
    </row>
    <row r="214" spans="7:11" ht="15" customHeight="1" thickBot="1" x14ac:dyDescent="0.3">
      <c r="G214" s="92"/>
      <c r="H214" s="8" t="s">
        <v>1</v>
      </c>
      <c r="I214" s="23">
        <v>144</v>
      </c>
      <c r="J214" s="24">
        <v>418</v>
      </c>
      <c r="K214" s="45">
        <v>562</v>
      </c>
    </row>
    <row r="215" spans="7:11" ht="15" customHeight="1" x14ac:dyDescent="0.25">
      <c r="G215" s="90" t="s">
        <v>14</v>
      </c>
      <c r="H215" s="11" t="s">
        <v>86</v>
      </c>
      <c r="I215" s="18">
        <v>3</v>
      </c>
      <c r="J215" s="19">
        <v>10</v>
      </c>
      <c r="K215" s="46">
        <v>13</v>
      </c>
    </row>
    <row r="216" spans="7:11" ht="15" customHeight="1" x14ac:dyDescent="0.25">
      <c r="G216" s="91"/>
      <c r="H216" s="11" t="s">
        <v>85</v>
      </c>
      <c r="I216" s="18">
        <v>9</v>
      </c>
      <c r="J216" s="19">
        <v>39</v>
      </c>
      <c r="K216" s="46">
        <v>48</v>
      </c>
    </row>
    <row r="217" spans="7:11" ht="15" customHeight="1" x14ac:dyDescent="0.25">
      <c r="G217" s="91"/>
      <c r="H217" s="11" t="s">
        <v>84</v>
      </c>
      <c r="I217" s="18">
        <v>0</v>
      </c>
      <c r="J217" s="19">
        <v>4</v>
      </c>
      <c r="K217" s="46">
        <v>4</v>
      </c>
    </row>
    <row r="218" spans="7:11" ht="15" customHeight="1" x14ac:dyDescent="0.25">
      <c r="G218" s="91"/>
      <c r="H218" s="11" t="s">
        <v>83</v>
      </c>
      <c r="I218" s="18">
        <v>2</v>
      </c>
      <c r="J218" s="19">
        <v>17</v>
      </c>
      <c r="K218" s="46">
        <v>19</v>
      </c>
    </row>
    <row r="219" spans="7:11" ht="15" customHeight="1" x14ac:dyDescent="0.25">
      <c r="G219" s="91"/>
      <c r="H219" s="11" t="s">
        <v>82</v>
      </c>
      <c r="I219" s="18">
        <v>7</v>
      </c>
      <c r="J219" s="19">
        <v>38</v>
      </c>
      <c r="K219" s="46">
        <v>45</v>
      </c>
    </row>
    <row r="220" spans="7:11" ht="15" customHeight="1" x14ac:dyDescent="0.25">
      <c r="G220" s="91"/>
      <c r="H220" s="11" t="s">
        <v>81</v>
      </c>
      <c r="I220" s="18">
        <v>3</v>
      </c>
      <c r="J220" s="19">
        <v>12</v>
      </c>
      <c r="K220" s="46">
        <v>15</v>
      </c>
    </row>
    <row r="221" spans="7:11" ht="15" customHeight="1" x14ac:dyDescent="0.25">
      <c r="G221" s="91"/>
      <c r="H221" s="11" t="s">
        <v>80</v>
      </c>
      <c r="I221" s="18">
        <v>2</v>
      </c>
      <c r="J221" s="19">
        <v>47</v>
      </c>
      <c r="K221" s="46">
        <v>49</v>
      </c>
    </row>
    <row r="222" spans="7:11" ht="15" customHeight="1" x14ac:dyDescent="0.25">
      <c r="G222" s="91"/>
      <c r="H222" s="11" t="s">
        <v>79</v>
      </c>
      <c r="I222" s="18">
        <v>4</v>
      </c>
      <c r="J222" s="19">
        <v>18</v>
      </c>
      <c r="K222" s="46">
        <v>22</v>
      </c>
    </row>
    <row r="223" spans="7:11" ht="15" customHeight="1" x14ac:dyDescent="0.25">
      <c r="G223" s="91"/>
      <c r="H223" s="11" t="s">
        <v>78</v>
      </c>
      <c r="I223" s="18">
        <v>8</v>
      </c>
      <c r="J223" s="19">
        <v>20</v>
      </c>
      <c r="K223" s="46">
        <v>28</v>
      </c>
    </row>
    <row r="224" spans="7:11" ht="15" customHeight="1" x14ac:dyDescent="0.25">
      <c r="G224" s="91"/>
      <c r="H224" s="11" t="s">
        <v>77</v>
      </c>
      <c r="I224" s="18">
        <v>2</v>
      </c>
      <c r="J224" s="19">
        <v>21</v>
      </c>
      <c r="K224" s="46">
        <v>23</v>
      </c>
    </row>
    <row r="225" spans="7:11" ht="15" customHeight="1" x14ac:dyDescent="0.25">
      <c r="G225" s="91"/>
      <c r="H225" s="11" t="s">
        <v>76</v>
      </c>
      <c r="I225" s="18">
        <v>1</v>
      </c>
      <c r="J225" s="19">
        <v>1</v>
      </c>
      <c r="K225" s="46">
        <v>2</v>
      </c>
    </row>
    <row r="226" spans="7:11" ht="15" customHeight="1" x14ac:dyDescent="0.25">
      <c r="G226" s="91"/>
      <c r="H226" s="11" t="s">
        <v>75</v>
      </c>
      <c r="I226" s="18">
        <v>0</v>
      </c>
      <c r="J226" s="19">
        <v>6</v>
      </c>
      <c r="K226" s="46">
        <v>6</v>
      </c>
    </row>
    <row r="227" spans="7:11" ht="15" customHeight="1" x14ac:dyDescent="0.25">
      <c r="G227" s="91"/>
      <c r="H227" s="11" t="s">
        <v>74</v>
      </c>
      <c r="I227" s="18">
        <v>2</v>
      </c>
      <c r="J227" s="19">
        <v>2</v>
      </c>
      <c r="K227" s="46">
        <v>4</v>
      </c>
    </row>
    <row r="228" spans="7:11" ht="15" customHeight="1" x14ac:dyDescent="0.25">
      <c r="G228" s="91"/>
      <c r="H228" s="11" t="s">
        <v>73</v>
      </c>
      <c r="I228" s="18">
        <v>2</v>
      </c>
      <c r="J228" s="19">
        <v>3</v>
      </c>
      <c r="K228" s="46">
        <v>5</v>
      </c>
    </row>
    <row r="229" spans="7:11" ht="15" customHeight="1" x14ac:dyDescent="0.25">
      <c r="G229" s="91"/>
      <c r="H229" s="11" t="s">
        <v>72</v>
      </c>
      <c r="I229" s="18">
        <v>8</v>
      </c>
      <c r="J229" s="19">
        <v>3</v>
      </c>
      <c r="K229" s="46">
        <v>11</v>
      </c>
    </row>
    <row r="230" spans="7:11" ht="15" customHeight="1" x14ac:dyDescent="0.25">
      <c r="G230" s="91"/>
      <c r="H230" s="11" t="s">
        <v>71</v>
      </c>
      <c r="I230" s="18">
        <v>0</v>
      </c>
      <c r="J230" s="19">
        <v>1</v>
      </c>
      <c r="K230" s="46">
        <v>1</v>
      </c>
    </row>
    <row r="231" spans="7:11" ht="15" customHeight="1" x14ac:dyDescent="0.25">
      <c r="G231" s="91"/>
      <c r="H231" s="11" t="s">
        <v>70</v>
      </c>
      <c r="I231" s="18">
        <v>188</v>
      </c>
      <c r="J231" s="19">
        <v>395</v>
      </c>
      <c r="K231" s="46">
        <v>583</v>
      </c>
    </row>
    <row r="232" spans="7:11" ht="15" customHeight="1" x14ac:dyDescent="0.25">
      <c r="G232" s="91"/>
      <c r="H232" s="11" t="s">
        <v>69</v>
      </c>
      <c r="I232" s="18">
        <v>1</v>
      </c>
      <c r="J232" s="19">
        <v>6</v>
      </c>
      <c r="K232" s="46">
        <v>7</v>
      </c>
    </row>
    <row r="233" spans="7:11" ht="15" customHeight="1" x14ac:dyDescent="0.25">
      <c r="G233" s="91"/>
      <c r="H233" s="11" t="s">
        <v>68</v>
      </c>
      <c r="I233" s="18">
        <v>2</v>
      </c>
      <c r="J233" s="19">
        <v>16</v>
      </c>
      <c r="K233" s="46">
        <v>18</v>
      </c>
    </row>
    <row r="234" spans="7:11" ht="15" customHeight="1" thickBot="1" x14ac:dyDescent="0.3">
      <c r="G234" s="91"/>
      <c r="H234" s="11" t="s">
        <v>67</v>
      </c>
      <c r="I234" s="18">
        <v>1</v>
      </c>
      <c r="J234" s="19">
        <v>1</v>
      </c>
      <c r="K234" s="46">
        <v>2</v>
      </c>
    </row>
    <row r="235" spans="7:11" ht="15" customHeight="1" thickBot="1" x14ac:dyDescent="0.3">
      <c r="G235" s="92"/>
      <c r="H235" s="8" t="s">
        <v>1</v>
      </c>
      <c r="I235" s="23">
        <v>245</v>
      </c>
      <c r="J235" s="24">
        <v>660</v>
      </c>
      <c r="K235" s="45">
        <v>905</v>
      </c>
    </row>
    <row r="236" spans="7:11" ht="15" customHeight="1" x14ac:dyDescent="0.25">
      <c r="G236" s="90" t="s">
        <v>15</v>
      </c>
      <c r="H236" s="11" t="s">
        <v>66</v>
      </c>
      <c r="I236" s="18">
        <v>0</v>
      </c>
      <c r="J236" s="19">
        <v>5</v>
      </c>
      <c r="K236" s="46">
        <v>5</v>
      </c>
    </row>
    <row r="237" spans="7:11" ht="15" customHeight="1" x14ac:dyDescent="0.25">
      <c r="G237" s="91"/>
      <c r="H237" s="11" t="s">
        <v>65</v>
      </c>
      <c r="I237" s="18">
        <v>3</v>
      </c>
      <c r="J237" s="19">
        <v>95</v>
      </c>
      <c r="K237" s="46">
        <v>98</v>
      </c>
    </row>
    <row r="238" spans="7:11" ht="15" customHeight="1" x14ac:dyDescent="0.25">
      <c r="G238" s="91"/>
      <c r="H238" s="11" t="s">
        <v>64</v>
      </c>
      <c r="I238" s="18">
        <v>11</v>
      </c>
      <c r="J238" s="19">
        <v>36</v>
      </c>
      <c r="K238" s="46">
        <v>47</v>
      </c>
    </row>
    <row r="239" spans="7:11" ht="15" customHeight="1" x14ac:dyDescent="0.25">
      <c r="G239" s="91"/>
      <c r="H239" s="11" t="s">
        <v>63</v>
      </c>
      <c r="I239" s="18">
        <v>1</v>
      </c>
      <c r="J239" s="19">
        <v>10</v>
      </c>
      <c r="K239" s="46">
        <v>11</v>
      </c>
    </row>
    <row r="240" spans="7:11" ht="15" customHeight="1" x14ac:dyDescent="0.25">
      <c r="G240" s="91"/>
      <c r="H240" s="11" t="s">
        <v>62</v>
      </c>
      <c r="I240" s="18">
        <v>1</v>
      </c>
      <c r="J240" s="19">
        <v>3</v>
      </c>
      <c r="K240" s="46">
        <v>4</v>
      </c>
    </row>
    <row r="241" spans="7:11" ht="15" customHeight="1" x14ac:dyDescent="0.25">
      <c r="G241" s="91"/>
      <c r="H241" s="11" t="s">
        <v>61</v>
      </c>
      <c r="I241" s="18">
        <v>4</v>
      </c>
      <c r="J241" s="19">
        <v>22</v>
      </c>
      <c r="K241" s="46">
        <v>26</v>
      </c>
    </row>
    <row r="242" spans="7:11" ht="15" customHeight="1" x14ac:dyDescent="0.25">
      <c r="G242" s="91"/>
      <c r="H242" s="11" t="s">
        <v>60</v>
      </c>
      <c r="I242" s="18">
        <v>0</v>
      </c>
      <c r="J242" s="19">
        <v>0</v>
      </c>
      <c r="K242" s="46">
        <v>0</v>
      </c>
    </row>
    <row r="243" spans="7:11" ht="15" customHeight="1" x14ac:dyDescent="0.25">
      <c r="G243" s="91"/>
      <c r="H243" s="11" t="s">
        <v>59</v>
      </c>
      <c r="I243" s="18">
        <v>0</v>
      </c>
      <c r="J243" s="19">
        <v>0</v>
      </c>
      <c r="K243" s="46">
        <v>0</v>
      </c>
    </row>
    <row r="244" spans="7:11" ht="15" customHeight="1" x14ac:dyDescent="0.25">
      <c r="G244" s="91"/>
      <c r="H244" s="11" t="s">
        <v>58</v>
      </c>
      <c r="I244" s="18">
        <v>1</v>
      </c>
      <c r="J244" s="19">
        <v>8</v>
      </c>
      <c r="K244" s="46">
        <v>9</v>
      </c>
    </row>
    <row r="245" spans="7:11" ht="15" customHeight="1" x14ac:dyDescent="0.25">
      <c r="G245" s="91"/>
      <c r="H245" s="11" t="s">
        <v>57</v>
      </c>
      <c r="I245" s="18">
        <v>3</v>
      </c>
      <c r="J245" s="19">
        <v>5</v>
      </c>
      <c r="K245" s="46">
        <v>8</v>
      </c>
    </row>
    <row r="246" spans="7:11" ht="15" customHeight="1" x14ac:dyDescent="0.25">
      <c r="G246" s="91"/>
      <c r="H246" s="11" t="s">
        <v>56</v>
      </c>
      <c r="I246" s="18">
        <v>2</v>
      </c>
      <c r="J246" s="19">
        <v>9</v>
      </c>
      <c r="K246" s="46">
        <v>11</v>
      </c>
    </row>
    <row r="247" spans="7:11" ht="15" customHeight="1" x14ac:dyDescent="0.25">
      <c r="G247" s="91"/>
      <c r="H247" s="11" t="s">
        <v>55</v>
      </c>
      <c r="I247" s="18">
        <v>1</v>
      </c>
      <c r="J247" s="19">
        <v>15</v>
      </c>
      <c r="K247" s="46">
        <v>16</v>
      </c>
    </row>
    <row r="248" spans="7:11" ht="15" customHeight="1" x14ac:dyDescent="0.25">
      <c r="G248" s="91"/>
      <c r="H248" s="11" t="s">
        <v>54</v>
      </c>
      <c r="I248" s="18">
        <v>1</v>
      </c>
      <c r="J248" s="19">
        <v>7</v>
      </c>
      <c r="K248" s="46">
        <v>8</v>
      </c>
    </row>
    <row r="249" spans="7:11" ht="15" customHeight="1" x14ac:dyDescent="0.25">
      <c r="G249" s="91"/>
      <c r="H249" s="11" t="s">
        <v>53</v>
      </c>
      <c r="I249" s="18">
        <v>6</v>
      </c>
      <c r="J249" s="19">
        <v>13</v>
      </c>
      <c r="K249" s="46">
        <v>19</v>
      </c>
    </row>
    <row r="250" spans="7:11" ht="15" customHeight="1" x14ac:dyDescent="0.25">
      <c r="G250" s="91"/>
      <c r="H250" s="11" t="s">
        <v>52</v>
      </c>
      <c r="I250" s="18">
        <v>4</v>
      </c>
      <c r="J250" s="19">
        <v>8</v>
      </c>
      <c r="K250" s="46">
        <v>12</v>
      </c>
    </row>
    <row r="251" spans="7:11" ht="15" customHeight="1" x14ac:dyDescent="0.25">
      <c r="G251" s="91"/>
      <c r="H251" s="11" t="s">
        <v>51</v>
      </c>
      <c r="I251" s="18">
        <v>3</v>
      </c>
      <c r="J251" s="19">
        <v>2</v>
      </c>
      <c r="K251" s="46">
        <v>5</v>
      </c>
    </row>
    <row r="252" spans="7:11" ht="15" customHeight="1" x14ac:dyDescent="0.25">
      <c r="G252" s="91"/>
      <c r="H252" s="11" t="s">
        <v>50</v>
      </c>
      <c r="I252" s="18">
        <v>1</v>
      </c>
      <c r="J252" s="19">
        <v>5</v>
      </c>
      <c r="K252" s="46">
        <v>6</v>
      </c>
    </row>
    <row r="253" spans="7:11" ht="15" customHeight="1" x14ac:dyDescent="0.25">
      <c r="G253" s="91"/>
      <c r="H253" s="11" t="s">
        <v>49</v>
      </c>
      <c r="I253" s="18">
        <v>0</v>
      </c>
      <c r="J253" s="19">
        <v>1</v>
      </c>
      <c r="K253" s="46">
        <v>1</v>
      </c>
    </row>
    <row r="254" spans="7:11" ht="15" customHeight="1" x14ac:dyDescent="0.25">
      <c r="G254" s="91"/>
      <c r="H254" s="11" t="s">
        <v>48</v>
      </c>
      <c r="I254" s="18">
        <v>15</v>
      </c>
      <c r="J254" s="19">
        <v>35</v>
      </c>
      <c r="K254" s="46">
        <v>50</v>
      </c>
    </row>
    <row r="255" spans="7:11" ht="15" customHeight="1" x14ac:dyDescent="0.25">
      <c r="G255" s="91"/>
      <c r="H255" s="11" t="s">
        <v>47</v>
      </c>
      <c r="I255" s="18">
        <v>0</v>
      </c>
      <c r="J255" s="19">
        <v>0</v>
      </c>
      <c r="K255" s="46">
        <v>0</v>
      </c>
    </row>
    <row r="256" spans="7:11" ht="15" customHeight="1" x14ac:dyDescent="0.25">
      <c r="G256" s="91"/>
      <c r="H256" s="11" t="s">
        <v>46</v>
      </c>
      <c r="I256" s="18">
        <v>6</v>
      </c>
      <c r="J256" s="19">
        <v>14</v>
      </c>
      <c r="K256" s="46">
        <v>20</v>
      </c>
    </row>
    <row r="257" spans="7:11" ht="15" customHeight="1" x14ac:dyDescent="0.25">
      <c r="G257" s="91"/>
      <c r="H257" s="11" t="s">
        <v>45</v>
      </c>
      <c r="I257" s="18">
        <v>1</v>
      </c>
      <c r="J257" s="19">
        <v>7</v>
      </c>
      <c r="K257" s="46">
        <v>8</v>
      </c>
    </row>
    <row r="258" spans="7:11" ht="15" customHeight="1" x14ac:dyDescent="0.25">
      <c r="G258" s="91"/>
      <c r="H258" s="11" t="s">
        <v>44</v>
      </c>
      <c r="I258" s="18">
        <v>2</v>
      </c>
      <c r="J258" s="19">
        <v>13</v>
      </c>
      <c r="K258" s="46">
        <v>15</v>
      </c>
    </row>
    <row r="259" spans="7:11" ht="15" customHeight="1" x14ac:dyDescent="0.25">
      <c r="G259" s="91"/>
      <c r="H259" s="11" t="s">
        <v>43</v>
      </c>
      <c r="I259" s="18">
        <v>2</v>
      </c>
      <c r="J259" s="19">
        <v>3</v>
      </c>
      <c r="K259" s="46">
        <v>5</v>
      </c>
    </row>
    <row r="260" spans="7:11" ht="15" customHeight="1" x14ac:dyDescent="0.25">
      <c r="G260" s="91"/>
      <c r="H260" s="11" t="s">
        <v>42</v>
      </c>
      <c r="I260" s="18">
        <v>1</v>
      </c>
      <c r="J260" s="19">
        <v>4</v>
      </c>
      <c r="K260" s="46">
        <v>5</v>
      </c>
    </row>
    <row r="261" spans="7:11" ht="15" customHeight="1" thickBot="1" x14ac:dyDescent="0.3">
      <c r="G261" s="91"/>
      <c r="H261" s="11" t="s">
        <v>41</v>
      </c>
      <c r="I261" s="18">
        <v>0</v>
      </c>
      <c r="J261" s="19">
        <v>1</v>
      </c>
      <c r="K261" s="46">
        <v>1</v>
      </c>
    </row>
    <row r="262" spans="7:11" ht="15" customHeight="1" thickBot="1" x14ac:dyDescent="0.3">
      <c r="G262" s="91"/>
      <c r="H262" s="8" t="s">
        <v>1</v>
      </c>
      <c r="I262" s="23">
        <v>69</v>
      </c>
      <c r="J262" s="24">
        <v>321</v>
      </c>
      <c r="K262" s="45">
        <v>390</v>
      </c>
    </row>
    <row r="263" spans="7:11" ht="15" customHeight="1" x14ac:dyDescent="0.25">
      <c r="G263" s="90" t="s">
        <v>40</v>
      </c>
      <c r="H263" s="11" t="s">
        <v>39</v>
      </c>
      <c r="I263" s="18">
        <v>1</v>
      </c>
      <c r="J263" s="19">
        <v>15</v>
      </c>
      <c r="K263" s="46">
        <v>16</v>
      </c>
    </row>
    <row r="264" spans="7:11" ht="15" customHeight="1" x14ac:dyDescent="0.25">
      <c r="G264" s="91"/>
      <c r="H264" s="11" t="s">
        <v>38</v>
      </c>
      <c r="I264" s="18">
        <v>4</v>
      </c>
      <c r="J264" s="19">
        <v>3</v>
      </c>
      <c r="K264" s="46">
        <v>7</v>
      </c>
    </row>
    <row r="265" spans="7:11" ht="15" customHeight="1" x14ac:dyDescent="0.25">
      <c r="G265" s="91"/>
      <c r="H265" s="11" t="s">
        <v>37</v>
      </c>
      <c r="I265" s="18">
        <v>2</v>
      </c>
      <c r="J265" s="19">
        <v>3</v>
      </c>
      <c r="K265" s="46">
        <v>5</v>
      </c>
    </row>
    <row r="266" spans="7:11" ht="15" customHeight="1" x14ac:dyDescent="0.25">
      <c r="G266" s="91"/>
      <c r="H266" s="11" t="s">
        <v>36</v>
      </c>
      <c r="I266" s="18">
        <v>12</v>
      </c>
      <c r="J266" s="19">
        <v>37</v>
      </c>
      <c r="K266" s="46">
        <v>49</v>
      </c>
    </row>
    <row r="267" spans="7:11" ht="15" customHeight="1" x14ac:dyDescent="0.25">
      <c r="G267" s="91"/>
      <c r="H267" s="11" t="s">
        <v>35</v>
      </c>
      <c r="I267" s="18">
        <v>4</v>
      </c>
      <c r="J267" s="19">
        <v>8</v>
      </c>
      <c r="K267" s="46">
        <v>12</v>
      </c>
    </row>
    <row r="268" spans="7:11" ht="15" customHeight="1" x14ac:dyDescent="0.25">
      <c r="G268" s="91"/>
      <c r="H268" s="11" t="s">
        <v>34</v>
      </c>
      <c r="I268" s="18">
        <v>1</v>
      </c>
      <c r="J268" s="19">
        <v>9</v>
      </c>
      <c r="K268" s="46">
        <v>10</v>
      </c>
    </row>
    <row r="269" spans="7:11" ht="15" customHeight="1" x14ac:dyDescent="0.25">
      <c r="G269" s="91"/>
      <c r="H269" s="11" t="s">
        <v>33</v>
      </c>
      <c r="I269" s="18">
        <v>0</v>
      </c>
      <c r="J269" s="19">
        <v>4</v>
      </c>
      <c r="K269" s="46">
        <v>4</v>
      </c>
    </row>
    <row r="270" spans="7:11" ht="15" customHeight="1" x14ac:dyDescent="0.25">
      <c r="G270" s="91"/>
      <c r="H270" s="11" t="s">
        <v>32</v>
      </c>
      <c r="I270" s="18">
        <v>28</v>
      </c>
      <c r="J270" s="19">
        <v>50</v>
      </c>
      <c r="K270" s="46">
        <v>78</v>
      </c>
    </row>
    <row r="271" spans="7:11" ht="15" customHeight="1" x14ac:dyDescent="0.25">
      <c r="G271" s="91"/>
      <c r="H271" s="11" t="s">
        <v>31</v>
      </c>
      <c r="I271" s="18">
        <v>1</v>
      </c>
      <c r="J271" s="19">
        <v>14</v>
      </c>
      <c r="K271" s="46">
        <v>15</v>
      </c>
    </row>
    <row r="272" spans="7:11" ht="15" customHeight="1" x14ac:dyDescent="0.25">
      <c r="G272" s="91"/>
      <c r="H272" s="11" t="s">
        <v>30</v>
      </c>
      <c r="I272" s="18">
        <v>5</v>
      </c>
      <c r="J272" s="19">
        <v>25</v>
      </c>
      <c r="K272" s="46">
        <v>30</v>
      </c>
    </row>
    <row r="273" spans="7:11" ht="15" customHeight="1" x14ac:dyDescent="0.25">
      <c r="G273" s="91"/>
      <c r="H273" s="11" t="s">
        <v>29</v>
      </c>
      <c r="I273" s="18">
        <v>4</v>
      </c>
      <c r="J273" s="19">
        <v>24</v>
      </c>
      <c r="K273" s="46">
        <v>28</v>
      </c>
    </row>
    <row r="274" spans="7:11" ht="15" customHeight="1" x14ac:dyDescent="0.25">
      <c r="G274" s="91"/>
      <c r="H274" s="11" t="s">
        <v>28</v>
      </c>
      <c r="I274" s="18">
        <v>1</v>
      </c>
      <c r="J274" s="19">
        <v>5</v>
      </c>
      <c r="K274" s="46">
        <v>6</v>
      </c>
    </row>
    <row r="275" spans="7:11" ht="15" customHeight="1" x14ac:dyDescent="0.25">
      <c r="G275" s="91"/>
      <c r="H275" s="11" t="s">
        <v>27</v>
      </c>
      <c r="I275" s="18">
        <v>6</v>
      </c>
      <c r="J275" s="19">
        <v>33</v>
      </c>
      <c r="K275" s="46">
        <v>39</v>
      </c>
    </row>
    <row r="276" spans="7:11" ht="15" customHeight="1" x14ac:dyDescent="0.25">
      <c r="G276" s="91"/>
      <c r="H276" s="11" t="s">
        <v>26</v>
      </c>
      <c r="I276" s="18">
        <v>0</v>
      </c>
      <c r="J276" s="19">
        <v>5</v>
      </c>
      <c r="K276" s="46">
        <v>5</v>
      </c>
    </row>
    <row r="277" spans="7:11" ht="15" customHeight="1" x14ac:dyDescent="0.25">
      <c r="G277" s="91"/>
      <c r="H277" s="11" t="s">
        <v>25</v>
      </c>
      <c r="I277" s="18">
        <v>14</v>
      </c>
      <c r="J277" s="19">
        <v>32</v>
      </c>
      <c r="K277" s="46">
        <v>46</v>
      </c>
    </row>
    <row r="278" spans="7:11" ht="15" customHeight="1" x14ac:dyDescent="0.25">
      <c r="G278" s="91"/>
      <c r="H278" s="11" t="s">
        <v>24</v>
      </c>
      <c r="I278" s="18">
        <v>0</v>
      </c>
      <c r="J278" s="19">
        <v>5</v>
      </c>
      <c r="K278" s="46">
        <v>5</v>
      </c>
    </row>
    <row r="279" spans="7:11" ht="15" customHeight="1" x14ac:dyDescent="0.25">
      <c r="G279" s="91"/>
      <c r="H279" s="11" t="s">
        <v>23</v>
      </c>
      <c r="I279" s="18">
        <v>2</v>
      </c>
      <c r="J279" s="19">
        <v>10</v>
      </c>
      <c r="K279" s="46">
        <v>12</v>
      </c>
    </row>
    <row r="280" spans="7:11" ht="15" customHeight="1" thickBot="1" x14ac:dyDescent="0.3">
      <c r="G280" s="91"/>
      <c r="H280" s="20" t="s">
        <v>22</v>
      </c>
      <c r="I280" s="18">
        <v>0</v>
      </c>
      <c r="J280" s="19">
        <v>1</v>
      </c>
      <c r="K280" s="46">
        <v>1</v>
      </c>
    </row>
    <row r="281" spans="7:11" ht="15" customHeight="1" thickBot="1" x14ac:dyDescent="0.3">
      <c r="G281" s="91"/>
      <c r="H281" s="25" t="s">
        <v>1</v>
      </c>
      <c r="I281" s="23">
        <v>85</v>
      </c>
      <c r="J281" s="24">
        <v>283</v>
      </c>
      <c r="K281" s="45">
        <v>368</v>
      </c>
    </row>
    <row r="282" spans="7:11" ht="15" customHeight="1" thickBot="1" x14ac:dyDescent="0.3">
      <c r="G282" s="93" t="s">
        <v>21</v>
      </c>
      <c r="H282" s="25" t="s">
        <v>2</v>
      </c>
      <c r="I282" s="23">
        <v>3067</v>
      </c>
      <c r="J282" s="24">
        <v>6631</v>
      </c>
      <c r="K282" s="45">
        <v>9698</v>
      </c>
    </row>
    <row r="283" spans="7:11" ht="15" customHeight="1" thickBot="1" x14ac:dyDescent="0.3">
      <c r="G283" s="94"/>
      <c r="H283" s="25" t="s">
        <v>293</v>
      </c>
      <c r="I283" s="23">
        <v>12</v>
      </c>
      <c r="J283" s="24">
        <v>32</v>
      </c>
      <c r="K283" s="45">
        <v>44</v>
      </c>
    </row>
    <row r="284" spans="7:11" ht="15" customHeight="1" thickBot="1" x14ac:dyDescent="0.3">
      <c r="G284" s="95"/>
      <c r="H284" s="26" t="s">
        <v>20</v>
      </c>
      <c r="I284" s="23">
        <v>3079</v>
      </c>
      <c r="J284" s="24">
        <v>6663</v>
      </c>
      <c r="K284" s="45">
        <v>9742</v>
      </c>
    </row>
    <row r="285" spans="7:11" x14ac:dyDescent="0.25">
      <c r="G285" s="9" t="s">
        <v>289</v>
      </c>
      <c r="H285" s="9"/>
      <c r="I285" s="9"/>
      <c r="J285" s="9"/>
    </row>
    <row r="286" spans="7:11" x14ac:dyDescent="0.25">
      <c r="G286" s="9" t="s">
        <v>290</v>
      </c>
      <c r="H286" s="9"/>
      <c r="I286" s="9"/>
    </row>
    <row r="287" spans="7:11" x14ac:dyDescent="0.25">
      <c r="G287" s="9" t="s">
        <v>291</v>
      </c>
    </row>
  </sheetData>
  <mergeCells count="33">
    <mergeCell ref="B4:B5"/>
    <mergeCell ref="C4:D4"/>
    <mergeCell ref="E4:E5"/>
    <mergeCell ref="G1:K1"/>
    <mergeCell ref="G2:K2"/>
    <mergeCell ref="G3:K3"/>
    <mergeCell ref="G4:G5"/>
    <mergeCell ref="H4:H5"/>
    <mergeCell ref="I4:J4"/>
    <mergeCell ref="K4:K5"/>
    <mergeCell ref="B3:E3"/>
    <mergeCell ref="B1:E1"/>
    <mergeCell ref="B2:E2"/>
    <mergeCell ref="G6:G18"/>
    <mergeCell ref="G19:G32"/>
    <mergeCell ref="G33:G49"/>
    <mergeCell ref="G50:G83"/>
    <mergeCell ref="G84:G106"/>
    <mergeCell ref="G107:G126"/>
    <mergeCell ref="G127:G143"/>
    <mergeCell ref="G144:G166"/>
    <mergeCell ref="G167:G176"/>
    <mergeCell ref="G177:G190"/>
    <mergeCell ref="G191:G214"/>
    <mergeCell ref="G215:G235"/>
    <mergeCell ref="G236:G262"/>
    <mergeCell ref="G263:G281"/>
    <mergeCell ref="G282:G284"/>
    <mergeCell ref="M1:P1"/>
    <mergeCell ref="M2:P2"/>
    <mergeCell ref="M3:P3"/>
    <mergeCell ref="N4:O4"/>
    <mergeCell ref="P4:P5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26"/>
  <sheetViews>
    <sheetView workbookViewId="0">
      <selection activeCell="B7" sqref="B7:S8"/>
    </sheetView>
  </sheetViews>
  <sheetFormatPr baseColWidth="10" defaultRowHeight="15" x14ac:dyDescent="0.25"/>
  <cols>
    <col min="1" max="1" width="15.5703125" customWidth="1"/>
    <col min="2" max="19" width="8.7109375" customWidth="1"/>
    <col min="20" max="21" width="9.140625" customWidth="1"/>
    <col min="22" max="22" width="11.42578125" customWidth="1"/>
  </cols>
  <sheetData>
    <row r="1" spans="1:22" ht="18.75" x14ac:dyDescent="0.25">
      <c r="A1" s="77" t="s">
        <v>285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9"/>
    </row>
    <row r="2" spans="1:22" ht="22.5" customHeight="1" x14ac:dyDescent="0.25">
      <c r="A2" s="80" t="s">
        <v>307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2"/>
    </row>
    <row r="3" spans="1:22" x14ac:dyDescent="0.25">
      <c r="A3" s="111" t="s">
        <v>292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3"/>
    </row>
    <row r="4" spans="1:22" ht="15.75" thickBot="1" x14ac:dyDescent="0.3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6"/>
    </row>
    <row r="5" spans="1:22" ht="15.75" thickBot="1" x14ac:dyDescent="0.3">
      <c r="A5" s="114" t="s">
        <v>0</v>
      </c>
      <c r="B5" s="106" t="s">
        <v>297</v>
      </c>
      <c r="C5" s="107"/>
      <c r="D5" s="106" t="s">
        <v>298</v>
      </c>
      <c r="E5" s="107"/>
      <c r="F5" s="106" t="s">
        <v>299</v>
      </c>
      <c r="G5" s="107"/>
      <c r="H5" s="106" t="s">
        <v>300</v>
      </c>
      <c r="I5" s="107"/>
      <c r="J5" s="106" t="s">
        <v>301</v>
      </c>
      <c r="K5" s="107"/>
      <c r="L5" s="106" t="s">
        <v>302</v>
      </c>
      <c r="M5" s="107"/>
      <c r="N5" s="106" t="s">
        <v>303</v>
      </c>
      <c r="O5" s="107"/>
      <c r="P5" s="106" t="s">
        <v>304</v>
      </c>
      <c r="Q5" s="107"/>
      <c r="R5" s="106" t="s">
        <v>305</v>
      </c>
      <c r="S5" s="107"/>
      <c r="T5" s="108" t="s">
        <v>1</v>
      </c>
      <c r="U5" s="109"/>
      <c r="V5" s="110"/>
    </row>
    <row r="6" spans="1:22" ht="24.75" customHeight="1" thickBot="1" x14ac:dyDescent="0.3">
      <c r="A6" s="115"/>
      <c r="B6" s="1" t="s">
        <v>287</v>
      </c>
      <c r="C6" s="2" t="s">
        <v>288</v>
      </c>
      <c r="D6" s="1" t="s">
        <v>287</v>
      </c>
      <c r="E6" s="2" t="s">
        <v>288</v>
      </c>
      <c r="F6" s="1" t="s">
        <v>287</v>
      </c>
      <c r="G6" s="2" t="s">
        <v>288</v>
      </c>
      <c r="H6" s="1" t="s">
        <v>287</v>
      </c>
      <c r="I6" s="2" t="s">
        <v>288</v>
      </c>
      <c r="J6" s="1" t="s">
        <v>287</v>
      </c>
      <c r="K6" s="2" t="s">
        <v>288</v>
      </c>
      <c r="L6" s="1" t="s">
        <v>287</v>
      </c>
      <c r="M6" s="2" t="s">
        <v>288</v>
      </c>
      <c r="N6" s="1" t="s">
        <v>287</v>
      </c>
      <c r="O6" s="2" t="s">
        <v>288</v>
      </c>
      <c r="P6" s="1" t="s">
        <v>287</v>
      </c>
      <c r="Q6" s="2" t="s">
        <v>288</v>
      </c>
      <c r="R6" s="1" t="s">
        <v>287</v>
      </c>
      <c r="S6" s="2" t="s">
        <v>288</v>
      </c>
      <c r="T6" s="75" t="s">
        <v>287</v>
      </c>
      <c r="U6" s="76" t="s">
        <v>288</v>
      </c>
      <c r="V6" s="70" t="s">
        <v>306</v>
      </c>
    </row>
    <row r="7" spans="1:22" x14ac:dyDescent="0.25">
      <c r="A7" s="57" t="s">
        <v>3</v>
      </c>
      <c r="B7" s="58">
        <v>14</v>
      </c>
      <c r="C7" s="59">
        <v>26</v>
      </c>
      <c r="D7" s="58">
        <v>29</v>
      </c>
      <c r="E7" s="59">
        <v>29</v>
      </c>
      <c r="F7" s="58">
        <v>21</v>
      </c>
      <c r="G7" s="59">
        <v>32</v>
      </c>
      <c r="H7" s="58">
        <v>13</v>
      </c>
      <c r="I7" s="59">
        <v>26</v>
      </c>
      <c r="J7" s="58">
        <v>22</v>
      </c>
      <c r="K7" s="59">
        <v>39</v>
      </c>
      <c r="L7" s="58">
        <v>15</v>
      </c>
      <c r="M7" s="59">
        <v>37</v>
      </c>
      <c r="N7" s="58">
        <v>11</v>
      </c>
      <c r="O7" s="59">
        <v>36</v>
      </c>
      <c r="P7" s="58">
        <v>17</v>
      </c>
      <c r="Q7" s="59">
        <v>32</v>
      </c>
      <c r="R7" s="58">
        <v>17</v>
      </c>
      <c r="S7" s="59">
        <v>27</v>
      </c>
      <c r="T7" s="43">
        <f>B7+D7+F7+H7+J7+L7+N7+P7+R7</f>
        <v>159</v>
      </c>
      <c r="U7" s="43">
        <f>C7+E7+G7+I7+K7+M7+O7+Q7+S7</f>
        <v>284</v>
      </c>
      <c r="V7" s="43">
        <f>T7+U7</f>
        <v>443</v>
      </c>
    </row>
    <row r="8" spans="1:22" x14ac:dyDescent="0.25">
      <c r="A8" s="60" t="s">
        <v>4</v>
      </c>
      <c r="B8" s="58">
        <v>45</v>
      </c>
      <c r="C8" s="59">
        <v>55</v>
      </c>
      <c r="D8" s="58">
        <v>34</v>
      </c>
      <c r="E8" s="59">
        <v>68</v>
      </c>
      <c r="F8" s="58">
        <v>56</v>
      </c>
      <c r="G8" s="59">
        <v>90</v>
      </c>
      <c r="H8" s="58">
        <v>33</v>
      </c>
      <c r="I8" s="59">
        <v>52</v>
      </c>
      <c r="J8" s="58">
        <v>28</v>
      </c>
      <c r="K8" s="59">
        <v>56</v>
      </c>
      <c r="L8" s="58">
        <v>38</v>
      </c>
      <c r="M8" s="59">
        <v>45</v>
      </c>
      <c r="N8" s="58">
        <v>29</v>
      </c>
      <c r="O8" s="59">
        <v>67</v>
      </c>
      <c r="P8" s="58">
        <v>37</v>
      </c>
      <c r="Q8" s="59">
        <v>67</v>
      </c>
      <c r="R8" s="58">
        <v>36</v>
      </c>
      <c r="S8" s="59">
        <v>46</v>
      </c>
      <c r="T8" s="43">
        <f t="shared" ref="T8:T23" si="0">B8+D8+F8+H8+J8+L8+N8+P8+R8</f>
        <v>336</v>
      </c>
      <c r="U8" s="43">
        <f t="shared" ref="U8:U23" si="1">C8+E8+G8+I8+K8+M8+O8+Q8+S8</f>
        <v>546</v>
      </c>
      <c r="V8" s="43">
        <f t="shared" ref="V8:V23" si="2">T8+U8</f>
        <v>882</v>
      </c>
    </row>
    <row r="9" spans="1:22" x14ac:dyDescent="0.25">
      <c r="A9" s="60" t="s">
        <v>5</v>
      </c>
      <c r="B9" s="58">
        <v>22</v>
      </c>
      <c r="C9" s="59">
        <v>41</v>
      </c>
      <c r="D9" s="58">
        <v>14</v>
      </c>
      <c r="E9" s="59">
        <v>41</v>
      </c>
      <c r="F9" s="58">
        <v>23</v>
      </c>
      <c r="G9" s="59">
        <v>71</v>
      </c>
      <c r="H9" s="58">
        <v>15</v>
      </c>
      <c r="I9" s="59">
        <v>50</v>
      </c>
      <c r="J9" s="58">
        <v>13</v>
      </c>
      <c r="K9" s="59">
        <v>70</v>
      </c>
      <c r="L9" s="58">
        <v>23</v>
      </c>
      <c r="M9" s="59">
        <v>63</v>
      </c>
      <c r="N9" s="58">
        <v>17</v>
      </c>
      <c r="O9" s="59">
        <v>55</v>
      </c>
      <c r="P9" s="58">
        <v>24</v>
      </c>
      <c r="Q9" s="59">
        <v>48</v>
      </c>
      <c r="R9" s="58">
        <v>23</v>
      </c>
      <c r="S9" s="59">
        <v>59</v>
      </c>
      <c r="T9" s="43">
        <f t="shared" si="0"/>
        <v>174</v>
      </c>
      <c r="U9" s="43">
        <f t="shared" si="1"/>
        <v>498</v>
      </c>
      <c r="V9" s="43">
        <f t="shared" si="2"/>
        <v>672</v>
      </c>
    </row>
    <row r="10" spans="1:22" x14ac:dyDescent="0.25">
      <c r="A10" s="60" t="s">
        <v>6</v>
      </c>
      <c r="B10" s="58">
        <v>14</v>
      </c>
      <c r="C10" s="59">
        <v>26</v>
      </c>
      <c r="D10" s="58">
        <v>14</v>
      </c>
      <c r="E10" s="59">
        <v>22</v>
      </c>
      <c r="F10" s="58">
        <v>7</v>
      </c>
      <c r="G10" s="59">
        <v>14</v>
      </c>
      <c r="H10" s="58">
        <v>7</v>
      </c>
      <c r="I10" s="59">
        <v>19</v>
      </c>
      <c r="J10" s="58">
        <v>10</v>
      </c>
      <c r="K10" s="59">
        <v>41</v>
      </c>
      <c r="L10" s="58">
        <v>19</v>
      </c>
      <c r="M10" s="59">
        <v>32</v>
      </c>
      <c r="N10" s="58">
        <v>18</v>
      </c>
      <c r="O10" s="59">
        <v>35</v>
      </c>
      <c r="P10" s="58">
        <v>17</v>
      </c>
      <c r="Q10" s="59">
        <v>28</v>
      </c>
      <c r="R10" s="58">
        <v>12</v>
      </c>
      <c r="S10" s="59">
        <v>31</v>
      </c>
      <c r="T10" s="43">
        <f t="shared" si="0"/>
        <v>118</v>
      </c>
      <c r="U10" s="43">
        <f t="shared" si="1"/>
        <v>248</v>
      </c>
      <c r="V10" s="43">
        <f t="shared" si="2"/>
        <v>366</v>
      </c>
    </row>
    <row r="11" spans="1:22" x14ac:dyDescent="0.25">
      <c r="A11" s="60" t="s">
        <v>7</v>
      </c>
      <c r="B11" s="58">
        <v>28</v>
      </c>
      <c r="C11" s="59">
        <v>65</v>
      </c>
      <c r="D11" s="58">
        <v>30</v>
      </c>
      <c r="E11" s="59">
        <v>85</v>
      </c>
      <c r="F11" s="58">
        <v>43</v>
      </c>
      <c r="G11" s="59">
        <v>75</v>
      </c>
      <c r="H11" s="58">
        <v>28</v>
      </c>
      <c r="I11" s="59">
        <v>66</v>
      </c>
      <c r="J11" s="58">
        <v>34</v>
      </c>
      <c r="K11" s="59">
        <v>99</v>
      </c>
      <c r="L11" s="58">
        <v>29</v>
      </c>
      <c r="M11" s="59">
        <v>106</v>
      </c>
      <c r="N11" s="58">
        <v>33</v>
      </c>
      <c r="O11" s="59">
        <v>83</v>
      </c>
      <c r="P11" s="58">
        <v>40</v>
      </c>
      <c r="Q11" s="59">
        <v>81</v>
      </c>
      <c r="R11" s="58">
        <v>36</v>
      </c>
      <c r="S11" s="59">
        <v>117</v>
      </c>
      <c r="T11" s="43">
        <f t="shared" si="0"/>
        <v>301</v>
      </c>
      <c r="U11" s="43">
        <f t="shared" si="1"/>
        <v>777</v>
      </c>
      <c r="V11" s="43">
        <f t="shared" si="2"/>
        <v>1078</v>
      </c>
    </row>
    <row r="12" spans="1:22" x14ac:dyDescent="0.25">
      <c r="A12" s="60" t="s">
        <v>8</v>
      </c>
      <c r="B12" s="58">
        <v>116</v>
      </c>
      <c r="C12" s="59">
        <v>171</v>
      </c>
      <c r="D12" s="58">
        <v>102</v>
      </c>
      <c r="E12" s="59">
        <v>170</v>
      </c>
      <c r="F12" s="58">
        <v>125</v>
      </c>
      <c r="G12" s="59">
        <v>192</v>
      </c>
      <c r="H12" s="58">
        <v>122</v>
      </c>
      <c r="I12" s="59">
        <v>194</v>
      </c>
      <c r="J12" s="58">
        <v>107</v>
      </c>
      <c r="K12" s="59">
        <v>223</v>
      </c>
      <c r="L12" s="58">
        <v>112</v>
      </c>
      <c r="M12" s="59">
        <v>173</v>
      </c>
      <c r="N12" s="58">
        <v>125</v>
      </c>
      <c r="O12" s="59">
        <v>198</v>
      </c>
      <c r="P12" s="58">
        <v>117</v>
      </c>
      <c r="Q12" s="59">
        <v>153</v>
      </c>
      <c r="R12" s="58">
        <v>110</v>
      </c>
      <c r="S12" s="59">
        <v>171</v>
      </c>
      <c r="T12" s="43">
        <f t="shared" si="0"/>
        <v>1036</v>
      </c>
      <c r="U12" s="43">
        <f t="shared" si="1"/>
        <v>1645</v>
      </c>
      <c r="V12" s="43">
        <f t="shared" si="2"/>
        <v>2681</v>
      </c>
    </row>
    <row r="13" spans="1:22" x14ac:dyDescent="0.25">
      <c r="A13" s="60" t="s">
        <v>9</v>
      </c>
      <c r="B13" s="58">
        <v>11</v>
      </c>
      <c r="C13" s="59">
        <v>31</v>
      </c>
      <c r="D13" s="58">
        <v>13</v>
      </c>
      <c r="E13" s="59">
        <v>34</v>
      </c>
      <c r="F13" s="58">
        <v>13</v>
      </c>
      <c r="G13" s="59">
        <v>24</v>
      </c>
      <c r="H13" s="58">
        <v>9</v>
      </c>
      <c r="I13" s="59">
        <v>29</v>
      </c>
      <c r="J13" s="58">
        <v>11</v>
      </c>
      <c r="K13" s="59">
        <v>29</v>
      </c>
      <c r="L13" s="58">
        <v>19</v>
      </c>
      <c r="M13" s="59">
        <v>47</v>
      </c>
      <c r="N13" s="58">
        <v>13</v>
      </c>
      <c r="O13" s="59">
        <v>50</v>
      </c>
      <c r="P13" s="58">
        <v>11</v>
      </c>
      <c r="Q13" s="59">
        <v>33</v>
      </c>
      <c r="R13" s="58">
        <v>18</v>
      </c>
      <c r="S13" s="59">
        <v>38</v>
      </c>
      <c r="T13" s="43">
        <f t="shared" si="0"/>
        <v>118</v>
      </c>
      <c r="U13" s="43">
        <f t="shared" si="1"/>
        <v>315</v>
      </c>
      <c r="V13" s="43">
        <f t="shared" si="2"/>
        <v>433</v>
      </c>
    </row>
    <row r="14" spans="1:22" x14ac:dyDescent="0.25">
      <c r="A14" s="60" t="s">
        <v>10</v>
      </c>
      <c r="B14" s="58">
        <v>11</v>
      </c>
      <c r="C14" s="59">
        <v>38</v>
      </c>
      <c r="D14" s="58">
        <v>11</v>
      </c>
      <c r="E14" s="59">
        <v>42</v>
      </c>
      <c r="F14" s="58">
        <v>16</v>
      </c>
      <c r="G14" s="59">
        <v>52</v>
      </c>
      <c r="H14" s="58">
        <v>12</v>
      </c>
      <c r="I14" s="59">
        <v>25</v>
      </c>
      <c r="J14" s="58">
        <v>18</v>
      </c>
      <c r="K14" s="59">
        <v>42</v>
      </c>
      <c r="L14" s="58">
        <v>11</v>
      </c>
      <c r="M14" s="59">
        <v>30</v>
      </c>
      <c r="N14" s="58">
        <v>19</v>
      </c>
      <c r="O14" s="59">
        <v>31</v>
      </c>
      <c r="P14" s="58">
        <v>10</v>
      </c>
      <c r="Q14" s="59">
        <v>31</v>
      </c>
      <c r="R14" s="58">
        <v>19</v>
      </c>
      <c r="S14" s="59">
        <v>25</v>
      </c>
      <c r="T14" s="43">
        <f t="shared" si="0"/>
        <v>127</v>
      </c>
      <c r="U14" s="43">
        <f t="shared" si="1"/>
        <v>316</v>
      </c>
      <c r="V14" s="43">
        <f t="shared" si="2"/>
        <v>443</v>
      </c>
    </row>
    <row r="15" spans="1:22" x14ac:dyDescent="0.25">
      <c r="A15" s="60" t="s">
        <v>12</v>
      </c>
      <c r="B15" s="58">
        <v>6</v>
      </c>
      <c r="C15" s="59">
        <v>8</v>
      </c>
      <c r="D15" s="58">
        <v>8</v>
      </c>
      <c r="E15" s="59">
        <v>15</v>
      </c>
      <c r="F15" s="58">
        <v>12</v>
      </c>
      <c r="G15" s="59">
        <v>23</v>
      </c>
      <c r="H15" s="58">
        <v>13</v>
      </c>
      <c r="I15" s="59">
        <v>21</v>
      </c>
      <c r="J15" s="58">
        <v>15</v>
      </c>
      <c r="K15" s="59">
        <v>22</v>
      </c>
      <c r="L15" s="58">
        <v>8</v>
      </c>
      <c r="M15" s="59">
        <v>29</v>
      </c>
      <c r="N15" s="58">
        <v>16</v>
      </c>
      <c r="O15" s="59">
        <v>25</v>
      </c>
      <c r="P15" s="58">
        <v>8</v>
      </c>
      <c r="Q15" s="59">
        <v>20</v>
      </c>
      <c r="R15" s="58">
        <v>6</v>
      </c>
      <c r="S15" s="59">
        <v>21</v>
      </c>
      <c r="T15" s="43">
        <f t="shared" si="0"/>
        <v>92</v>
      </c>
      <c r="U15" s="43">
        <f t="shared" si="1"/>
        <v>184</v>
      </c>
      <c r="V15" s="43">
        <f t="shared" si="2"/>
        <v>276</v>
      </c>
    </row>
    <row r="16" spans="1:22" x14ac:dyDescent="0.25">
      <c r="A16" s="60" t="s">
        <v>11</v>
      </c>
      <c r="B16" s="58">
        <v>3</v>
      </c>
      <c r="C16" s="59">
        <v>18</v>
      </c>
      <c r="D16" s="58">
        <v>4</v>
      </c>
      <c r="E16" s="59">
        <v>20</v>
      </c>
      <c r="F16" s="58">
        <v>6</v>
      </c>
      <c r="G16" s="59">
        <v>15</v>
      </c>
      <c r="H16" s="58">
        <v>7</v>
      </c>
      <c r="I16" s="59">
        <v>14</v>
      </c>
      <c r="J16" s="58">
        <v>13</v>
      </c>
      <c r="K16" s="59">
        <v>13</v>
      </c>
      <c r="L16" s="58">
        <v>12</v>
      </c>
      <c r="M16" s="59">
        <v>15</v>
      </c>
      <c r="N16" s="58">
        <v>7</v>
      </c>
      <c r="O16" s="59">
        <v>17</v>
      </c>
      <c r="P16" s="58">
        <v>4</v>
      </c>
      <c r="Q16" s="59">
        <v>11</v>
      </c>
      <c r="R16" s="58">
        <v>7</v>
      </c>
      <c r="S16" s="59">
        <v>13</v>
      </c>
      <c r="T16" s="43">
        <f t="shared" si="0"/>
        <v>63</v>
      </c>
      <c r="U16" s="43">
        <f t="shared" si="1"/>
        <v>136</v>
      </c>
      <c r="V16" s="43">
        <f t="shared" si="2"/>
        <v>199</v>
      </c>
    </row>
    <row r="17" spans="1:22" x14ac:dyDescent="0.25">
      <c r="A17" s="60" t="s">
        <v>13</v>
      </c>
      <c r="B17" s="58">
        <v>14</v>
      </c>
      <c r="C17" s="59">
        <v>31</v>
      </c>
      <c r="D17" s="58">
        <v>11</v>
      </c>
      <c r="E17" s="59">
        <v>43</v>
      </c>
      <c r="F17" s="58">
        <v>18</v>
      </c>
      <c r="G17" s="59">
        <v>54</v>
      </c>
      <c r="H17" s="58">
        <v>13</v>
      </c>
      <c r="I17" s="59">
        <v>37</v>
      </c>
      <c r="J17" s="58">
        <v>26</v>
      </c>
      <c r="K17" s="59">
        <v>56</v>
      </c>
      <c r="L17" s="58">
        <v>13</v>
      </c>
      <c r="M17" s="59">
        <v>36</v>
      </c>
      <c r="N17" s="58">
        <v>14</v>
      </c>
      <c r="O17" s="59">
        <v>41</v>
      </c>
      <c r="P17" s="58">
        <v>11</v>
      </c>
      <c r="Q17" s="59">
        <v>62</v>
      </c>
      <c r="R17" s="58">
        <v>24</v>
      </c>
      <c r="S17" s="59">
        <v>58</v>
      </c>
      <c r="T17" s="43">
        <f t="shared" si="0"/>
        <v>144</v>
      </c>
      <c r="U17" s="43">
        <f t="shared" si="1"/>
        <v>418</v>
      </c>
      <c r="V17" s="43">
        <f t="shared" si="2"/>
        <v>562</v>
      </c>
    </row>
    <row r="18" spans="1:22" x14ac:dyDescent="0.25">
      <c r="A18" s="60" t="s">
        <v>14</v>
      </c>
      <c r="B18" s="58">
        <v>34</v>
      </c>
      <c r="C18" s="59">
        <v>67</v>
      </c>
      <c r="D18" s="58">
        <v>27</v>
      </c>
      <c r="E18" s="59">
        <v>73</v>
      </c>
      <c r="F18" s="58">
        <v>35</v>
      </c>
      <c r="G18" s="59">
        <v>89</v>
      </c>
      <c r="H18" s="58">
        <v>19</v>
      </c>
      <c r="I18" s="59">
        <v>48</v>
      </c>
      <c r="J18" s="58">
        <v>26</v>
      </c>
      <c r="K18" s="59">
        <v>70</v>
      </c>
      <c r="L18" s="58">
        <v>17</v>
      </c>
      <c r="M18" s="59">
        <v>88</v>
      </c>
      <c r="N18" s="58">
        <v>33</v>
      </c>
      <c r="O18" s="59">
        <v>72</v>
      </c>
      <c r="P18" s="58">
        <v>26</v>
      </c>
      <c r="Q18" s="59">
        <v>84</v>
      </c>
      <c r="R18" s="58">
        <v>28</v>
      </c>
      <c r="S18" s="59">
        <v>69</v>
      </c>
      <c r="T18" s="43">
        <f t="shared" si="0"/>
        <v>245</v>
      </c>
      <c r="U18" s="43">
        <f t="shared" si="1"/>
        <v>660</v>
      </c>
      <c r="V18" s="43">
        <f t="shared" si="2"/>
        <v>905</v>
      </c>
    </row>
    <row r="19" spans="1:22" x14ac:dyDescent="0.25">
      <c r="A19" s="60" t="s">
        <v>15</v>
      </c>
      <c r="B19" s="58">
        <v>5</v>
      </c>
      <c r="C19" s="59">
        <v>36</v>
      </c>
      <c r="D19" s="58">
        <v>9</v>
      </c>
      <c r="E19" s="59">
        <v>43</v>
      </c>
      <c r="F19" s="58">
        <v>8</v>
      </c>
      <c r="G19" s="59">
        <v>35</v>
      </c>
      <c r="H19" s="58">
        <v>8</v>
      </c>
      <c r="I19" s="59">
        <v>34</v>
      </c>
      <c r="J19" s="58">
        <v>10</v>
      </c>
      <c r="K19" s="59">
        <v>34</v>
      </c>
      <c r="L19" s="58">
        <v>6</v>
      </c>
      <c r="M19" s="59">
        <v>37</v>
      </c>
      <c r="N19" s="58">
        <v>7</v>
      </c>
      <c r="O19" s="59">
        <v>38</v>
      </c>
      <c r="P19" s="58">
        <v>11</v>
      </c>
      <c r="Q19" s="59">
        <v>28</v>
      </c>
      <c r="R19" s="58">
        <v>5</v>
      </c>
      <c r="S19" s="59">
        <v>36</v>
      </c>
      <c r="T19" s="43">
        <f t="shared" si="0"/>
        <v>69</v>
      </c>
      <c r="U19" s="43">
        <f t="shared" si="1"/>
        <v>321</v>
      </c>
      <c r="V19" s="43">
        <f t="shared" si="2"/>
        <v>390</v>
      </c>
    </row>
    <row r="20" spans="1:22" ht="15.75" thickBot="1" x14ac:dyDescent="0.3">
      <c r="A20" s="61" t="s">
        <v>16</v>
      </c>
      <c r="B20" s="62">
        <v>8</v>
      </c>
      <c r="C20" s="63">
        <v>23</v>
      </c>
      <c r="D20" s="62">
        <v>8</v>
      </c>
      <c r="E20" s="63">
        <v>28</v>
      </c>
      <c r="F20" s="62">
        <v>4</v>
      </c>
      <c r="G20" s="63">
        <v>38</v>
      </c>
      <c r="H20" s="62">
        <v>7</v>
      </c>
      <c r="I20" s="63">
        <v>34</v>
      </c>
      <c r="J20" s="62">
        <v>10</v>
      </c>
      <c r="K20" s="63">
        <v>30</v>
      </c>
      <c r="L20" s="62">
        <v>11</v>
      </c>
      <c r="M20" s="63">
        <v>33</v>
      </c>
      <c r="N20" s="62">
        <v>12</v>
      </c>
      <c r="O20" s="63">
        <v>35</v>
      </c>
      <c r="P20" s="62">
        <v>12</v>
      </c>
      <c r="Q20" s="63">
        <v>29</v>
      </c>
      <c r="R20" s="62">
        <v>13</v>
      </c>
      <c r="S20" s="63">
        <v>33</v>
      </c>
      <c r="T20" s="44">
        <f t="shared" si="0"/>
        <v>85</v>
      </c>
      <c r="U20" s="44">
        <f t="shared" si="1"/>
        <v>283</v>
      </c>
      <c r="V20" s="44">
        <f t="shared" si="2"/>
        <v>368</v>
      </c>
    </row>
    <row r="21" spans="1:22" ht="16.5" thickBot="1" x14ac:dyDescent="0.3">
      <c r="A21" s="25" t="s">
        <v>2</v>
      </c>
      <c r="B21" s="64">
        <v>331</v>
      </c>
      <c r="C21" s="64">
        <v>636</v>
      </c>
      <c r="D21" s="64">
        <v>314</v>
      </c>
      <c r="E21" s="64">
        <v>713</v>
      </c>
      <c r="F21" s="64">
        <v>387</v>
      </c>
      <c r="G21" s="64">
        <v>804</v>
      </c>
      <c r="H21" s="64">
        <v>306</v>
      </c>
      <c r="I21" s="64">
        <v>649</v>
      </c>
      <c r="J21" s="64">
        <v>343</v>
      </c>
      <c r="K21" s="64">
        <v>824</v>
      </c>
      <c r="L21" s="64">
        <v>333</v>
      </c>
      <c r="M21" s="65">
        <v>771</v>
      </c>
      <c r="N21" s="64">
        <v>354</v>
      </c>
      <c r="O21" s="65">
        <v>783</v>
      </c>
      <c r="P21" s="64">
        <v>345</v>
      </c>
      <c r="Q21" s="65">
        <v>707</v>
      </c>
      <c r="R21" s="64">
        <v>354</v>
      </c>
      <c r="S21" s="65">
        <v>744</v>
      </c>
      <c r="T21" s="74">
        <f t="shared" si="0"/>
        <v>3067</v>
      </c>
      <c r="U21" s="74">
        <f t="shared" si="1"/>
        <v>6631</v>
      </c>
      <c r="V21" s="74">
        <f t="shared" si="2"/>
        <v>9698</v>
      </c>
    </row>
    <row r="22" spans="1:22" ht="18" customHeight="1" thickBot="1" x14ac:dyDescent="0.3">
      <c r="A22" s="25" t="s">
        <v>293</v>
      </c>
      <c r="B22" s="66">
        <v>1</v>
      </c>
      <c r="C22" s="67">
        <v>1</v>
      </c>
      <c r="D22" s="66">
        <v>2</v>
      </c>
      <c r="E22" s="67">
        <v>3</v>
      </c>
      <c r="F22" s="66">
        <v>2</v>
      </c>
      <c r="G22" s="67">
        <v>4</v>
      </c>
      <c r="H22" s="66">
        <v>0</v>
      </c>
      <c r="I22" s="67">
        <v>6</v>
      </c>
      <c r="J22" s="66">
        <v>1</v>
      </c>
      <c r="K22" s="67">
        <v>5</v>
      </c>
      <c r="L22" s="66">
        <v>3</v>
      </c>
      <c r="M22" s="67">
        <v>2</v>
      </c>
      <c r="N22" s="66">
        <v>1</v>
      </c>
      <c r="O22" s="67">
        <v>6</v>
      </c>
      <c r="P22" s="66">
        <v>2</v>
      </c>
      <c r="Q22" s="67">
        <v>2</v>
      </c>
      <c r="R22" s="66">
        <v>0</v>
      </c>
      <c r="S22" s="67">
        <v>3</v>
      </c>
      <c r="T22" s="74">
        <f t="shared" si="0"/>
        <v>12</v>
      </c>
      <c r="U22" s="74">
        <f t="shared" si="1"/>
        <v>32</v>
      </c>
      <c r="V22" s="74">
        <f t="shared" si="2"/>
        <v>44</v>
      </c>
    </row>
    <row r="23" spans="1:22" ht="16.5" thickBot="1" x14ac:dyDescent="0.3">
      <c r="A23" s="26" t="s">
        <v>20</v>
      </c>
      <c r="B23" s="68">
        <v>332</v>
      </c>
      <c r="C23" s="69">
        <v>637</v>
      </c>
      <c r="D23" s="68">
        <v>316</v>
      </c>
      <c r="E23" s="69">
        <v>716</v>
      </c>
      <c r="F23" s="68">
        <v>389</v>
      </c>
      <c r="G23" s="69">
        <v>808</v>
      </c>
      <c r="H23" s="68">
        <v>306</v>
      </c>
      <c r="I23" s="69">
        <v>655</v>
      </c>
      <c r="J23" s="68">
        <v>344</v>
      </c>
      <c r="K23" s="69">
        <v>829</v>
      </c>
      <c r="L23" s="68">
        <v>336</v>
      </c>
      <c r="M23" s="69">
        <v>773</v>
      </c>
      <c r="N23" s="68">
        <v>355</v>
      </c>
      <c r="O23" s="69">
        <v>789</v>
      </c>
      <c r="P23" s="68">
        <v>347</v>
      </c>
      <c r="Q23" s="69">
        <v>709</v>
      </c>
      <c r="R23" s="68">
        <v>354</v>
      </c>
      <c r="S23" s="69">
        <v>747</v>
      </c>
      <c r="T23" s="74">
        <f t="shared" si="0"/>
        <v>3079</v>
      </c>
      <c r="U23" s="74">
        <f t="shared" si="1"/>
        <v>6663</v>
      </c>
      <c r="V23" s="74">
        <f t="shared" si="2"/>
        <v>9742</v>
      </c>
    </row>
    <row r="24" spans="1:22" x14ac:dyDescent="0.25">
      <c r="A24" s="9" t="s">
        <v>289</v>
      </c>
      <c r="B24" s="9"/>
      <c r="C24" s="9"/>
    </row>
    <row r="25" spans="1:22" x14ac:dyDescent="0.25">
      <c r="A25" s="9" t="s">
        <v>290</v>
      </c>
      <c r="B25" s="9"/>
      <c r="C25" s="9"/>
    </row>
    <row r="26" spans="1:22" x14ac:dyDescent="0.25">
      <c r="A26" s="9" t="s">
        <v>291</v>
      </c>
    </row>
  </sheetData>
  <mergeCells count="14">
    <mergeCell ref="N5:O5"/>
    <mergeCell ref="P5:Q5"/>
    <mergeCell ref="R5:S5"/>
    <mergeCell ref="T5:V5"/>
    <mergeCell ref="A1:V1"/>
    <mergeCell ref="A2:V2"/>
    <mergeCell ref="A3:V3"/>
    <mergeCell ref="A5:A6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 ITS dpto munic sexo edad</vt:lpstr>
      <vt:lpstr>por mes ITS dpto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UNIEC I MINSAL</dc:creator>
  <cp:lastModifiedBy>UNIEC I MINSAL</cp:lastModifiedBy>
  <dcterms:created xsi:type="dcterms:W3CDTF">2019-08-20T16:17:50Z</dcterms:created>
  <dcterms:modified xsi:type="dcterms:W3CDTF">2019-11-08T19:04:25Z</dcterms:modified>
</cp:coreProperties>
</file>