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Jimena\Desktop\UAIP OCTUBRE 2023\"/>
    </mc:Choice>
  </mc:AlternateContent>
  <xr:revisionPtr revIDLastSave="0" documentId="8_{389BBBED-983E-4E78-8790-1B3CA2DFAB95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Enero - Junio-END- 2023" sheetId="1" r:id="rId1"/>
    <sheet name="Julio-Agosto-Sep-END-2023" sheetId="2" r:id="rId2"/>
  </sheets>
  <definedNames>
    <definedName name="_xlnm.Print_Area" localSheetId="1">'Julio-Agosto-Sep-END-2023'!$A$1:$U$20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" l="1"/>
  <c r="O17" i="2"/>
  <c r="U17" i="2" s="1"/>
  <c r="U16" i="2"/>
  <c r="P16" i="2"/>
  <c r="O16" i="2"/>
  <c r="P15" i="2"/>
  <c r="U15" i="2" s="1"/>
  <c r="O15" i="2"/>
  <c r="P14" i="2"/>
  <c r="O14" i="2"/>
  <c r="U14" i="2" s="1"/>
  <c r="P13" i="2"/>
  <c r="O13" i="2"/>
  <c r="U13" i="2" s="1"/>
  <c r="U12" i="2"/>
  <c r="P12" i="2"/>
  <c r="P18" i="2" s="1"/>
  <c r="O12" i="2"/>
  <c r="O18" i="2" s="1"/>
  <c r="U18" i="2" l="1"/>
</calcChain>
</file>

<file path=xl/sharedStrings.xml><?xml version="1.0" encoding="utf-8"?>
<sst xmlns="http://schemas.openxmlformats.org/spreadsheetml/2006/main" count="84" uniqueCount="52">
  <si>
    <r>
      <rPr>
        <b/>
        <sz val="10"/>
        <color theme="1"/>
        <rFont val="Calibri"/>
        <charset val="134"/>
      </rPr>
      <t>DIRECCION NACIONAL DE FORMACION EN ARTES</t>
    </r>
  </si>
  <si>
    <r>
      <rPr>
        <b/>
        <sz val="10"/>
        <color theme="1"/>
        <rFont val="Calibri"/>
        <charset val="134"/>
      </rPr>
      <t>ESCUELA NACIONAL DE DANZA MORENA CELARIÉ</t>
    </r>
  </si>
  <si>
    <r>
      <rPr>
        <b/>
        <sz val="12"/>
        <color rgb="FF000000"/>
        <rFont val="Calibri"/>
        <charset val="134"/>
      </rPr>
      <t xml:space="preserve">DEPARTAMENTOS DE DANZA CREATIVA, PRE - DANZA, DANZA CONTEMPORÁNEA, EURITMIA ARTÍSTICA, DANZA FOLCLÓRICA Y BALLET : </t>
    </r>
    <r>
      <rPr>
        <b/>
        <sz val="12"/>
        <color rgb="FFFF0000"/>
        <rFont val="Calibri"/>
        <charset val="134"/>
      </rPr>
      <t>Período de enero a junio 2023.</t>
    </r>
  </si>
  <si>
    <r>
      <rPr>
        <sz val="10"/>
        <color theme="1"/>
        <rFont val="Calibri"/>
        <charset val="134"/>
      </rPr>
      <t>TOTAL DE POBLACION ESTUDIANTIL ATENDIDOS</t>
    </r>
  </si>
  <si>
    <r>
      <rPr>
        <b/>
        <sz val="8"/>
        <color theme="1"/>
        <rFont val="Calibri"/>
        <charset val="134"/>
      </rPr>
      <t>No</t>
    </r>
  </si>
  <si>
    <r>
      <rPr>
        <b/>
        <sz val="8"/>
        <color theme="1"/>
        <rFont val="Calibri"/>
        <charset val="134"/>
      </rPr>
      <t>ESTUDIANTES ATENDIDOS</t>
    </r>
  </si>
  <si>
    <r>
      <rPr>
        <b/>
        <sz val="8"/>
        <color theme="1"/>
        <rFont val="Calibri"/>
        <charset val="134"/>
      </rPr>
      <t>0 - 7 AÑOS</t>
    </r>
  </si>
  <si>
    <r>
      <rPr>
        <b/>
        <sz val="8"/>
        <color theme="1"/>
        <rFont val="Calibri"/>
        <charset val="134"/>
      </rPr>
      <t>8 - 11 AÑOS</t>
    </r>
  </si>
  <si>
    <r>
      <rPr>
        <b/>
        <sz val="8"/>
        <color theme="1"/>
        <rFont val="Calibri"/>
        <charset val="134"/>
      </rPr>
      <t>12 - 17 AÑOS</t>
    </r>
  </si>
  <si>
    <r>
      <rPr>
        <b/>
        <sz val="8"/>
        <color theme="1"/>
        <rFont val="Calibri"/>
        <charset val="134"/>
      </rPr>
      <t>18 - 24 AÑOS</t>
    </r>
  </si>
  <si>
    <r>
      <rPr>
        <b/>
        <sz val="8"/>
        <color theme="1"/>
        <rFont val="Calibri"/>
        <charset val="134"/>
      </rPr>
      <t>25 - 59 AÑOS</t>
    </r>
  </si>
  <si>
    <r>
      <rPr>
        <b/>
        <sz val="8"/>
        <color theme="1"/>
        <rFont val="Calibri"/>
        <charset val="134"/>
      </rPr>
      <t>60 A MAS</t>
    </r>
  </si>
  <si>
    <r>
      <rPr>
        <b/>
        <sz val="8"/>
        <color theme="1"/>
        <rFont val="Calibri"/>
        <charset val="134"/>
      </rPr>
      <t>SUB TOTAL POBLAC./GENERO</t>
    </r>
  </si>
  <si>
    <r>
      <rPr>
        <b/>
        <sz val="8"/>
        <color theme="1"/>
        <rFont val="Calibri"/>
        <charset val="134"/>
      </rPr>
      <t>EXTRANJEROS</t>
    </r>
  </si>
  <si>
    <r>
      <rPr>
        <b/>
        <sz val="8"/>
        <color theme="1"/>
        <rFont val="Calibri"/>
        <charset val="134"/>
      </rPr>
      <t>PERSONAS CON DISCAPACIDAD</t>
    </r>
  </si>
  <si>
    <r>
      <rPr>
        <b/>
        <sz val="8"/>
        <color theme="1"/>
        <rFont val="Calibri"/>
        <charset val="134"/>
      </rPr>
      <t>TOTAL</t>
    </r>
  </si>
  <si>
    <r>
      <rPr>
        <b/>
        <sz val="8"/>
        <color theme="1"/>
        <rFont val="Calibri"/>
        <charset val="134"/>
      </rPr>
      <t>F</t>
    </r>
  </si>
  <si>
    <r>
      <rPr>
        <b/>
        <sz val="8"/>
        <color theme="1"/>
        <rFont val="Calibri"/>
        <charset val="134"/>
      </rPr>
      <t>M</t>
    </r>
  </si>
  <si>
    <r>
      <rPr>
        <b/>
        <sz val="8"/>
        <color theme="1"/>
        <rFont val="Calibri"/>
        <charset val="134"/>
      </rPr>
      <t>Danza Creativa (proyecto suchitoto)</t>
    </r>
  </si>
  <si>
    <r>
      <rPr>
        <b/>
        <sz val="8"/>
        <color theme="1"/>
        <rFont val="Calibri"/>
        <charset val="134"/>
      </rPr>
      <t>Pre - Danza</t>
    </r>
  </si>
  <si>
    <r>
      <rPr>
        <b/>
        <sz val="8"/>
        <color theme="1"/>
        <rFont val="Calibri"/>
        <charset val="134"/>
      </rPr>
      <t>Danza Contemporánea</t>
    </r>
  </si>
  <si>
    <r>
      <rPr>
        <b/>
        <sz val="8"/>
        <color theme="1"/>
        <rFont val="Calibri"/>
        <charset val="134"/>
      </rPr>
      <t>Euritmia Artística</t>
    </r>
  </si>
  <si>
    <r>
      <rPr>
        <b/>
        <sz val="8"/>
        <color theme="1"/>
        <rFont val="Calibri"/>
        <charset val="134"/>
      </rPr>
      <t>Danza Folclórica</t>
    </r>
  </si>
  <si>
    <r>
      <rPr>
        <b/>
        <sz val="8"/>
        <color theme="1"/>
        <rFont val="Calibri"/>
        <charset val="134"/>
      </rPr>
      <t>Ballet</t>
    </r>
  </si>
  <si>
    <r>
      <rPr>
        <b/>
        <sz val="8"/>
        <color theme="1"/>
        <rFont val="Calibri"/>
        <charset val="134"/>
      </rPr>
      <t>TOTALES</t>
    </r>
  </si>
  <si>
    <r>
      <rPr>
        <sz val="11"/>
        <color theme="1"/>
        <rFont val="Calibri"/>
        <charset val="134"/>
      </rPr>
      <t>Observaciones:</t>
    </r>
  </si>
  <si>
    <t>DIRECCION NACIONAL DE FORMACION EN ARTES</t>
  </si>
  <si>
    <t>ESCUELA NACIONAL DE DANZA MORENA CELARIÉ</t>
  </si>
  <si>
    <r>
      <rPr>
        <b/>
        <sz val="15"/>
        <color theme="1"/>
        <rFont val="Calibri"/>
        <charset val="134"/>
        <scheme val="minor"/>
      </rPr>
      <t xml:space="preserve"> DEPARTAMENTOS DE DANZA CREATIVA, PRE - DANZA, DANZA CONTEMPORÁNEA, EURITMIA ARTÍSTICA, DANZA FOLKLÓRICA Y BALLET  CLÁSICO: </t>
    </r>
    <r>
      <rPr>
        <b/>
        <sz val="15"/>
        <color rgb="FFFF0000"/>
        <rFont val="Calibri"/>
        <charset val="134"/>
        <scheme val="minor"/>
      </rPr>
      <t>Período de Julio a Septiembre 2023.</t>
    </r>
  </si>
  <si>
    <t>TOTAL DE POBLACION ESTUDIANTIL ATENDIDOS</t>
  </si>
  <si>
    <t>No</t>
  </si>
  <si>
    <t>ESTUDIANTES ATENDIDOS POR ESPECIALIDAD</t>
  </si>
  <si>
    <t>0 - 7 AÑOS</t>
  </si>
  <si>
    <t>8 - 11 AÑOS</t>
  </si>
  <si>
    <t>12 - 17 AÑOS</t>
  </si>
  <si>
    <t>18 - 24 AÑOS</t>
  </si>
  <si>
    <t>25 - 59 AÑOS</t>
  </si>
  <si>
    <t>60 A MAS</t>
  </si>
  <si>
    <t>SUB TOTAL POBLAC./GENERO</t>
  </si>
  <si>
    <t>EXTRANJEROS</t>
  </si>
  <si>
    <t>PERSONAS CON DISCAPACIDAD</t>
  </si>
  <si>
    <t>TOTAL</t>
  </si>
  <si>
    <t>F</t>
  </si>
  <si>
    <t>M</t>
  </si>
  <si>
    <t>Danza  Creativa  (3 a 7 años - Proyecto Suchitoto)</t>
  </si>
  <si>
    <t>Pre - Danza (5 a 8 años - Danza para Niños)</t>
  </si>
  <si>
    <t>Danza Contemporánea (9 años en adelante)</t>
  </si>
  <si>
    <t>Euritmia Artística  (5 años en adelante)</t>
  </si>
  <si>
    <t>Danza Folklórica  (13 a 20 años)</t>
  </si>
  <si>
    <t>Ballet Clásico  (9 años en adelante)</t>
  </si>
  <si>
    <t>TOTALES</t>
  </si>
  <si>
    <t>Observaciones: La Escuela Nacional de Danza Morena Celarié, cuenta con servicios de enseñanza en danza para la primera infancia, desde los 5 hasta los 7 años y cursos de formación en danza dirigidos a población desde los 8 años hasta adultos mayores.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</si>
</sst>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b/>
      <sz val="15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5"/>
      <color theme="1"/>
      <name val="Calibri"/>
      <charset val="134"/>
      <scheme val="minor"/>
    </font>
    <font>
      <b/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0"/>
      <color theme="1"/>
      <name val="Calibri"/>
      <charset val="134"/>
    </font>
    <font>
      <b/>
      <sz val="8"/>
      <color theme="1"/>
      <name val="Calibri"/>
      <charset val="134"/>
    </font>
    <font>
      <sz val="8"/>
      <color theme="1"/>
      <name val="Calibri"/>
      <charset val="134"/>
    </font>
    <font>
      <sz val="11"/>
      <color theme="1"/>
      <name val="Calibri"/>
      <charset val="134"/>
    </font>
    <font>
      <b/>
      <sz val="15"/>
      <color rgb="FFFF0000"/>
      <name val="Calibri"/>
      <charset val="134"/>
      <scheme val="minor"/>
    </font>
    <font>
      <b/>
      <sz val="12"/>
      <color rgb="FFFF0000"/>
      <name val="Calibri"/>
      <charset val="13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CFF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DAC7"/>
        <bgColor indexed="64"/>
      </patternFill>
    </fill>
    <fill>
      <patternFill patternType="solid">
        <fgColor rgb="FFF19659"/>
        <bgColor indexed="64"/>
      </patternFill>
    </fill>
    <fill>
      <patternFill patternType="solid">
        <fgColor rgb="FFF7F09B"/>
        <bgColor indexed="64"/>
      </patternFill>
    </fill>
    <fill>
      <patternFill patternType="solid">
        <fgColor rgb="FF1DC9CB"/>
        <bgColor indexed="64"/>
      </patternFill>
    </fill>
    <fill>
      <patternFill patternType="solid">
        <fgColor rgb="FFA56A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6" fontId="0" fillId="0" borderId="0" xfId="0" applyNumberFormat="1">
      <alignment vertical="center"/>
    </xf>
    <xf numFmtId="17" fontId="0" fillId="0" borderId="0" xfId="0" applyNumberFormat="1">
      <alignment vertical="center"/>
    </xf>
    <xf numFmtId="0" fontId="11" fillId="13" borderId="12" xfId="0" applyFont="1" applyFill="1" applyBorder="1" applyAlignment="1">
      <alignment horizontal="center" vertical="center" wrapText="1" readingOrder="1"/>
    </xf>
    <xf numFmtId="0" fontId="11" fillId="0" borderId="12" xfId="0" applyFont="1" applyBorder="1" applyAlignment="1">
      <alignment horizontal="center" vertical="center" wrapText="1" readingOrder="1"/>
    </xf>
    <xf numFmtId="0" fontId="12" fillId="0" borderId="11" xfId="0" applyFont="1" applyBorder="1" applyAlignment="1">
      <alignment horizontal="center" vertical="center" wrapText="1" readingOrder="1"/>
    </xf>
    <xf numFmtId="0" fontId="11" fillId="12" borderId="12" xfId="0" applyFont="1" applyFill="1" applyBorder="1" applyAlignment="1">
      <alignment vertical="center" wrapText="1" readingOrder="1"/>
    </xf>
    <xf numFmtId="0" fontId="12" fillId="0" borderId="12" xfId="0" applyFont="1" applyBorder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center" wrapText="1" readingOrder="1"/>
    </xf>
    <xf numFmtId="0" fontId="11" fillId="12" borderId="15" xfId="0" applyFont="1" applyFill="1" applyBorder="1" applyAlignment="1">
      <alignment vertical="center" wrapText="1" readingOrder="1"/>
    </xf>
    <xf numFmtId="0" fontId="12" fillId="0" borderId="15" xfId="0" applyFont="1" applyBorder="1" applyAlignment="1">
      <alignment horizontal="center" vertical="center" wrapText="1" readingOrder="1"/>
    </xf>
    <xf numFmtId="0" fontId="13" fillId="0" borderId="16" xfId="0" applyFont="1" applyBorder="1" applyAlignment="1">
      <alignment vertical="center" wrapText="1" readingOrder="1"/>
    </xf>
    <xf numFmtId="0" fontId="11" fillId="0" borderId="15" xfId="0" applyFont="1" applyBorder="1" applyAlignment="1">
      <alignment horizontal="center" vertical="center" wrapText="1" readingOrder="1"/>
    </xf>
    <xf numFmtId="0" fontId="13" fillId="13" borderId="12" xfId="0" applyFont="1" applyFill="1" applyBorder="1" applyAlignment="1">
      <alignment vertical="center" wrapText="1" readingOrder="1"/>
    </xf>
    <xf numFmtId="0" fontId="13" fillId="13" borderId="15" xfId="0" applyFont="1" applyFill="1" applyBorder="1" applyAlignment="1">
      <alignment vertical="center" wrapText="1" readingOrder="1"/>
    </xf>
    <xf numFmtId="0" fontId="12" fillId="13" borderId="15" xfId="0" applyFont="1" applyFill="1" applyBorder="1" applyAlignment="1">
      <alignment horizontal="center" vertical="center" wrapText="1" readingOrder="1"/>
    </xf>
    <xf numFmtId="0" fontId="11" fillId="12" borderId="12" xfId="0" applyFont="1" applyFill="1" applyBorder="1" applyAlignment="1">
      <alignment horizontal="center" vertical="center" wrapText="1" readingOrder="1"/>
    </xf>
    <xf numFmtId="0" fontId="8" fillId="12" borderId="11" xfId="0" applyFont="1" applyFill="1" applyBorder="1" applyAlignment="1">
      <alignment horizontal="center" vertical="center" wrapText="1" readingOrder="1"/>
    </xf>
    <xf numFmtId="0" fontId="10" fillId="12" borderId="11" xfId="0" applyFont="1" applyFill="1" applyBorder="1" applyAlignment="1">
      <alignment horizontal="center" vertical="center" wrapText="1" readingOrder="1"/>
    </xf>
    <xf numFmtId="0" fontId="11" fillId="13" borderId="12" xfId="0" applyFont="1" applyFill="1" applyBorder="1" applyAlignment="1">
      <alignment horizontal="center" vertical="center" wrapText="1" readingOrder="1"/>
    </xf>
    <xf numFmtId="0" fontId="11" fillId="13" borderId="13" xfId="0" applyFont="1" applyFill="1" applyBorder="1" applyAlignment="1">
      <alignment horizontal="center" vertical="center" wrapText="1" readingOrder="1"/>
    </xf>
    <xf numFmtId="0" fontId="13" fillId="0" borderId="13" xfId="0" applyFont="1" applyBorder="1" applyAlignment="1">
      <alignment vertical="center" wrapText="1" readingOrder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9" fillId="12" borderId="11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BAF6"/>
      <color rgb="FFFECFFA"/>
      <color rgb="FF1DC3C9"/>
      <color rgb="FFA56AD2"/>
      <color rgb="FF1DC9CB"/>
      <color rgb="FFF7F09B"/>
      <color rgb="FFF19659"/>
      <color rgb="FFFBDA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162560</xdr:colOff>
      <xdr:row>0</xdr:row>
      <xdr:rowOff>60960</xdr:rowOff>
    </xdr:from>
    <xdr:to>
      <xdr:col>12</xdr:col>
      <xdr:colOff>177165</xdr:colOff>
      <xdr:row>3</xdr:row>
      <xdr:rowOff>179070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4458335" y="60960"/>
          <a:ext cx="2252980" cy="72771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162560</xdr:colOff>
      <xdr:row>0</xdr:row>
      <xdr:rowOff>60960</xdr:rowOff>
    </xdr:from>
    <xdr:to>
      <xdr:col>12</xdr:col>
      <xdr:colOff>177165</xdr:colOff>
      <xdr:row>3</xdr:row>
      <xdr:rowOff>179070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4458335" y="60960"/>
          <a:ext cx="2252980" cy="68961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zoomScale="115" zoomScaleNormal="115" workbookViewId="0">
      <selection activeCell="A7" sqref="A7:U8"/>
    </sheetView>
  </sheetViews>
  <sheetFormatPr baseColWidth="10" defaultColWidth="9.140625" defaultRowHeight="15"/>
  <cols>
    <col min="1" max="1" width="4.42578125" customWidth="1"/>
    <col min="2" max="2" width="26.42578125" customWidth="1"/>
    <col min="3" max="14" width="6.7109375" customWidth="1"/>
    <col min="15" max="16" width="8.7109375" customWidth="1"/>
    <col min="17" max="20" width="6.7109375" customWidth="1"/>
    <col min="21" max="21" width="12.7109375" customWidth="1"/>
  </cols>
  <sheetData>
    <row r="1" spans="1:21" ht="16.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1" ht="20.85" customHeight="1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20.85" customHeight="1">
      <c r="A6" s="35" t="s">
        <v>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s="1" customFormat="1" ht="20.85" customHeight="1">
      <c r="A7" s="43" t="s">
        <v>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1" ht="48.75" customHeight="1">
      <c r="A9" s="36" t="s">
        <v>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ht="23.25" customHeight="1">
      <c r="A10" s="40" t="s">
        <v>4</v>
      </c>
      <c r="B10" s="41" t="s">
        <v>5</v>
      </c>
      <c r="C10" s="37" t="s">
        <v>6</v>
      </c>
      <c r="D10" s="37"/>
      <c r="E10" s="37" t="s">
        <v>7</v>
      </c>
      <c r="F10" s="37"/>
      <c r="G10" s="38" t="s">
        <v>8</v>
      </c>
      <c r="H10" s="38"/>
      <c r="I10" s="37" t="s">
        <v>9</v>
      </c>
      <c r="J10" s="37"/>
      <c r="K10" s="38" t="s">
        <v>10</v>
      </c>
      <c r="L10" s="38"/>
      <c r="M10" s="37" t="s">
        <v>11</v>
      </c>
      <c r="N10" s="37"/>
      <c r="O10" s="37" t="s">
        <v>12</v>
      </c>
      <c r="P10" s="37"/>
      <c r="Q10" s="37" t="s">
        <v>13</v>
      </c>
      <c r="R10" s="37"/>
      <c r="S10" s="37" t="s">
        <v>14</v>
      </c>
      <c r="T10" s="37"/>
      <c r="U10" s="21" t="s">
        <v>15</v>
      </c>
    </row>
    <row r="11" spans="1:21" ht="30" customHeight="1">
      <c r="A11" s="40"/>
      <c r="B11" s="41"/>
      <c r="C11" s="22" t="s">
        <v>16</v>
      </c>
      <c r="D11" s="22" t="s">
        <v>17</v>
      </c>
      <c r="E11" s="22" t="s">
        <v>16</v>
      </c>
      <c r="F11" s="22" t="s">
        <v>17</v>
      </c>
      <c r="G11" s="22" t="s">
        <v>16</v>
      </c>
      <c r="H11" s="22" t="s">
        <v>17</v>
      </c>
      <c r="I11" s="22" t="s">
        <v>16</v>
      </c>
      <c r="J11" s="22" t="s">
        <v>17</v>
      </c>
      <c r="K11" s="22" t="s">
        <v>16</v>
      </c>
      <c r="L11" s="22" t="s">
        <v>17</v>
      </c>
      <c r="M11" s="22" t="s">
        <v>16</v>
      </c>
      <c r="N11" s="22" t="s">
        <v>17</v>
      </c>
      <c r="O11" s="21" t="s">
        <v>16</v>
      </c>
      <c r="P11" s="21" t="s">
        <v>17</v>
      </c>
      <c r="Q11" s="22" t="s">
        <v>16</v>
      </c>
      <c r="R11" s="22" t="s">
        <v>17</v>
      </c>
      <c r="S11" s="34" t="s">
        <v>16</v>
      </c>
      <c r="T11" s="22" t="s">
        <v>17</v>
      </c>
      <c r="U11" s="31"/>
    </row>
    <row r="12" spans="1:21" ht="20.100000000000001" customHeight="1">
      <c r="A12" s="23">
        <v>1</v>
      </c>
      <c r="B12" s="24" t="s">
        <v>18</v>
      </c>
      <c r="C12" s="25">
        <v>87</v>
      </c>
      <c r="D12" s="25">
        <v>95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31">
        <v>87</v>
      </c>
      <c r="P12" s="31">
        <v>95</v>
      </c>
      <c r="Q12" s="25"/>
      <c r="R12" s="25"/>
      <c r="S12" s="25"/>
      <c r="T12" s="25"/>
      <c r="U12" s="31">
        <v>182</v>
      </c>
    </row>
    <row r="13" spans="1:21" ht="20.100000000000001" customHeight="1">
      <c r="A13" s="23">
        <v>2</v>
      </c>
      <c r="B13" s="24" t="s">
        <v>19</v>
      </c>
      <c r="C13" s="25">
        <v>133</v>
      </c>
      <c r="D13" s="25">
        <v>5</v>
      </c>
      <c r="E13" s="25">
        <v>75</v>
      </c>
      <c r="F13" s="25"/>
      <c r="G13" s="25"/>
      <c r="H13" s="25"/>
      <c r="I13" s="25"/>
      <c r="J13" s="25"/>
      <c r="K13" s="25"/>
      <c r="L13" s="25"/>
      <c r="M13" s="25"/>
      <c r="N13" s="25"/>
      <c r="O13" s="31">
        <v>208</v>
      </c>
      <c r="P13" s="31">
        <v>5</v>
      </c>
      <c r="Q13" s="25"/>
      <c r="R13" s="25"/>
      <c r="S13" s="25"/>
      <c r="T13" s="25"/>
      <c r="U13" s="31">
        <v>213</v>
      </c>
    </row>
    <row r="14" spans="1:21" ht="20.100000000000001" customHeight="1">
      <c r="A14" s="23">
        <v>3</v>
      </c>
      <c r="B14" s="24" t="s">
        <v>20</v>
      </c>
      <c r="C14" s="25"/>
      <c r="D14" s="25"/>
      <c r="E14" s="25">
        <v>25</v>
      </c>
      <c r="F14" s="25"/>
      <c r="G14" s="25">
        <v>36</v>
      </c>
      <c r="H14" s="25"/>
      <c r="I14" s="25">
        <v>46</v>
      </c>
      <c r="J14" s="25">
        <v>3</v>
      </c>
      <c r="K14" s="25">
        <v>46</v>
      </c>
      <c r="L14" s="25">
        <v>12</v>
      </c>
      <c r="M14" s="25">
        <v>3</v>
      </c>
      <c r="N14" s="25"/>
      <c r="O14" s="31">
        <v>156</v>
      </c>
      <c r="P14" s="31">
        <v>15</v>
      </c>
      <c r="Q14" s="25"/>
      <c r="R14" s="25"/>
      <c r="S14" s="25"/>
      <c r="T14" s="25"/>
      <c r="U14" s="31">
        <v>171</v>
      </c>
    </row>
    <row r="15" spans="1:21" ht="20.100000000000001" customHeight="1">
      <c r="A15" s="23">
        <v>4</v>
      </c>
      <c r="B15" s="24" t="s">
        <v>21</v>
      </c>
      <c r="C15" s="25">
        <v>33</v>
      </c>
      <c r="D15" s="25">
        <v>6</v>
      </c>
      <c r="E15" s="25">
        <v>37</v>
      </c>
      <c r="F15" s="25">
        <v>6</v>
      </c>
      <c r="G15" s="25">
        <v>20</v>
      </c>
      <c r="H15" s="25">
        <v>5</v>
      </c>
      <c r="I15" s="25">
        <v>3</v>
      </c>
      <c r="J15" s="25">
        <v>1</v>
      </c>
      <c r="K15" s="25">
        <v>12</v>
      </c>
      <c r="L15" s="25">
        <v>3</v>
      </c>
      <c r="M15" s="25"/>
      <c r="N15" s="25"/>
      <c r="O15" s="31">
        <v>105</v>
      </c>
      <c r="P15" s="31">
        <v>21</v>
      </c>
      <c r="Q15" s="25"/>
      <c r="R15" s="25"/>
      <c r="S15" s="25">
        <v>2</v>
      </c>
      <c r="T15" s="25">
        <v>2</v>
      </c>
      <c r="U15" s="31">
        <v>126</v>
      </c>
    </row>
    <row r="16" spans="1:21" ht="20.100000000000001" customHeight="1">
      <c r="A16" s="23">
        <v>5</v>
      </c>
      <c r="B16" s="24" t="s">
        <v>22</v>
      </c>
      <c r="C16" s="25"/>
      <c r="D16" s="25"/>
      <c r="E16" s="25"/>
      <c r="F16" s="25"/>
      <c r="G16" s="25">
        <v>3</v>
      </c>
      <c r="H16" s="25"/>
      <c r="I16" s="25">
        <v>9</v>
      </c>
      <c r="J16" s="25">
        <v>5</v>
      </c>
      <c r="K16" s="25">
        <v>12</v>
      </c>
      <c r="L16" s="25">
        <v>13</v>
      </c>
      <c r="M16" s="25">
        <v>2</v>
      </c>
      <c r="N16" s="25"/>
      <c r="O16" s="31">
        <v>26</v>
      </c>
      <c r="P16" s="31">
        <v>18</v>
      </c>
      <c r="Q16" s="25"/>
      <c r="R16" s="25"/>
      <c r="S16" s="25"/>
      <c r="T16" s="25"/>
      <c r="U16" s="31">
        <v>44</v>
      </c>
    </row>
    <row r="17" spans="1:23" ht="20.100000000000001" customHeight="1">
      <c r="A17" s="26">
        <v>6</v>
      </c>
      <c r="B17" s="27" t="s">
        <v>23</v>
      </c>
      <c r="C17" s="28"/>
      <c r="D17" s="28"/>
      <c r="E17" s="28">
        <v>71</v>
      </c>
      <c r="F17" s="28">
        <v>2</v>
      </c>
      <c r="G17" s="28">
        <v>65</v>
      </c>
      <c r="H17" s="28">
        <v>1</v>
      </c>
      <c r="I17" s="28">
        <v>19</v>
      </c>
      <c r="J17" s="28">
        <v>5</v>
      </c>
      <c r="K17" s="28">
        <v>11</v>
      </c>
      <c r="L17" s="28">
        <v>1</v>
      </c>
      <c r="M17" s="28"/>
      <c r="N17" s="28"/>
      <c r="O17" s="32">
        <v>166</v>
      </c>
      <c r="P17" s="32">
        <v>9</v>
      </c>
      <c r="Q17" s="28"/>
      <c r="R17" s="28"/>
      <c r="S17" s="28"/>
      <c r="T17" s="28"/>
      <c r="U17" s="32">
        <v>175</v>
      </c>
    </row>
    <row r="18" spans="1:23" ht="20.100000000000001" customHeight="1">
      <c r="A18" s="29"/>
      <c r="B18" s="30" t="s">
        <v>24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3">
        <v>748</v>
      </c>
      <c r="P18" s="33">
        <v>163</v>
      </c>
      <c r="Q18" s="30"/>
      <c r="R18" s="30"/>
      <c r="S18" s="30"/>
      <c r="T18" s="30"/>
      <c r="U18" s="33">
        <v>911</v>
      </c>
      <c r="W18" s="19"/>
    </row>
    <row r="19" spans="1:23" ht="21.6" customHeight="1">
      <c r="A19" s="44" t="s">
        <v>25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W19" s="20"/>
    </row>
    <row r="20" spans="1:2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3" ht="16.5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3" ht="16.5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</sheetData>
  <mergeCells count="19">
    <mergeCell ref="A21:U21"/>
    <mergeCell ref="A22:U22"/>
    <mergeCell ref="A10:A11"/>
    <mergeCell ref="B10:B11"/>
    <mergeCell ref="A1:U4"/>
    <mergeCell ref="A7:U8"/>
    <mergeCell ref="A19:U20"/>
    <mergeCell ref="A5:U5"/>
    <mergeCell ref="A6:U6"/>
    <mergeCell ref="A9:U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</mergeCells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0"/>
  <sheetViews>
    <sheetView tabSelected="1" zoomScale="115" zoomScaleNormal="115" workbookViewId="0">
      <selection activeCell="A19" sqref="A19:U20"/>
    </sheetView>
  </sheetViews>
  <sheetFormatPr baseColWidth="10" defaultColWidth="9.140625" defaultRowHeight="15"/>
  <cols>
    <col min="1" max="1" width="4.42578125" customWidth="1"/>
    <col min="2" max="2" width="26.42578125" customWidth="1"/>
    <col min="3" max="14" width="6.7109375" customWidth="1"/>
    <col min="15" max="16" width="8.7109375" customWidth="1"/>
    <col min="17" max="20" width="6.7109375" customWidth="1"/>
    <col min="21" max="21" width="12.7109375" customWidth="1"/>
  </cols>
  <sheetData>
    <row r="1" spans="1:2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ht="17.25">
      <c r="A5" s="45" t="s">
        <v>26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ht="20.100000000000001" customHeight="1">
      <c r="A6" s="46" t="s">
        <v>27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1" ht="20.100000000000001" customHeight="1">
      <c r="A7" s="60" t="s">
        <v>28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</row>
    <row r="8" spans="1:21" s="1" customFormat="1" ht="20.100000000000001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</row>
    <row r="9" spans="1:21" s="2" customFormat="1" ht="20.100000000000001" customHeight="1">
      <c r="A9" s="47" t="s">
        <v>29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</row>
    <row r="10" spans="1:21" ht="48" customHeight="1">
      <c r="A10" s="55" t="s">
        <v>30</v>
      </c>
      <c r="B10" s="57" t="s">
        <v>31</v>
      </c>
      <c r="C10" s="48" t="s">
        <v>32</v>
      </c>
      <c r="D10" s="49"/>
      <c r="E10" s="50" t="s">
        <v>33</v>
      </c>
      <c r="F10" s="51"/>
      <c r="G10" s="52" t="s">
        <v>34</v>
      </c>
      <c r="H10" s="52"/>
      <c r="I10" s="50" t="s">
        <v>35</v>
      </c>
      <c r="J10" s="51"/>
      <c r="K10" s="52" t="s">
        <v>36</v>
      </c>
      <c r="L10" s="52"/>
      <c r="M10" s="50" t="s">
        <v>37</v>
      </c>
      <c r="N10" s="52"/>
      <c r="O10" s="53" t="s">
        <v>38</v>
      </c>
      <c r="P10" s="51"/>
      <c r="Q10" s="50" t="s">
        <v>39</v>
      </c>
      <c r="R10" s="51"/>
      <c r="S10" s="53" t="s">
        <v>40</v>
      </c>
      <c r="T10" s="54"/>
      <c r="U10" s="18" t="s">
        <v>41</v>
      </c>
    </row>
    <row r="11" spans="1:21">
      <c r="A11" s="56"/>
      <c r="B11" s="58"/>
      <c r="C11" s="3" t="s">
        <v>42</v>
      </c>
      <c r="D11" s="3" t="s">
        <v>43</v>
      </c>
      <c r="E11" s="3" t="s">
        <v>42</v>
      </c>
      <c r="F11" s="3" t="s">
        <v>43</v>
      </c>
      <c r="G11" s="3" t="s">
        <v>42</v>
      </c>
      <c r="H11" s="3" t="s">
        <v>43</v>
      </c>
      <c r="I11" s="3" t="s">
        <v>42</v>
      </c>
      <c r="J11" s="3" t="s">
        <v>43</v>
      </c>
      <c r="K11" s="3" t="s">
        <v>42</v>
      </c>
      <c r="L11" s="3" t="s">
        <v>43</v>
      </c>
      <c r="M11" s="3" t="s">
        <v>42</v>
      </c>
      <c r="N11" s="3" t="s">
        <v>43</v>
      </c>
      <c r="O11" s="3" t="s">
        <v>42</v>
      </c>
      <c r="P11" s="3" t="s">
        <v>43</v>
      </c>
      <c r="Q11" s="3" t="s">
        <v>42</v>
      </c>
      <c r="R11" s="3" t="s">
        <v>43</v>
      </c>
      <c r="S11" s="3" t="s">
        <v>42</v>
      </c>
      <c r="T11" s="3" t="s">
        <v>43</v>
      </c>
      <c r="U11" s="16"/>
    </row>
    <row r="12" spans="1:21" ht="30" customHeight="1">
      <c r="A12" s="4">
        <v>1</v>
      </c>
      <c r="B12" s="5" t="s">
        <v>44</v>
      </c>
      <c r="C12" s="6">
        <v>89</v>
      </c>
      <c r="D12" s="6">
        <v>96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16">
        <f t="shared" ref="O12:O17" si="0">SUM(C12,E12,G12,I12,K12,M12)</f>
        <v>89</v>
      </c>
      <c r="P12" s="16">
        <f t="shared" ref="P12:P17" si="1">SUM(D12,F12,H12,J12,L12,N12)</f>
        <v>96</v>
      </c>
      <c r="Q12" s="6"/>
      <c r="R12" s="6"/>
      <c r="S12" s="6"/>
      <c r="T12" s="6"/>
      <c r="U12" s="16">
        <f t="shared" ref="U12:U17" si="2">SUM(O12,P12)</f>
        <v>185</v>
      </c>
    </row>
    <row r="13" spans="1:21" ht="30" customHeight="1">
      <c r="A13" s="4">
        <v>2</v>
      </c>
      <c r="B13" s="7" t="s">
        <v>45</v>
      </c>
      <c r="C13" s="6">
        <v>133</v>
      </c>
      <c r="D13" s="6">
        <v>5</v>
      </c>
      <c r="E13" s="6">
        <v>75</v>
      </c>
      <c r="F13" s="6"/>
      <c r="G13" s="6"/>
      <c r="H13" s="6"/>
      <c r="I13" s="6">
        <v>5</v>
      </c>
      <c r="J13" s="6"/>
      <c r="K13" s="6">
        <v>4</v>
      </c>
      <c r="L13" s="6">
        <v>5</v>
      </c>
      <c r="M13" s="6"/>
      <c r="N13" s="6"/>
      <c r="O13" s="16">
        <f t="shared" si="0"/>
        <v>217</v>
      </c>
      <c r="P13" s="16">
        <f t="shared" si="1"/>
        <v>10</v>
      </c>
      <c r="Q13" s="6"/>
      <c r="R13" s="6"/>
      <c r="S13" s="6"/>
      <c r="T13" s="6"/>
      <c r="U13" s="16">
        <f t="shared" si="2"/>
        <v>227</v>
      </c>
    </row>
    <row r="14" spans="1:21" ht="30" customHeight="1">
      <c r="A14" s="4">
        <v>3</v>
      </c>
      <c r="B14" s="8" t="s">
        <v>46</v>
      </c>
      <c r="C14" s="6"/>
      <c r="D14" s="6"/>
      <c r="E14" s="6">
        <v>26</v>
      </c>
      <c r="F14" s="6"/>
      <c r="G14" s="6">
        <v>36</v>
      </c>
      <c r="H14" s="6"/>
      <c r="I14" s="6">
        <v>49</v>
      </c>
      <c r="J14" s="6">
        <v>4</v>
      </c>
      <c r="K14" s="6">
        <v>53</v>
      </c>
      <c r="L14" s="6">
        <v>16</v>
      </c>
      <c r="M14" s="6">
        <v>3</v>
      </c>
      <c r="N14" s="6">
        <v>1</v>
      </c>
      <c r="O14" s="16">
        <f t="shared" si="0"/>
        <v>167</v>
      </c>
      <c r="P14" s="16">
        <f t="shared" si="1"/>
        <v>21</v>
      </c>
      <c r="Q14" s="6"/>
      <c r="R14" s="6"/>
      <c r="S14" s="6"/>
      <c r="T14" s="6"/>
      <c r="U14" s="16">
        <f t="shared" si="2"/>
        <v>188</v>
      </c>
    </row>
    <row r="15" spans="1:21" ht="30" customHeight="1">
      <c r="A15" s="4">
        <v>4</v>
      </c>
      <c r="B15" s="9" t="s">
        <v>47</v>
      </c>
      <c r="C15" s="6">
        <v>33</v>
      </c>
      <c r="D15" s="6">
        <v>6</v>
      </c>
      <c r="E15" s="6">
        <v>37</v>
      </c>
      <c r="F15" s="6">
        <v>6</v>
      </c>
      <c r="G15" s="6">
        <v>20</v>
      </c>
      <c r="H15" s="6">
        <v>5</v>
      </c>
      <c r="I15" s="6">
        <v>3</v>
      </c>
      <c r="J15" s="6">
        <v>1</v>
      </c>
      <c r="K15" s="6">
        <v>12</v>
      </c>
      <c r="L15" s="6">
        <v>3</v>
      </c>
      <c r="M15" s="6"/>
      <c r="N15" s="6"/>
      <c r="O15" s="16">
        <f t="shared" si="0"/>
        <v>105</v>
      </c>
      <c r="P15" s="16">
        <f t="shared" si="1"/>
        <v>21</v>
      </c>
      <c r="Q15" s="6"/>
      <c r="R15" s="6"/>
      <c r="S15" s="6">
        <v>2</v>
      </c>
      <c r="T15" s="6">
        <v>2</v>
      </c>
      <c r="U15" s="16">
        <f t="shared" si="2"/>
        <v>126</v>
      </c>
    </row>
    <row r="16" spans="1:21" ht="30" customHeight="1">
      <c r="A16" s="4">
        <v>5</v>
      </c>
      <c r="B16" s="10" t="s">
        <v>48</v>
      </c>
      <c r="C16" s="6"/>
      <c r="D16" s="6"/>
      <c r="E16" s="6"/>
      <c r="F16" s="6"/>
      <c r="G16" s="6">
        <v>3</v>
      </c>
      <c r="H16" s="6"/>
      <c r="I16" s="6">
        <v>9</v>
      </c>
      <c r="J16" s="6">
        <v>5</v>
      </c>
      <c r="K16" s="6">
        <v>12</v>
      </c>
      <c r="L16" s="6">
        <v>13</v>
      </c>
      <c r="M16" s="6">
        <v>2</v>
      </c>
      <c r="N16" s="6"/>
      <c r="O16" s="16">
        <f t="shared" si="0"/>
        <v>26</v>
      </c>
      <c r="P16" s="16">
        <f t="shared" si="1"/>
        <v>18</v>
      </c>
      <c r="Q16" s="6"/>
      <c r="R16" s="6"/>
      <c r="S16" s="6"/>
      <c r="T16" s="6"/>
      <c r="U16" s="16">
        <f t="shared" si="2"/>
        <v>44</v>
      </c>
    </row>
    <row r="17" spans="1:23" ht="30" customHeight="1">
      <c r="A17" s="11">
        <v>6</v>
      </c>
      <c r="B17" s="12" t="s">
        <v>49</v>
      </c>
      <c r="C17" s="13"/>
      <c r="D17" s="13"/>
      <c r="E17" s="13">
        <v>71</v>
      </c>
      <c r="F17" s="13">
        <v>2</v>
      </c>
      <c r="G17" s="13">
        <v>65</v>
      </c>
      <c r="H17" s="13">
        <v>1</v>
      </c>
      <c r="I17" s="13">
        <v>19</v>
      </c>
      <c r="J17" s="13">
        <v>5</v>
      </c>
      <c r="K17" s="13">
        <v>11</v>
      </c>
      <c r="L17" s="13">
        <v>1</v>
      </c>
      <c r="M17" s="13"/>
      <c r="N17" s="13"/>
      <c r="O17" s="16">
        <f t="shared" si="0"/>
        <v>166</v>
      </c>
      <c r="P17" s="16">
        <f t="shared" si="1"/>
        <v>9</v>
      </c>
      <c r="Q17" s="13"/>
      <c r="R17" s="13"/>
      <c r="S17" s="13"/>
      <c r="T17" s="13"/>
      <c r="U17" s="16">
        <f t="shared" si="2"/>
        <v>175</v>
      </c>
    </row>
    <row r="18" spans="1:23" ht="24.95" customHeight="1">
      <c r="A18" s="14"/>
      <c r="B18" s="15" t="s">
        <v>50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7">
        <f>SUM(O12:O17)</f>
        <v>770</v>
      </c>
      <c r="P18" s="17">
        <f>SUM(P12:P17)</f>
        <v>175</v>
      </c>
      <c r="Q18" s="15"/>
      <c r="R18" s="15"/>
      <c r="S18" s="15"/>
      <c r="T18" s="15"/>
      <c r="U18" s="17">
        <f>SUM(U12:U17)</f>
        <v>945</v>
      </c>
    </row>
    <row r="19" spans="1:23" ht="20.100000000000001" customHeight="1">
      <c r="A19" s="61" t="s">
        <v>51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W19" s="19"/>
    </row>
    <row r="20" spans="1:23" ht="20.100000000000001" customHeight="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W20" s="20"/>
    </row>
  </sheetData>
  <mergeCells count="17">
    <mergeCell ref="A1:U4"/>
    <mergeCell ref="A7:U8"/>
    <mergeCell ref="A19:U20"/>
    <mergeCell ref="A5:U5"/>
    <mergeCell ref="A6:U6"/>
    <mergeCell ref="A9:U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A10:A11"/>
    <mergeCell ref="B10:B11"/>
  </mergeCells>
  <pageMargins left="0.75" right="0.75" top="1" bottom="1" header="0.5" footer="0.5"/>
  <pageSetup scale="7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 - Junio-END- 2023</vt:lpstr>
      <vt:lpstr>Julio-Agosto-Sep-END-2023</vt:lpstr>
      <vt:lpstr>'Julio-Agosto-Sep-END-2023'!Área_de_impresión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</dc:creator>
  <cp:lastModifiedBy>Jimena Mercedes Cortez Carballo</cp:lastModifiedBy>
  <dcterms:created xsi:type="dcterms:W3CDTF">2022-02-17T16:44:00Z</dcterms:created>
  <dcterms:modified xsi:type="dcterms:W3CDTF">2023-10-09T22:52:25Z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20521C8EF5DE412F87C480DC2353462F</vt:lpwstr>
  </property>
  <property fmtid="{D5CDD505-2E9C-101B-9397-08002B2CF9AE}" pid="3" name="KSOProductBuildVer">
    <vt:lpwstr>2058-12.2.0.13215</vt:lpwstr>
  </property>
</Properties>
</file>