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Jimena\Desktop\"/>
    </mc:Choice>
  </mc:AlternateContent>
  <xr:revisionPtr revIDLastSave="0" documentId="13_ncr:1_{EB966A36-E7C9-447A-A71C-64056BE600E5}" xr6:coauthVersionLast="47" xr6:coauthVersionMax="47" xr10:uidLastSave="{00000000-0000-0000-0000-000000000000}"/>
  <bookViews>
    <workbookView xWindow="-120" yWindow="-120" windowWidth="21840" windowHeight="13020" tabRatio="534" activeTab="1" xr2:uid="{00000000-000D-0000-FFFF-FFFF00000000}"/>
  </bookViews>
  <sheets>
    <sheet name="Ene - Feb - Mar" sheetId="1" r:id="rId1"/>
    <sheet name="Abril - Mayo - Jun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R17" i="2" l="1"/>
  <c r="Q17" i="2"/>
  <c r="R14" i="2"/>
  <c r="Q14" i="2"/>
  <c r="R16" i="2"/>
  <c r="Q16" i="2"/>
  <c r="R15" i="2"/>
  <c r="Q15" i="2"/>
  <c r="R13" i="2"/>
  <c r="Q13" i="2"/>
  <c r="AM17" i="1"/>
  <c r="R16" i="1"/>
  <c r="Q16" i="1"/>
  <c r="Y14" i="1"/>
  <c r="Y16" i="2" l="1"/>
  <c r="Y17" i="2"/>
  <c r="Y14" i="2"/>
  <c r="Y13" i="2"/>
  <c r="R18" i="2"/>
  <c r="Y15" i="2"/>
  <c r="Q18" i="2"/>
  <c r="Y18" i="2" l="1"/>
</calcChain>
</file>

<file path=xl/sharedStrings.xml><?xml version="1.0" encoding="utf-8"?>
<sst xmlns="http://schemas.openxmlformats.org/spreadsheetml/2006/main" count="95" uniqueCount="32">
  <si>
    <t>DIRECCION NACIONAL DE FORMACION EN ARTES</t>
  </si>
  <si>
    <t>SISTEMA DE COROS Y ORQUESTAS JUVENILES</t>
  </si>
  <si>
    <t>TOTAL DE POBLACION ESTUDIANTIL ATENDIDOS</t>
  </si>
  <si>
    <t>No</t>
  </si>
  <si>
    <t>ESTUDIANTES ATENDIDOS</t>
  </si>
  <si>
    <t>3 a 6 AÑOS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</si>
  <si>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</si>
  <si>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</si>
  <si>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</si>
  <si>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</si>
  <si>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</si>
  <si>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</si>
  <si>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</si>
  <si>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</si>
  <si>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</si>
  <si>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</si>
  <si>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</si>
  <si>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</si>
  <si>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</si>
  <si>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SEDE SAN SALVADOR</t>
  </si>
  <si>
    <t>SEDE SAN VICENTE</t>
  </si>
  <si>
    <t xml:space="preserve">FILARMÓNICA CUSCATLÁN </t>
  </si>
  <si>
    <t xml:space="preserve">ORQUESTAS SINFÓNICA SAN SALVADOR </t>
  </si>
  <si>
    <t>ORQUESTAS SINFÓNICA SEDE SANTA ANA</t>
  </si>
  <si>
    <t>SEDE ILOBASCO</t>
  </si>
  <si>
    <t>TOTALES</t>
  </si>
  <si>
    <t>* Alumnos Activos</t>
  </si>
  <si>
    <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Enero a Marzo 2023</t>
    </r>
  </si>
  <si>
    <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Abril a Junio 2023</t>
    </r>
  </si>
  <si>
    <t>SEDE SAN SALVADOR - Estudios</t>
  </si>
  <si>
    <t>SEDE SAN SALVADOR - Social</t>
  </si>
  <si>
    <t>COJUTEPEQUE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</si>
</sst>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9" fillId="0" borderId="0"/>
    <xf numFmtId="0" fontId="11" fillId="0" borderId="0"/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5" fillId="5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4">
    <cellStyle name="Normal" xfId="0" builtinId="0"/>
    <cellStyle name="Normal 2" xfId="2" xr:uid="{00000000-0005-0000-0000-000031000000}"/>
    <cellStyle name="Normal 3" xfId="1" xr:uid="{00000000-0005-0000-0000-000006000000}"/>
    <cellStyle name="Normal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4C04C599-CE5A-405C-9646-8C77E905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5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4"/>
  <sheetViews>
    <sheetView topLeftCell="A6" workbookViewId="0">
      <selection activeCell="R19" sqref="R19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9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3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9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39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39" s="1" customFormat="1">
      <c r="A8" s="22" t="s">
        <v>27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/>
      <c r="AA8"/>
      <c r="AB8"/>
      <c r="AC8"/>
      <c r="AD8"/>
      <c r="AE8"/>
      <c r="AF8" s="14"/>
    </row>
    <row r="9" spans="1:39" s="2" customForma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9">
      <c r="A10" s="36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39" ht="48" customHeight="1">
      <c r="A11" s="32" t="s">
        <v>3</v>
      </c>
      <c r="B11" s="32" t="s">
        <v>4</v>
      </c>
      <c r="C11" s="37" t="s">
        <v>5</v>
      </c>
      <c r="D11" s="38"/>
      <c r="E11" s="39" t="s">
        <v>6</v>
      </c>
      <c r="F11" s="40"/>
      <c r="G11" s="39" t="s">
        <v>7</v>
      </c>
      <c r="H11" s="40"/>
      <c r="I11" s="41" t="s">
        <v>8</v>
      </c>
      <c r="J11" s="41"/>
      <c r="K11" s="39" t="s">
        <v>9</v>
      </c>
      <c r="L11" s="40"/>
      <c r="M11" s="41" t="s">
        <v>10</v>
      </c>
      <c r="N11" s="41"/>
      <c r="O11" s="39" t="s">
        <v>11</v>
      </c>
      <c r="P11" s="41"/>
      <c r="Q11" s="29" t="s">
        <v>12</v>
      </c>
      <c r="R11" s="40"/>
      <c r="S11" s="39" t="s">
        <v>13</v>
      </c>
      <c r="T11" s="40"/>
      <c r="U11" s="39" t="s">
        <v>14</v>
      </c>
      <c r="V11" s="40"/>
      <c r="W11" s="29" t="s">
        <v>15</v>
      </c>
      <c r="X11" s="30"/>
      <c r="Y11" s="3" t="s">
        <v>16</v>
      </c>
    </row>
    <row r="12" spans="1:39">
      <c r="A12" s="33"/>
      <c r="B12" s="33"/>
      <c r="C12" s="4" t="s">
        <v>17</v>
      </c>
      <c r="D12" s="4" t="s">
        <v>18</v>
      </c>
      <c r="E12" s="4" t="s">
        <v>17</v>
      </c>
      <c r="F12" s="4" t="s">
        <v>18</v>
      </c>
      <c r="G12" s="4" t="s">
        <v>17</v>
      </c>
      <c r="H12" s="4" t="s">
        <v>18</v>
      </c>
      <c r="I12" s="4" t="s">
        <v>17</v>
      </c>
      <c r="J12" s="4" t="s">
        <v>18</v>
      </c>
      <c r="K12" s="4" t="s">
        <v>17</v>
      </c>
      <c r="L12" s="4" t="s">
        <v>18</v>
      </c>
      <c r="M12" s="4" t="s">
        <v>17</v>
      </c>
      <c r="N12" s="4" t="s">
        <v>18</v>
      </c>
      <c r="O12" s="4" t="s">
        <v>17</v>
      </c>
      <c r="P12" s="4" t="s">
        <v>18</v>
      </c>
      <c r="Q12" s="10" t="s">
        <v>17</v>
      </c>
      <c r="R12" s="10" t="s">
        <v>18</v>
      </c>
      <c r="S12" s="4" t="s">
        <v>17</v>
      </c>
      <c r="T12" s="4" t="s">
        <v>18</v>
      </c>
      <c r="U12" s="4" t="s">
        <v>17</v>
      </c>
      <c r="V12" s="4" t="s">
        <v>18</v>
      </c>
      <c r="W12" s="11" t="s">
        <v>17</v>
      </c>
      <c r="X12" s="4" t="s">
        <v>18</v>
      </c>
      <c r="Y12" s="12"/>
    </row>
    <row r="13" spans="1:39" ht="24" customHeight="1">
      <c r="A13" s="5">
        <v>1</v>
      </c>
      <c r="B13" s="6" t="s">
        <v>19</v>
      </c>
      <c r="C13" s="7">
        <v>0</v>
      </c>
      <c r="D13" s="7">
        <v>0</v>
      </c>
      <c r="E13" s="5">
        <v>11</v>
      </c>
      <c r="F13" s="5">
        <v>9</v>
      </c>
      <c r="G13" s="5">
        <v>15</v>
      </c>
      <c r="H13" s="5">
        <v>12</v>
      </c>
      <c r="I13" s="5">
        <v>15</v>
      </c>
      <c r="J13" s="5">
        <v>25</v>
      </c>
      <c r="K13" s="5">
        <v>22</v>
      </c>
      <c r="L13" s="5">
        <v>20</v>
      </c>
      <c r="M13" s="5">
        <v>17</v>
      </c>
      <c r="N13" s="5">
        <v>15</v>
      </c>
      <c r="O13" s="5"/>
      <c r="P13" s="7"/>
      <c r="Q13" s="12">
        <v>80</v>
      </c>
      <c r="R13" s="12">
        <v>81</v>
      </c>
      <c r="S13" s="5"/>
      <c r="T13" s="5"/>
      <c r="U13" s="5"/>
      <c r="V13" s="5"/>
      <c r="W13" s="5"/>
      <c r="X13" s="5"/>
      <c r="Y13" s="12">
        <v>161</v>
      </c>
    </row>
    <row r="14" spans="1:39" ht="24" customHeight="1">
      <c r="A14" s="5">
        <v>2</v>
      </c>
      <c r="B14" s="6" t="s">
        <v>20</v>
      </c>
      <c r="C14" s="7">
        <v>0</v>
      </c>
      <c r="D14" s="7">
        <v>0</v>
      </c>
      <c r="E14" s="5">
        <v>15</v>
      </c>
      <c r="F14" s="5">
        <v>16</v>
      </c>
      <c r="G14" s="5">
        <v>10</v>
      </c>
      <c r="H14" s="5">
        <v>13</v>
      </c>
      <c r="I14" s="5">
        <v>65</v>
      </c>
      <c r="J14" s="5">
        <v>44</v>
      </c>
      <c r="K14" s="5">
        <v>16</v>
      </c>
      <c r="L14" s="5">
        <v>7</v>
      </c>
      <c r="M14" s="5">
        <v>0</v>
      </c>
      <c r="N14" s="5">
        <v>0</v>
      </c>
      <c r="O14" s="5">
        <v>0</v>
      </c>
      <c r="P14" s="5">
        <v>0</v>
      </c>
      <c r="Q14" s="12">
        <v>108</v>
      </c>
      <c r="R14" s="12">
        <v>78</v>
      </c>
      <c r="S14" s="5"/>
      <c r="T14" s="5"/>
      <c r="U14" s="5"/>
      <c r="V14" s="5"/>
      <c r="W14" s="5"/>
      <c r="X14" s="5"/>
      <c r="Y14" s="12">
        <f t="shared" ref="Y14" si="0">SUM(Q14,R14)</f>
        <v>186</v>
      </c>
    </row>
    <row r="15" spans="1:39" ht="24" customHeight="1">
      <c r="A15" s="5">
        <v>3</v>
      </c>
      <c r="B15" s="6" t="s">
        <v>21</v>
      </c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2"/>
      <c r="R15" s="12"/>
      <c r="S15" s="5"/>
      <c r="T15" s="5"/>
      <c r="U15" s="5"/>
      <c r="V15" s="5"/>
      <c r="W15" s="5"/>
      <c r="X15" s="5"/>
      <c r="Y15" s="12">
        <v>0</v>
      </c>
      <c r="AM15">
        <v>0</v>
      </c>
    </row>
    <row r="16" spans="1:39" ht="24" customHeight="1">
      <c r="A16" s="5">
        <v>4</v>
      </c>
      <c r="B16" s="6" t="s">
        <v>22</v>
      </c>
      <c r="C16" s="7">
        <v>0</v>
      </c>
      <c r="D16" s="7">
        <v>0</v>
      </c>
      <c r="E16" s="5">
        <v>0</v>
      </c>
      <c r="F16" s="5">
        <v>0</v>
      </c>
      <c r="G16" s="5">
        <v>10</v>
      </c>
      <c r="H16" s="5">
        <v>12</v>
      </c>
      <c r="I16" s="5">
        <v>31</v>
      </c>
      <c r="J16" s="5">
        <v>23</v>
      </c>
      <c r="K16" s="5">
        <v>9</v>
      </c>
      <c r="L16" s="5">
        <v>11</v>
      </c>
      <c r="M16" s="5">
        <v>8</v>
      </c>
      <c r="N16" s="5">
        <v>6</v>
      </c>
      <c r="O16" s="5">
        <v>0</v>
      </c>
      <c r="P16" s="5">
        <v>0</v>
      </c>
      <c r="Q16" s="12">
        <f t="shared" ref="Q16:R16" si="1">SUM(C16,E16,G16,I16,K16,M16,O16)</f>
        <v>58</v>
      </c>
      <c r="R16" s="12">
        <f t="shared" si="1"/>
        <v>52</v>
      </c>
      <c r="S16" s="5"/>
      <c r="T16" s="5"/>
      <c r="U16" s="5"/>
      <c r="V16" s="5"/>
      <c r="W16" s="5"/>
      <c r="X16" s="5"/>
      <c r="Y16" s="12">
        <v>110</v>
      </c>
      <c r="AM16">
        <v>0</v>
      </c>
    </row>
    <row r="17" spans="1:39" ht="24" customHeight="1">
      <c r="A17" s="5">
        <v>5</v>
      </c>
      <c r="B17" s="6" t="s">
        <v>23</v>
      </c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2"/>
      <c r="R17" s="12"/>
      <c r="S17" s="5"/>
      <c r="T17" s="5"/>
      <c r="U17" s="5"/>
      <c r="V17" s="5"/>
      <c r="W17" s="5"/>
      <c r="X17" s="5"/>
      <c r="Y17" s="12">
        <v>0</v>
      </c>
      <c r="AM17">
        <f t="shared" ref="AM17" si="2">SUM(AM15:AM16)</f>
        <v>0</v>
      </c>
    </row>
    <row r="18" spans="1:39" ht="24" customHeight="1">
      <c r="A18" s="5">
        <v>6</v>
      </c>
      <c r="B18" s="6" t="s">
        <v>24</v>
      </c>
      <c r="C18" s="7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2"/>
      <c r="R18" s="12"/>
      <c r="S18" s="5"/>
      <c r="T18" s="5"/>
      <c r="U18" s="5"/>
      <c r="V18" s="5"/>
      <c r="W18" s="5"/>
      <c r="X18" s="5"/>
      <c r="Y18" s="12">
        <v>0</v>
      </c>
    </row>
    <row r="19" spans="1:39">
      <c r="A19" s="8"/>
      <c r="B19" s="9" t="s">
        <v>25</v>
      </c>
      <c r="C19" s="9"/>
      <c r="D19" s="9"/>
      <c r="E19" s="9">
        <v>26</v>
      </c>
      <c r="F19" s="9">
        <v>25</v>
      </c>
      <c r="G19" s="9">
        <v>35</v>
      </c>
      <c r="H19" s="9">
        <v>37</v>
      </c>
      <c r="I19" s="9">
        <v>111</v>
      </c>
      <c r="J19" s="9">
        <v>92</v>
      </c>
      <c r="K19" s="9">
        <v>47</v>
      </c>
      <c r="L19" s="9">
        <v>38</v>
      </c>
      <c r="M19" s="9">
        <v>23</v>
      </c>
      <c r="N19" s="9">
        <v>15</v>
      </c>
      <c r="O19" s="9"/>
      <c r="P19" s="9"/>
      <c r="Q19" s="13">
        <v>246</v>
      </c>
      <c r="R19" s="13">
        <v>211</v>
      </c>
      <c r="S19" s="9"/>
      <c r="T19" s="9"/>
      <c r="U19" s="9"/>
      <c r="V19" s="9"/>
      <c r="W19" s="9"/>
      <c r="X19" s="9"/>
      <c r="Y19" s="15">
        <v>457</v>
      </c>
    </row>
    <row r="20" spans="1:39">
      <c r="A20" s="20" t="s">
        <v>26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39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39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3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</sheetData>
  <mergeCells count="22">
    <mergeCell ref="A24:Y24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Y5"/>
    <mergeCell ref="A20:Y21"/>
    <mergeCell ref="A8:Y9"/>
    <mergeCell ref="A22:Y22"/>
    <mergeCell ref="A23:Y23"/>
    <mergeCell ref="W11:X11"/>
  </mergeCells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AB6A-1905-45DB-9E79-3EF6F12164F6}">
  <sheetPr>
    <tabColor rgb="FF92D050"/>
  </sheetPr>
  <dimension ref="A1:AM23"/>
  <sheetViews>
    <sheetView tabSelected="1" workbookViewId="0">
      <selection activeCell="K16" sqref="K16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9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3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9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39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39" s="1" customFormat="1">
      <c r="A8" s="22" t="s">
        <v>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/>
      <c r="AA8"/>
      <c r="AB8"/>
      <c r="AC8"/>
      <c r="AD8"/>
      <c r="AE8"/>
      <c r="AF8" s="14"/>
    </row>
    <row r="9" spans="1:39" s="42" customForma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9">
      <c r="A10" s="36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39" ht="48" customHeight="1">
      <c r="A11" s="32" t="s">
        <v>3</v>
      </c>
      <c r="B11" s="32" t="s">
        <v>4</v>
      </c>
      <c r="C11" s="37" t="s">
        <v>5</v>
      </c>
      <c r="D11" s="38"/>
      <c r="E11" s="39" t="s">
        <v>6</v>
      </c>
      <c r="F11" s="40"/>
      <c r="G11" s="39" t="s">
        <v>7</v>
      </c>
      <c r="H11" s="40"/>
      <c r="I11" s="41" t="s">
        <v>8</v>
      </c>
      <c r="J11" s="41"/>
      <c r="K11" s="39" t="s">
        <v>9</v>
      </c>
      <c r="L11" s="40"/>
      <c r="M11" s="41" t="s">
        <v>10</v>
      </c>
      <c r="N11" s="41"/>
      <c r="O11" s="39" t="s">
        <v>11</v>
      </c>
      <c r="P11" s="41"/>
      <c r="Q11" s="29" t="s">
        <v>12</v>
      </c>
      <c r="R11" s="40"/>
      <c r="S11" s="39" t="s">
        <v>13</v>
      </c>
      <c r="T11" s="40"/>
      <c r="U11" s="39" t="s">
        <v>14</v>
      </c>
      <c r="V11" s="40"/>
      <c r="W11" s="29" t="s">
        <v>15</v>
      </c>
      <c r="X11" s="30"/>
      <c r="Y11" s="3" t="s">
        <v>16</v>
      </c>
    </row>
    <row r="12" spans="1:39">
      <c r="A12" s="33"/>
      <c r="B12" s="33"/>
      <c r="C12" s="4" t="s">
        <v>17</v>
      </c>
      <c r="D12" s="4" t="s">
        <v>18</v>
      </c>
      <c r="E12" s="4" t="s">
        <v>17</v>
      </c>
      <c r="F12" s="4" t="s">
        <v>18</v>
      </c>
      <c r="G12" s="4" t="s">
        <v>17</v>
      </c>
      <c r="H12" s="4" t="s">
        <v>18</v>
      </c>
      <c r="I12" s="4" t="s">
        <v>17</v>
      </c>
      <c r="J12" s="4" t="s">
        <v>18</v>
      </c>
      <c r="K12" s="4" t="s">
        <v>17</v>
      </c>
      <c r="L12" s="4" t="s">
        <v>18</v>
      </c>
      <c r="M12" s="4" t="s">
        <v>17</v>
      </c>
      <c r="N12" s="4" t="s">
        <v>18</v>
      </c>
      <c r="O12" s="4" t="s">
        <v>17</v>
      </c>
      <c r="P12" s="4" t="s">
        <v>18</v>
      </c>
      <c r="Q12" s="10" t="s">
        <v>17</v>
      </c>
      <c r="R12" s="10" t="s">
        <v>18</v>
      </c>
      <c r="S12" s="4" t="s">
        <v>17</v>
      </c>
      <c r="T12" s="4" t="s">
        <v>18</v>
      </c>
      <c r="U12" s="4" t="s">
        <v>17</v>
      </c>
      <c r="V12" s="4" t="s">
        <v>18</v>
      </c>
      <c r="W12" s="11" t="s">
        <v>17</v>
      </c>
      <c r="X12" s="4" t="s">
        <v>18</v>
      </c>
      <c r="Y12" s="12"/>
    </row>
    <row r="13" spans="1:39" ht="24" customHeight="1">
      <c r="A13" s="5">
        <v>1</v>
      </c>
      <c r="B13" s="6" t="s">
        <v>29</v>
      </c>
      <c r="C13" s="17">
        <v>0</v>
      </c>
      <c r="D13" s="17">
        <v>0</v>
      </c>
      <c r="E13" s="17">
        <v>149</v>
      </c>
      <c r="F13" s="17">
        <v>98</v>
      </c>
      <c r="G13" s="17">
        <v>192</v>
      </c>
      <c r="H13" s="17">
        <v>127</v>
      </c>
      <c r="I13" s="17">
        <v>177</v>
      </c>
      <c r="J13" s="17">
        <v>98</v>
      </c>
      <c r="K13" s="17">
        <v>93</v>
      </c>
      <c r="L13" s="17">
        <v>50</v>
      </c>
      <c r="M13" s="17">
        <v>41</v>
      </c>
      <c r="N13" s="17">
        <v>14</v>
      </c>
      <c r="O13" s="17">
        <v>2</v>
      </c>
      <c r="P13" s="17">
        <v>0</v>
      </c>
      <c r="Q13" s="12">
        <f t="shared" ref="Q13:Q16" si="0">SUM(C13,E13,G13,I13,K13,M13,O13)</f>
        <v>654</v>
      </c>
      <c r="R13" s="12">
        <f t="shared" ref="R13:R16" si="1">SUM(D13,F13,H13,J13,L13,N13,P13)</f>
        <v>387</v>
      </c>
      <c r="S13" s="5"/>
      <c r="T13" s="5"/>
      <c r="U13" s="5"/>
      <c r="V13" s="5"/>
      <c r="W13" s="5"/>
      <c r="X13" s="5"/>
      <c r="Y13" s="12">
        <f t="shared" ref="Y13:Y17" si="2">SUM(Q13,R13)</f>
        <v>1041</v>
      </c>
    </row>
    <row r="14" spans="1:39" ht="24" customHeight="1">
      <c r="A14" s="5">
        <v>2</v>
      </c>
      <c r="B14" s="6" t="s">
        <v>30</v>
      </c>
      <c r="C14" s="16">
        <v>0</v>
      </c>
      <c r="D14" s="16">
        <v>0</v>
      </c>
      <c r="E14" s="16">
        <v>46</v>
      </c>
      <c r="F14" s="16">
        <v>43</v>
      </c>
      <c r="G14" s="16">
        <v>21</v>
      </c>
      <c r="H14" s="16">
        <v>31</v>
      </c>
      <c r="I14" s="16">
        <v>41</v>
      </c>
      <c r="J14" s="16">
        <v>46</v>
      </c>
      <c r="K14" s="16">
        <v>40</v>
      </c>
      <c r="L14" s="16">
        <v>71</v>
      </c>
      <c r="M14" s="16">
        <v>58</v>
      </c>
      <c r="N14" s="16">
        <v>89</v>
      </c>
      <c r="O14" s="16">
        <v>6</v>
      </c>
      <c r="P14" s="16">
        <v>23</v>
      </c>
      <c r="Q14" s="12">
        <f t="shared" ref="Q14" si="3">SUM(C14,E14,G14,I14,K14,M14,O14)</f>
        <v>212</v>
      </c>
      <c r="R14" s="12">
        <f t="shared" ref="R14" si="4">SUM(D14,F14,H14,J14,L14,N14,P14)</f>
        <v>303</v>
      </c>
      <c r="S14" s="5"/>
      <c r="T14" s="5"/>
      <c r="U14" s="5"/>
      <c r="V14" s="5"/>
      <c r="W14" s="5"/>
      <c r="X14" s="5"/>
      <c r="Y14" s="12">
        <f t="shared" si="2"/>
        <v>515</v>
      </c>
    </row>
    <row r="15" spans="1:39" ht="24" customHeight="1">
      <c r="A15" s="5">
        <v>3</v>
      </c>
      <c r="B15" s="6" t="s">
        <v>20</v>
      </c>
      <c r="C15" s="5">
        <v>0</v>
      </c>
      <c r="D15" s="5">
        <v>0</v>
      </c>
      <c r="E15" s="5">
        <v>4</v>
      </c>
      <c r="F15" s="5">
        <v>4</v>
      </c>
      <c r="G15" s="5">
        <v>18</v>
      </c>
      <c r="H15" s="5">
        <v>16</v>
      </c>
      <c r="I15" s="5">
        <v>39</v>
      </c>
      <c r="J15" s="5">
        <v>32</v>
      </c>
      <c r="K15" s="5">
        <v>10</v>
      </c>
      <c r="L15" s="5">
        <v>7</v>
      </c>
      <c r="M15" s="5">
        <v>4</v>
      </c>
      <c r="N15" s="5">
        <v>5</v>
      </c>
      <c r="O15" s="5">
        <v>0</v>
      </c>
      <c r="P15" s="5">
        <v>1</v>
      </c>
      <c r="Q15" s="12">
        <f t="shared" si="0"/>
        <v>75</v>
      </c>
      <c r="R15" s="12">
        <f t="shared" si="1"/>
        <v>65</v>
      </c>
      <c r="S15" s="5"/>
      <c r="T15" s="5"/>
      <c r="U15" s="5"/>
      <c r="V15" s="5"/>
      <c r="W15" s="5"/>
      <c r="X15" s="5"/>
      <c r="Y15" s="12">
        <f t="shared" si="2"/>
        <v>140</v>
      </c>
    </row>
    <row r="16" spans="1:39" ht="24" customHeight="1">
      <c r="A16" s="5">
        <v>4</v>
      </c>
      <c r="B16" s="6" t="s">
        <v>31</v>
      </c>
      <c r="C16" s="5">
        <v>0</v>
      </c>
      <c r="D16" s="5">
        <v>0</v>
      </c>
      <c r="E16" s="5">
        <v>0</v>
      </c>
      <c r="F16" s="5">
        <v>0</v>
      </c>
      <c r="G16" s="5">
        <v>1</v>
      </c>
      <c r="H16" s="5">
        <v>1</v>
      </c>
      <c r="I16" s="5">
        <v>2</v>
      </c>
      <c r="J16" s="5">
        <v>1</v>
      </c>
      <c r="K16" s="5">
        <v>1</v>
      </c>
      <c r="L16" s="5">
        <v>2</v>
      </c>
      <c r="M16" s="5">
        <v>1</v>
      </c>
      <c r="N16" s="5">
        <v>1</v>
      </c>
      <c r="O16" s="5">
        <v>0</v>
      </c>
      <c r="P16" s="5">
        <v>0</v>
      </c>
      <c r="Q16" s="12">
        <f t="shared" si="0"/>
        <v>5</v>
      </c>
      <c r="R16" s="12">
        <f t="shared" si="1"/>
        <v>5</v>
      </c>
      <c r="S16" s="5"/>
      <c r="T16" s="5"/>
      <c r="U16" s="5"/>
      <c r="V16" s="5"/>
      <c r="W16" s="5"/>
      <c r="X16" s="5"/>
      <c r="Y16" s="12">
        <f t="shared" si="2"/>
        <v>10</v>
      </c>
      <c r="AM16">
        <v>0</v>
      </c>
    </row>
    <row r="17" spans="1:25" ht="24" customHeight="1" thickBot="1">
      <c r="A17" s="5">
        <v>5</v>
      </c>
      <c r="B17" s="6" t="s">
        <v>24</v>
      </c>
      <c r="C17" s="5">
        <v>1</v>
      </c>
      <c r="D17" s="5">
        <v>0</v>
      </c>
      <c r="E17" s="5">
        <v>0</v>
      </c>
      <c r="F17" s="5">
        <v>1</v>
      </c>
      <c r="G17" s="5">
        <v>3</v>
      </c>
      <c r="H17" s="5">
        <v>6</v>
      </c>
      <c r="I17" s="5">
        <v>3</v>
      </c>
      <c r="J17" s="5">
        <v>3</v>
      </c>
      <c r="K17" s="5">
        <v>2</v>
      </c>
      <c r="L17" s="5">
        <v>11</v>
      </c>
      <c r="M17" s="5">
        <v>8</v>
      </c>
      <c r="N17" s="5">
        <v>3</v>
      </c>
      <c r="O17" s="5">
        <v>1</v>
      </c>
      <c r="P17" s="5">
        <v>0</v>
      </c>
      <c r="Q17" s="12">
        <f t="shared" ref="Q17" si="5">SUM(C17,E17,G17,I17,K17,M17,O17)</f>
        <v>18</v>
      </c>
      <c r="R17" s="12">
        <f t="shared" ref="R17" si="6">SUM(D17,F17,H17,J17,L17,N17,P17)</f>
        <v>24</v>
      </c>
      <c r="S17" s="5"/>
      <c r="T17" s="5"/>
      <c r="U17" s="5"/>
      <c r="V17" s="5"/>
      <c r="W17" s="5"/>
      <c r="X17" s="5"/>
      <c r="Y17" s="12">
        <f t="shared" si="2"/>
        <v>42</v>
      </c>
    </row>
    <row r="18" spans="1:25" ht="15.75" thickBot="1">
      <c r="A18" s="8"/>
      <c r="B18" s="9" t="s">
        <v>25</v>
      </c>
      <c r="C18" s="18">
        <f t="shared" ref="C18:R18" si="7">SUM(C13:C17)</f>
        <v>1</v>
      </c>
      <c r="D18" s="18">
        <f t="shared" si="7"/>
        <v>0</v>
      </c>
      <c r="E18" s="18">
        <f t="shared" si="7"/>
        <v>199</v>
      </c>
      <c r="F18" s="18">
        <f t="shared" si="7"/>
        <v>146</v>
      </c>
      <c r="G18" s="18">
        <f t="shared" si="7"/>
        <v>235</v>
      </c>
      <c r="H18" s="18">
        <f t="shared" si="7"/>
        <v>181</v>
      </c>
      <c r="I18" s="18">
        <f t="shared" si="7"/>
        <v>262</v>
      </c>
      <c r="J18" s="18">
        <f t="shared" si="7"/>
        <v>180</v>
      </c>
      <c r="K18" s="18">
        <f t="shared" si="7"/>
        <v>146</v>
      </c>
      <c r="L18" s="18">
        <f t="shared" si="7"/>
        <v>141</v>
      </c>
      <c r="M18" s="18">
        <f t="shared" si="7"/>
        <v>112</v>
      </c>
      <c r="N18" s="18">
        <f t="shared" si="7"/>
        <v>112</v>
      </c>
      <c r="O18" s="18">
        <f t="shared" si="7"/>
        <v>9</v>
      </c>
      <c r="P18" s="18">
        <f t="shared" si="7"/>
        <v>24</v>
      </c>
      <c r="Q18" s="13">
        <f t="shared" si="7"/>
        <v>964</v>
      </c>
      <c r="R18" s="13">
        <f t="shared" si="7"/>
        <v>784</v>
      </c>
      <c r="S18" s="9"/>
      <c r="T18" s="9"/>
      <c r="U18" s="9"/>
      <c r="V18" s="9"/>
      <c r="W18" s="9"/>
      <c r="X18" s="9"/>
      <c r="Y18" s="15">
        <f>SUM(Q18:R18)</f>
        <v>1748</v>
      </c>
    </row>
    <row r="19" spans="1:25">
      <c r="A19" s="20" t="s">
        <v>26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</sheetData>
  <mergeCells count="22">
    <mergeCell ref="A22:Y22"/>
    <mergeCell ref="A23:Y23"/>
    <mergeCell ref="I11:J11"/>
    <mergeCell ref="K11:L11"/>
    <mergeCell ref="M11:N11"/>
    <mergeCell ref="O11:P11"/>
    <mergeCell ref="Q11:R11"/>
    <mergeCell ref="S11:T11"/>
    <mergeCell ref="A11:A12"/>
    <mergeCell ref="B11:B12"/>
    <mergeCell ref="C11:D11"/>
    <mergeCell ref="E11:F11"/>
    <mergeCell ref="G11:H11"/>
    <mergeCell ref="U11:V11"/>
    <mergeCell ref="W11:X11"/>
    <mergeCell ref="A19:Y20"/>
    <mergeCell ref="A21:Y21"/>
    <mergeCell ref="A1:Y5"/>
    <mergeCell ref="A6:Y6"/>
    <mergeCell ref="A7:Y7"/>
    <mergeCell ref="A8:Y9"/>
    <mergeCell ref="A10:Y10"/>
  </mergeCells>
  <pageMargins left="0.75" right="0.75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- Feb - Mar</vt:lpstr>
      <vt:lpstr>Abril - Mayo -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</dc:creator>
  <cp:lastModifiedBy>Jimena</cp:lastModifiedBy>
  <cp:lastPrinted>2022-07-20T21:50:00Z</cp:lastPrinted>
  <dcterms:created xsi:type="dcterms:W3CDTF">2022-02-17T16:44:00Z</dcterms:created>
  <dcterms:modified xsi:type="dcterms:W3CDTF">2023-07-11T21:03:56Z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C2198F39B15845A3B642DE158F68D314</vt:lpwstr>
  </property>
  <property fmtid="{D5CDD505-2E9C-101B-9397-08002B2CF9AE}" pid="3" name="KSOProductBuildVer">
    <vt:lpwstr>2058-11.2.0.11440</vt:lpwstr>
  </property>
</Properties>
</file>