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Jimena\Desktop\"/>
    </mc:Choice>
  </mc:AlternateContent>
  <xr:revisionPtr revIDLastSave="0" documentId="8_{12A2F987-83AE-431B-AF91-FC3B0A80A6B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Matrículas - END - 06 -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U18" i="1" s="1"/>
  <c r="U17" i="1"/>
  <c r="P17" i="1"/>
  <c r="O17" i="1"/>
  <c r="P16" i="1"/>
  <c r="U16" i="1" s="1"/>
  <c r="O16" i="1"/>
  <c r="P15" i="1"/>
  <c r="O15" i="1"/>
  <c r="U15" i="1" s="1"/>
  <c r="P14" i="1"/>
  <c r="O14" i="1"/>
  <c r="U14" i="1" s="1"/>
  <c r="U13" i="1"/>
  <c r="P13" i="1"/>
  <c r="P19" i="1" s="1"/>
  <c r="O13" i="1"/>
  <c r="O19" i="1" s="1"/>
  <c r="U19" i="1" l="1"/>
</calcChain>
</file>

<file path=xl/sharedStrings.xml><?xml version="1.0" encoding="utf-8"?>
<sst xmlns="http://schemas.openxmlformats.org/spreadsheetml/2006/main" count="42" uniqueCount="26">
  <si>
    <t>DIRECCION NACIONAL DE FORMACION EN ARTES</t>
  </si>
  <si>
    <t>ESCUELA NACIONAL DE DANZA MORENA CELARIÉ</t>
  </si>
  <si>
    <t>TOTAL DE POBLACION ESTUDIANTIL ATENDIDOS</t>
  </si>
  <si>
    <t>No</t>
  </si>
  <si>
    <t>ESTUDIANTES ATENDIDOS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</si>
  <si>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</si>
  <si>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</si>
  <si>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</si>
  <si>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</si>
  <si>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</si>
  <si>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</si>
  <si>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</si>
  <si>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</si>
  <si>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PERSONAS CON DISCAPACIDAD</t>
  </si>
  <si>
    <t>TOTAL</t>
  </si>
  <si>
    <t>F</t>
  </si>
  <si>
    <t>M</t>
  </si>
  <si>
    <t>Danza Creativa (proyecto suchitoto)</t>
  </si>
  <si>
    <t>Pre - Danza</t>
  </si>
  <si>
    <t>Danza Contemporánea</t>
  </si>
  <si>
    <t>Euritmia Artística</t>
  </si>
  <si>
    <t>Danza Folclórica</t>
  </si>
  <si>
    <t>Ballet</t>
  </si>
  <si>
    <t>TOTALES</t>
  </si>
  <si>
    <t>Observaciones:</t>
  </si>
  <si>
    <r>
      <t xml:space="preserve"> DEPARTAMENTOS DE DANZA CREATIVA, PRE - DANZA, DANZA CONTEMPORÁNEA, EURITMIA ARTÍSTICA, DANZA FOLCLÓRICA Y BALLET  : </t>
    </r>
    <r>
      <rPr>
        <b/>
        <sz val="11"/>
        <color rgb="FFFF0000"/>
        <rFont val="Calibri"/>
        <family val="2"/>
        <scheme val="minor"/>
      </rPr>
      <t>Período de abril a junio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</si>
</sst>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172720</xdr:colOff>
      <xdr:row>0</xdr:row>
      <xdr:rowOff>52705</xdr:rowOff>
    </xdr:from>
    <xdr:to>
      <xdr:col>12</xdr:col>
      <xdr:colOff>286385</xdr:colOff>
      <xdr:row>4</xdr:row>
      <xdr:rowOff>147955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3622040" y="52705"/>
          <a:ext cx="2201545" cy="8572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zoomScale="110" zoomScaleNormal="110" workbookViewId="0">
      <selection activeCell="B18" sqref="B18"/>
    </sheetView>
  </sheetViews>
  <sheetFormatPr baseColWidth="10" defaultColWidth="9.140625" defaultRowHeight="15"/>
  <cols>
    <col min="1" max="1" width="4.42578125" customWidth="1"/>
    <col min="2" max="2" width="26.42578125" customWidth="1"/>
    <col min="3" max="14" width="5.28515625" customWidth="1"/>
    <col min="15" max="16" width="7.7109375" customWidth="1"/>
    <col min="17" max="20" width="5.7109375" customWidth="1"/>
    <col min="21" max="21" width="10.7109375" customWidth="1"/>
  </cols>
  <sheetData>
    <row r="1" spans="1:2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>
      <c r="A6" s="16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>
      <c r="A7" s="17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30" t="s">
        <v>25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s="1" customForma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>
      <c r="A10" s="18" t="s">
        <v>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48" customHeight="1">
      <c r="A11" s="26" t="s">
        <v>3</v>
      </c>
      <c r="B11" s="26" t="s">
        <v>4</v>
      </c>
      <c r="C11" s="19" t="s">
        <v>5</v>
      </c>
      <c r="D11" s="20"/>
      <c r="E11" s="19" t="s">
        <v>6</v>
      </c>
      <c r="F11" s="20"/>
      <c r="G11" s="21" t="s">
        <v>7</v>
      </c>
      <c r="H11" s="21"/>
      <c r="I11" s="19" t="s">
        <v>8</v>
      </c>
      <c r="J11" s="20"/>
      <c r="K11" s="21" t="s">
        <v>9</v>
      </c>
      <c r="L11" s="21"/>
      <c r="M11" s="19" t="s">
        <v>10</v>
      </c>
      <c r="N11" s="21"/>
      <c r="O11" s="22" t="s">
        <v>11</v>
      </c>
      <c r="P11" s="20"/>
      <c r="Q11" s="19" t="s">
        <v>12</v>
      </c>
      <c r="R11" s="20"/>
      <c r="S11" s="22" t="s">
        <v>13</v>
      </c>
      <c r="T11" s="23"/>
      <c r="U11" s="12" t="s">
        <v>14</v>
      </c>
    </row>
    <row r="12" spans="1:21">
      <c r="A12" s="27"/>
      <c r="B12" s="27"/>
      <c r="C12" s="2" t="s">
        <v>15</v>
      </c>
      <c r="D12" s="2" t="s">
        <v>16</v>
      </c>
      <c r="E12" s="2" t="s">
        <v>15</v>
      </c>
      <c r="F12" s="2" t="s">
        <v>16</v>
      </c>
      <c r="G12" s="2" t="s">
        <v>15</v>
      </c>
      <c r="H12" s="2" t="s">
        <v>16</v>
      </c>
      <c r="I12" s="2" t="s">
        <v>15</v>
      </c>
      <c r="J12" s="2" t="s">
        <v>16</v>
      </c>
      <c r="K12" s="2" t="s">
        <v>15</v>
      </c>
      <c r="L12" s="2" t="s">
        <v>16</v>
      </c>
      <c r="M12" s="2" t="s">
        <v>15</v>
      </c>
      <c r="N12" s="2" t="s">
        <v>16</v>
      </c>
      <c r="O12" s="9" t="s">
        <v>15</v>
      </c>
      <c r="P12" s="9" t="s">
        <v>16</v>
      </c>
      <c r="Q12" s="2" t="s">
        <v>15</v>
      </c>
      <c r="R12" s="2" t="s">
        <v>16</v>
      </c>
      <c r="S12" s="13" t="s">
        <v>15</v>
      </c>
      <c r="T12" s="2" t="s">
        <v>16</v>
      </c>
      <c r="U12" s="10"/>
    </row>
    <row r="13" spans="1:21">
      <c r="A13" s="3">
        <v>1</v>
      </c>
      <c r="B13" s="4" t="s">
        <v>17</v>
      </c>
      <c r="C13" s="3">
        <v>87</v>
      </c>
      <c r="D13" s="3">
        <v>95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10">
        <f t="shared" ref="O13:O18" si="0">SUM(C13,E13,G13,I13,K13,M13)</f>
        <v>87</v>
      </c>
      <c r="P13" s="10">
        <f t="shared" ref="P13:P18" si="1">SUM(D13,F13,H13,J13,L13,N13)</f>
        <v>95</v>
      </c>
      <c r="Q13" s="3"/>
      <c r="R13" s="3"/>
      <c r="S13" s="3"/>
      <c r="T13" s="3"/>
      <c r="U13" s="10">
        <f t="shared" ref="U13:U18" si="2">SUM(O13,P13)</f>
        <v>182</v>
      </c>
    </row>
    <row r="14" spans="1:21">
      <c r="A14" s="3">
        <v>2</v>
      </c>
      <c r="B14" s="4" t="s">
        <v>18</v>
      </c>
      <c r="C14" s="3">
        <v>133</v>
      </c>
      <c r="D14" s="3">
        <v>5</v>
      </c>
      <c r="E14" s="3">
        <v>75</v>
      </c>
      <c r="F14" s="3"/>
      <c r="G14" s="3"/>
      <c r="H14" s="3"/>
      <c r="I14" s="3"/>
      <c r="J14" s="3"/>
      <c r="K14" s="3"/>
      <c r="L14" s="3"/>
      <c r="M14" s="3"/>
      <c r="N14" s="3"/>
      <c r="O14" s="10">
        <f t="shared" si="0"/>
        <v>208</v>
      </c>
      <c r="P14" s="10">
        <f t="shared" si="1"/>
        <v>5</v>
      </c>
      <c r="Q14" s="3"/>
      <c r="R14" s="3"/>
      <c r="S14" s="3"/>
      <c r="T14" s="3"/>
      <c r="U14" s="10">
        <f t="shared" si="2"/>
        <v>213</v>
      </c>
    </row>
    <row r="15" spans="1:21">
      <c r="A15" s="3">
        <v>3</v>
      </c>
      <c r="B15" s="4" t="s">
        <v>19</v>
      </c>
      <c r="C15" s="3"/>
      <c r="D15" s="3"/>
      <c r="E15" s="3">
        <v>25</v>
      </c>
      <c r="F15" s="3"/>
      <c r="G15" s="3">
        <v>36</v>
      </c>
      <c r="H15" s="3"/>
      <c r="I15" s="3">
        <v>46</v>
      </c>
      <c r="J15" s="3">
        <v>3</v>
      </c>
      <c r="K15" s="3">
        <v>46</v>
      </c>
      <c r="L15" s="3">
        <v>12</v>
      </c>
      <c r="M15" s="3">
        <v>3</v>
      </c>
      <c r="N15" s="3"/>
      <c r="O15" s="10">
        <f t="shared" si="0"/>
        <v>156</v>
      </c>
      <c r="P15" s="10">
        <f t="shared" si="1"/>
        <v>15</v>
      </c>
      <c r="Q15" s="3"/>
      <c r="R15" s="3"/>
      <c r="S15" s="3"/>
      <c r="T15" s="3"/>
      <c r="U15" s="10">
        <f t="shared" si="2"/>
        <v>171</v>
      </c>
    </row>
    <row r="16" spans="1:21">
      <c r="A16" s="3">
        <v>4</v>
      </c>
      <c r="B16" s="4" t="s">
        <v>20</v>
      </c>
      <c r="C16" s="3">
        <v>33</v>
      </c>
      <c r="D16" s="3">
        <v>6</v>
      </c>
      <c r="E16" s="3">
        <v>37</v>
      </c>
      <c r="F16" s="3">
        <v>6</v>
      </c>
      <c r="G16" s="3">
        <v>20</v>
      </c>
      <c r="H16" s="3">
        <v>5</v>
      </c>
      <c r="I16" s="3">
        <v>3</v>
      </c>
      <c r="J16" s="3">
        <v>1</v>
      </c>
      <c r="K16" s="3">
        <v>12</v>
      </c>
      <c r="L16" s="3">
        <v>3</v>
      </c>
      <c r="M16" s="3"/>
      <c r="N16" s="3"/>
      <c r="O16" s="10">
        <f t="shared" si="0"/>
        <v>105</v>
      </c>
      <c r="P16" s="10">
        <f t="shared" si="1"/>
        <v>21</v>
      </c>
      <c r="Q16" s="3"/>
      <c r="R16" s="3"/>
      <c r="S16" s="3">
        <v>2</v>
      </c>
      <c r="T16" s="3">
        <v>2</v>
      </c>
      <c r="U16" s="10">
        <f t="shared" si="2"/>
        <v>126</v>
      </c>
    </row>
    <row r="17" spans="1:23">
      <c r="A17" s="3">
        <v>5</v>
      </c>
      <c r="B17" s="4" t="s">
        <v>21</v>
      </c>
      <c r="C17" s="3"/>
      <c r="D17" s="3"/>
      <c r="E17" s="3"/>
      <c r="F17" s="3"/>
      <c r="G17" s="3">
        <v>3</v>
      </c>
      <c r="H17" s="3"/>
      <c r="I17" s="3">
        <v>9</v>
      </c>
      <c r="J17" s="3">
        <v>5</v>
      </c>
      <c r="K17" s="3">
        <v>12</v>
      </c>
      <c r="L17" s="3">
        <v>13</v>
      </c>
      <c r="M17" s="3">
        <v>2</v>
      </c>
      <c r="N17" s="3"/>
      <c r="O17" s="10">
        <f t="shared" si="0"/>
        <v>26</v>
      </c>
      <c r="P17" s="10">
        <f t="shared" si="1"/>
        <v>18</v>
      </c>
      <c r="Q17" s="3"/>
      <c r="R17" s="3"/>
      <c r="S17" s="3"/>
      <c r="T17" s="3"/>
      <c r="U17" s="10">
        <f t="shared" si="2"/>
        <v>44</v>
      </c>
    </row>
    <row r="18" spans="1:23">
      <c r="A18" s="5">
        <v>6</v>
      </c>
      <c r="B18" s="6" t="s">
        <v>22</v>
      </c>
      <c r="C18" s="5"/>
      <c r="D18" s="5"/>
      <c r="E18" s="5">
        <v>71</v>
      </c>
      <c r="F18" s="5">
        <v>2</v>
      </c>
      <c r="G18" s="5">
        <v>65</v>
      </c>
      <c r="H18" s="5">
        <v>1</v>
      </c>
      <c r="I18" s="5">
        <v>19</v>
      </c>
      <c r="J18" s="5">
        <v>5</v>
      </c>
      <c r="K18" s="5">
        <v>11</v>
      </c>
      <c r="L18" s="5">
        <v>1</v>
      </c>
      <c r="M18" s="5"/>
      <c r="N18" s="5"/>
      <c r="O18" s="10">
        <f t="shared" si="0"/>
        <v>166</v>
      </c>
      <c r="P18" s="10">
        <f t="shared" si="1"/>
        <v>9</v>
      </c>
      <c r="Q18" s="5"/>
      <c r="R18" s="5"/>
      <c r="S18" s="5"/>
      <c r="T18" s="5"/>
      <c r="U18" s="10">
        <f t="shared" si="2"/>
        <v>175</v>
      </c>
    </row>
    <row r="19" spans="1:23">
      <c r="A19" s="7"/>
      <c r="B19" s="8" t="s">
        <v>23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1">
        <f>SUM(O13:O18)</f>
        <v>748</v>
      </c>
      <c r="P19" s="11">
        <f>SUM(P13:P18)</f>
        <v>163</v>
      </c>
      <c r="Q19" s="8"/>
      <c r="R19" s="8"/>
      <c r="S19" s="8"/>
      <c r="T19" s="8"/>
      <c r="U19" s="11">
        <f>SUM(U13:U18)</f>
        <v>911</v>
      </c>
    </row>
    <row r="20" spans="1:23">
      <c r="A20" s="29" t="s">
        <v>24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W20" s="14"/>
    </row>
    <row r="21" spans="1:2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W21" s="15"/>
    </row>
    <row r="22" spans="1:2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</sheetData>
  <mergeCells count="19">
    <mergeCell ref="A22:U22"/>
    <mergeCell ref="A23:U23"/>
    <mergeCell ref="A11:A12"/>
    <mergeCell ref="B11:B12"/>
    <mergeCell ref="A1:U5"/>
    <mergeCell ref="A8:U9"/>
    <mergeCell ref="A20:U21"/>
    <mergeCell ref="A6:U6"/>
    <mergeCell ref="A7:U7"/>
    <mergeCell ref="A10:U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Matrículas - END - 06 - 2023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</dc:creator>
  <cp:lastModifiedBy>Jimena</cp:lastModifiedBy>
  <dcterms:created xsi:type="dcterms:W3CDTF">2022-02-17T16:44:00Z</dcterms:created>
  <dcterms:modified xsi:type="dcterms:W3CDTF">2023-07-11T21:08:31Z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20521C8EF5DE412F87C480DC2353462F</vt:lpwstr>
  </property>
  <property fmtid="{D5CDD505-2E9C-101B-9397-08002B2CF9AE}" pid="3" name="KSOProductBuildVer">
    <vt:lpwstr>2058-11.2.0.11537</vt:lpwstr>
  </property>
</Properties>
</file>