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/>
  <mc:AlternateContent xmlns:mc="http://schemas.openxmlformats.org/markup-compatibility/2006">
    <mc:Choice Requires="x15">
      <x15ac:absPath xmlns:x15ac="http://schemas.microsoft.com/office/spreadsheetml/2010/11/ac" url="C:\Users\Leticia Lopez\Desktop\UAIP primer trimestre 2022\"/>
    </mc:Choice>
  </mc:AlternateContent>
  <xr:revisionPtr revIDLastSave="0" documentId="13_ncr:1_{66663576-5502-4B57-B3E1-F7EFB5A362B0}" xr6:coauthVersionLast="36" xr6:coauthVersionMax="36" xr10:uidLastSave="{00000000-0000-0000-0000-000000000000}"/>
  <bookViews>
    <workbookView xWindow="0" yWindow="0" windowWidth="20490" windowHeight="7815" xr2:uid="{00000000-000D-0000-FFFF-FFFF00000000}"/>
  </bookViews>
  <sheets>
    <sheet name="TRIMESTRE 1" sheetId="6" r:id="rId1"/>
  </sheets>
  <definedNames>
    <definedName name="_xlnm.Print_Area" localSheetId="0">'TRIMESTRE 1'!$A$1:$AM$21</definedName>
  </definedNames>
  <calcPr calcId="191029"/>
</workbook>
</file>

<file path=xl/calcChain.xml><?xml version="1.0" encoding="utf-8"?>
<calcChain xmlns="http://schemas.openxmlformats.org/spreadsheetml/2006/main">
  <c r="AJ19" i="6" l="1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N19" i="6"/>
  <c r="M19" i="6"/>
  <c r="L19" i="6"/>
  <c r="K19" i="6"/>
  <c r="J19" i="6"/>
  <c r="I19" i="6"/>
  <c r="H19" i="6"/>
  <c r="G19" i="6"/>
  <c r="F19" i="6"/>
  <c r="E19" i="6"/>
  <c r="D19" i="6"/>
  <c r="C19" i="6"/>
  <c r="AM18" i="6"/>
  <c r="AM17" i="6"/>
  <c r="AM16" i="6"/>
  <c r="AM13" i="6"/>
  <c r="AM12" i="6"/>
  <c r="P19" i="6"/>
  <c r="O19" i="6"/>
  <c r="AM19" i="6" l="1"/>
</calcChain>
</file>

<file path=xl/sharedStrings.xml><?xml version="1.0" encoding="utf-8"?>
<sst xmlns="http://schemas.openxmlformats.org/spreadsheetml/2006/main" count="89" uniqueCount="52">
  <si>
    <t>Unidad de Planificación y Desarrollo Institucional</t>
  </si>
  <si>
    <r>
      <rPr>
        <b/>
        <sz val="12"/>
        <color theme="0"/>
        <rFont val="Bembo Std"/>
        <charset val="134"/>
      </rPr>
      <t>Cuadro Estadístico Oficial</t>
    </r>
    <r>
      <rPr>
        <b/>
        <sz val="16"/>
        <color theme="0"/>
        <rFont val="Bembo Std"/>
        <charset val="134"/>
      </rPr>
      <t xml:space="preserve"> *</t>
    </r>
  </si>
  <si>
    <t>Semana:</t>
  </si>
  <si>
    <t>Unidad:</t>
  </si>
  <si>
    <t>DIRECCIÓN DE PARQUE CULTURALES</t>
  </si>
  <si>
    <t>TOTAL DE POBLACIÓN ATENDIDA</t>
  </si>
  <si>
    <t>SEGREGACIÓN DE VISITANTES</t>
  </si>
  <si>
    <t>No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</si>
  <si>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</si>
  <si>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</si>
  <si>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</si>
  <si>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</si>
  <si>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</si>
  <si>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</si>
  <si>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</si>
  <si>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</si>
  <si>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</si>
  <si>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</si>
  <si>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r>
      <rPr>
        <b/>
        <sz val="9"/>
        <color theme="1"/>
        <rFont val="Bembo Std"/>
        <charset val="134"/>
      </rPr>
      <t>Exoneraciones</t>
    </r>
    <r>
      <rPr>
        <b/>
        <sz val="18"/>
        <color theme="1"/>
        <rFont val="Bembo Std"/>
        <charset val="134"/>
      </rPr>
      <t xml:space="preserve"> **</t>
    </r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</si>
  <si>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</si>
  <si>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</si>
  <si>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</si>
  <si>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</si>
  <si>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</si>
  <si>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</si>
  <si>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Cantidad de Centros atendidos</t>
  </si>
  <si>
    <t>Departamento Atendido</t>
  </si>
  <si>
    <t>Municipio Atendido</t>
  </si>
  <si>
    <t>Total población atendida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</si>
  <si>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</si>
  <si>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</si>
  <si>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</si>
  <si>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</si>
  <si>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</si>
  <si>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mas</t>
  </si>
  <si>
    <t>F</t>
  </si>
  <si>
    <t>M</t>
  </si>
  <si>
    <t xml:space="preserve">F   </t>
  </si>
  <si>
    <t xml:space="preserve">F  </t>
  </si>
  <si>
    <t>Pub.</t>
  </si>
  <si>
    <t>Priv.</t>
  </si>
  <si>
    <t>PARQUE SABURO HIRAO</t>
  </si>
  <si>
    <t>S.S.</t>
  </si>
  <si>
    <t>PARQUE ZOOLÓGICO NACIONAL</t>
  </si>
  <si>
    <t>TOTALES</t>
  </si>
  <si>
    <t xml:space="preserve">ACTIVIDADES RELEVANTES  DESARROLLADAS: </t>
  </si>
  <si>
    <t>NOTA: PARQUE INFANTIL DE DIVERSIONES, CERRADO DESDE 4 DE ENERO POR EJECUCIÓN DEL PROYECTO DE INTERVENCIÓN .</t>
  </si>
  <si>
    <t>TRIMESTRE: ENERO A MARZO DE 2022</t>
  </si>
  <si>
    <t>ENERO 2022</t>
  </si>
  <si>
    <t>FEBRERO 2022</t>
  </si>
  <si>
    <t>MARZO 2022</t>
  </si>
  <si>
    <t>FEBRER0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</si>
</sst>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Bembo Std"/>
      <charset val="134"/>
    </font>
    <font>
      <b/>
      <sz val="12"/>
      <color theme="0"/>
      <name val="Bembo Std"/>
      <charset val="134"/>
    </font>
    <font>
      <b/>
      <sz val="11"/>
      <color theme="1"/>
      <name val="Bembo Std"/>
      <charset val="134"/>
    </font>
    <font>
      <b/>
      <u/>
      <sz val="11"/>
      <color theme="1"/>
      <name val="Bembo Std"/>
      <charset val="134"/>
    </font>
    <font>
      <b/>
      <sz val="11"/>
      <color theme="0"/>
      <name val="Bembo Std"/>
      <charset val="134"/>
    </font>
    <font>
      <b/>
      <sz val="9"/>
      <color rgb="FF000000"/>
      <name val="Bembo Std"/>
      <charset val="134"/>
    </font>
    <font>
      <b/>
      <sz val="9"/>
      <color theme="1"/>
      <name val="Bembo Std"/>
      <charset val="134"/>
    </font>
    <font>
      <b/>
      <i/>
      <sz val="11"/>
      <color theme="1"/>
      <name val="Bembo Std"/>
      <charset val="134"/>
    </font>
    <font>
      <b/>
      <sz val="14"/>
      <color theme="1"/>
      <name val="Bembo Std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Bembo Std"/>
      <charset val="134"/>
    </font>
    <font>
      <b/>
      <sz val="8"/>
      <color theme="1"/>
      <name val="Bembo Std"/>
      <charset val="134"/>
    </font>
    <font>
      <b/>
      <sz val="16"/>
      <color theme="0"/>
      <name val="Bembo Std"/>
      <charset val="134"/>
    </font>
    <font>
      <b/>
      <sz val="18"/>
      <color theme="1"/>
      <name val="Bembo Std"/>
      <charset val="134"/>
    </font>
    <font>
      <sz val="11"/>
      <color theme="1"/>
      <name val="Bembo Std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89013336588644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Fill="1" applyAlignme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7" fillId="5" borderId="15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/>
    </xf>
    <xf numFmtId="0" fontId="8" fillId="5" borderId="17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/>
      <protection locked="0"/>
    </xf>
    <xf numFmtId="3" fontId="2" fillId="0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3" fontId="2" fillId="0" borderId="20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2" fillId="0" borderId="7" xfId="0" applyNumberFormat="1" applyFont="1" applyFill="1" applyBorder="1" applyAlignment="1" applyProtection="1">
      <alignment horizontal="center" vertical="center"/>
      <protection locked="0"/>
    </xf>
    <xf numFmtId="3" fontId="10" fillId="6" borderId="2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8" fillId="5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center" vertical="center"/>
    </xf>
    <xf numFmtId="3" fontId="2" fillId="0" borderId="19" xfId="0" applyNumberFormat="1" applyFont="1" applyFill="1" applyBorder="1" applyAlignment="1" applyProtection="1">
      <alignment horizontal="center" vertical="center"/>
    </xf>
    <xf numFmtId="0" fontId="8" fillId="0" borderId="33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 wrapText="1"/>
    </xf>
    <xf numFmtId="3" fontId="2" fillId="0" borderId="12" xfId="0" applyNumberFormat="1" applyFont="1" applyBorder="1" applyAlignment="1" applyProtection="1">
      <alignment horizontal="center" vertical="center"/>
      <protection locked="0"/>
    </xf>
    <xf numFmtId="3" fontId="2" fillId="0" borderId="11" xfId="0" applyNumberFormat="1" applyFont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2" fillId="0" borderId="36" xfId="0" applyNumberFormat="1" applyFont="1" applyFill="1" applyBorder="1" applyAlignment="1" applyProtection="1">
      <alignment horizontal="center" vertical="center"/>
      <protection locked="0"/>
    </xf>
    <xf numFmtId="3" fontId="2" fillId="0" borderId="7" xfId="0" applyNumberFormat="1" applyFont="1" applyFill="1" applyBorder="1" applyAlignment="1" applyProtection="1">
      <alignment horizontal="center" vertical="center"/>
    </xf>
    <xf numFmtId="3" fontId="12" fillId="0" borderId="37" xfId="0" applyNumberFormat="1" applyFont="1" applyFill="1" applyBorder="1" applyAlignment="1" applyProtection="1">
      <alignment horizontal="center" vertical="center"/>
      <protection locked="0"/>
    </xf>
    <xf numFmtId="3" fontId="12" fillId="0" borderId="38" xfId="0" applyNumberFormat="1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39" xfId="0" applyNumberFormat="1" applyFont="1" applyFill="1" applyBorder="1" applyAlignment="1" applyProtection="1">
      <alignment horizontal="center" vertical="center"/>
      <protection locked="0"/>
    </xf>
    <xf numFmtId="3" fontId="2" fillId="0" borderId="36" xfId="0" applyNumberFormat="1" applyFont="1" applyBorder="1" applyAlignment="1" applyProtection="1">
      <alignment horizontal="center" vertical="center"/>
      <protection locked="0"/>
    </xf>
    <xf numFmtId="3" fontId="2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3" fontId="2" fillId="0" borderId="19" xfId="0" applyNumberFormat="1" applyFont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 applyProtection="1">
      <alignment horizontal="center" vertical="center" wrapText="1"/>
      <protection locked="0"/>
    </xf>
    <xf numFmtId="3" fontId="4" fillId="7" borderId="8" xfId="0" applyNumberFormat="1" applyFont="1" applyFill="1" applyBorder="1" applyAlignment="1">
      <alignment horizontal="center" vertical="center"/>
    </xf>
    <xf numFmtId="3" fontId="10" fillId="6" borderId="4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4" borderId="28" xfId="0" applyFont="1" applyFill="1" applyBorder="1" applyAlignment="1" applyProtection="1">
      <alignment horizontal="center" vertical="center" wrapText="1"/>
    </xf>
    <xf numFmtId="0" fontId="8" fillId="4" borderId="29" xfId="0" applyFont="1" applyFill="1" applyBorder="1" applyAlignment="1" applyProtection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25" xfId="0" applyFont="1" applyFill="1" applyBorder="1" applyAlignment="1" applyProtection="1">
      <alignment horizontal="center" vertical="center" wrapText="1"/>
    </xf>
    <xf numFmtId="0" fontId="13" fillId="4" borderId="30" xfId="0" applyFont="1" applyFill="1" applyBorder="1" applyAlignment="1" applyProtection="1">
      <alignment horizontal="center" vertical="center" wrapText="1"/>
    </xf>
    <xf numFmtId="0" fontId="13" fillId="4" borderId="29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13" fillId="4" borderId="41" xfId="0" applyFont="1" applyFill="1" applyBorder="1" applyAlignment="1" applyProtection="1">
      <alignment horizontal="center" vertical="center" wrapText="1"/>
    </xf>
    <xf numFmtId="0" fontId="13" fillId="4" borderId="19" xfId="0" applyFont="1" applyFill="1" applyBorder="1" applyAlignment="1" applyProtection="1">
      <alignment horizontal="center" vertical="center" wrapText="1"/>
    </xf>
    <xf numFmtId="0" fontId="13" fillId="4" borderId="42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6" borderId="21" xfId="0" applyFont="1" applyFill="1" applyBorder="1" applyAlignment="1" applyProtection="1">
      <alignment horizontal="center" vertical="center"/>
    </xf>
    <xf numFmtId="0" fontId="10" fillId="6" borderId="22" xfId="0" applyFont="1" applyFill="1" applyBorder="1" applyAlignment="1" applyProtection="1">
      <alignment horizontal="center" vertical="center" wrapText="1"/>
    </xf>
    <xf numFmtId="3" fontId="10" fillId="6" borderId="23" xfId="0" applyNumberFormat="1" applyFont="1" applyFill="1" applyBorder="1" applyAlignment="1" applyProtection="1">
      <alignment horizontal="center" vertical="center"/>
    </xf>
    <xf numFmtId="3" fontId="10" fillId="6" borderId="27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415021</xdr:colOff>
      <xdr:row>0</xdr:row>
      <xdr:rowOff>94872</xdr:rowOff>
    </xdr:from>
    <xdr:to>
      <xdr:col>22</xdr:col>
      <xdr:colOff>83346</xdr:colOff>
      <xdr:row>1</xdr:row>
      <xdr:rowOff>488157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0861040" y="94615"/>
          <a:ext cx="2611755" cy="96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9"/>
  <sheetViews>
    <sheetView tabSelected="1" zoomScale="110" zoomScaleNormal="110" workbookViewId="0">
      <selection activeCell="K9" sqref="K9:L9"/>
    </sheetView>
  </sheetViews>
  <sheetFormatPr baseColWidth="10" defaultColWidth="11" defaultRowHeight="15"/>
  <cols>
    <col min="1" max="1" width="4.42578125" style="5" customWidth="1"/>
    <col min="2" max="2" width="32.28515625" style="6" customWidth="1"/>
    <col min="3" max="3" width="8.28515625" style="5" customWidth="1"/>
    <col min="4" max="4" width="9.140625" style="5" customWidth="1"/>
    <col min="5" max="5" width="9" style="5" customWidth="1"/>
    <col min="6" max="6" width="9.140625" style="5" customWidth="1"/>
    <col min="7" max="7" width="8.5703125" style="5" customWidth="1"/>
    <col min="8" max="8" width="8.28515625" style="5" customWidth="1"/>
    <col min="9" max="9" width="8.140625" style="5" customWidth="1"/>
    <col min="10" max="10" width="9.85546875" style="5" customWidth="1"/>
    <col min="11" max="11" width="9" style="5" customWidth="1"/>
    <col min="12" max="12" width="8" style="5" customWidth="1"/>
    <col min="13" max="14" width="6.5703125" style="5" customWidth="1"/>
    <col min="15" max="15" width="11.7109375" style="5" customWidth="1"/>
    <col min="16" max="16" width="12.7109375" style="5" customWidth="1"/>
    <col min="17" max="20" width="6.5703125" style="5" customWidth="1"/>
    <col min="21" max="21" width="8.5703125" style="5" customWidth="1"/>
    <col min="22" max="22" width="9.28515625" style="5" customWidth="1"/>
    <col min="23" max="23" width="8.42578125" style="5" customWidth="1"/>
    <col min="24" max="24" width="7.7109375" style="5" customWidth="1"/>
    <col min="25" max="25" width="8.42578125" style="5" customWidth="1"/>
    <col min="26" max="26" width="6.28515625" style="5" customWidth="1"/>
    <col min="27" max="27" width="6.5703125" style="5" customWidth="1"/>
    <col min="28" max="28" width="7" style="5" customWidth="1"/>
    <col min="29" max="30" width="8.140625" style="5" customWidth="1"/>
    <col min="31" max="35" width="6.5703125" style="5" customWidth="1"/>
    <col min="36" max="36" width="8" style="5" customWidth="1"/>
    <col min="37" max="37" width="13.85546875" style="5" customWidth="1"/>
    <col min="38" max="38" width="11.7109375" style="5" customWidth="1"/>
    <col min="39" max="39" width="9.5703125" style="7" customWidth="1"/>
  </cols>
  <sheetData>
    <row r="1" spans="1:39" s="1" customFormat="1" ht="45" customHeight="1">
      <c r="A1" s="62"/>
      <c r="B1" s="63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8"/>
    </row>
    <row r="2" spans="1:39" s="1" customFormat="1" ht="45" customHeight="1">
      <c r="A2" s="62"/>
      <c r="B2" s="63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8"/>
    </row>
    <row r="3" spans="1:39" s="1" customFormat="1" ht="18.95" customHeight="1">
      <c r="A3" s="130" t="s">
        <v>0</v>
      </c>
      <c r="B3" s="131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</row>
    <row r="4" spans="1:39" s="1" customFormat="1" ht="18.95" customHeight="1">
      <c r="A4" s="130" t="s">
        <v>1</v>
      </c>
      <c r="B4" s="131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</row>
    <row r="5" spans="1:39" s="2" customFormat="1" ht="33" customHeight="1">
      <c r="A5" s="9"/>
      <c r="B5" s="10" t="s">
        <v>2</v>
      </c>
      <c r="C5" s="132" t="s">
        <v>47</v>
      </c>
      <c r="D5" s="132"/>
      <c r="E5" s="132"/>
      <c r="F5" s="132"/>
      <c r="G5" s="132"/>
      <c r="H5" s="132"/>
      <c r="I5" s="31"/>
      <c r="J5" s="31"/>
      <c r="K5" s="32"/>
      <c r="L5" s="133" t="s">
        <v>3</v>
      </c>
      <c r="M5" s="133"/>
      <c r="N5" s="134" t="s">
        <v>4</v>
      </c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5"/>
      <c r="AH5" s="5"/>
      <c r="AI5" s="5"/>
      <c r="AJ5" s="5"/>
      <c r="AK5" s="54"/>
      <c r="AL5" s="54"/>
      <c r="AM5" s="5"/>
    </row>
    <row r="6" spans="1:39" s="2" customFormat="1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s="3" customFormat="1" ht="26.1" customHeight="1">
      <c r="A7" s="118" t="s">
        <v>5</v>
      </c>
      <c r="B7" s="119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1" t="s">
        <v>6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3"/>
    </row>
    <row r="8" spans="1:39" s="1" customFormat="1" ht="42.75" customHeight="1">
      <c r="A8" s="93" t="s">
        <v>7</v>
      </c>
      <c r="B8" s="96" t="s">
        <v>8</v>
      </c>
      <c r="C8" s="124" t="s">
        <v>9</v>
      </c>
      <c r="D8" s="125"/>
      <c r="E8" s="126" t="s">
        <v>10</v>
      </c>
      <c r="F8" s="127"/>
      <c r="G8" s="128" t="s">
        <v>11</v>
      </c>
      <c r="H8" s="129"/>
      <c r="I8" s="128" t="s">
        <v>12</v>
      </c>
      <c r="J8" s="129"/>
      <c r="K8" s="128" t="s">
        <v>13</v>
      </c>
      <c r="L8" s="129"/>
      <c r="M8" s="64" t="s">
        <v>14</v>
      </c>
      <c r="N8" s="65"/>
      <c r="O8" s="64" t="s">
        <v>15</v>
      </c>
      <c r="P8" s="65"/>
      <c r="Q8" s="68" t="s">
        <v>16</v>
      </c>
      <c r="R8" s="69"/>
      <c r="S8" s="72" t="s">
        <v>17</v>
      </c>
      <c r="T8" s="69"/>
      <c r="U8" s="74" t="s">
        <v>18</v>
      </c>
      <c r="V8" s="75"/>
      <c r="W8" s="72" t="s">
        <v>19</v>
      </c>
      <c r="X8" s="69"/>
      <c r="Y8" s="72" t="s">
        <v>20</v>
      </c>
      <c r="Z8" s="69"/>
      <c r="AA8" s="72" t="s">
        <v>21</v>
      </c>
      <c r="AB8" s="69"/>
      <c r="AC8" s="78" t="s">
        <v>22</v>
      </c>
      <c r="AD8" s="79"/>
      <c r="AE8" s="78" t="s">
        <v>23</v>
      </c>
      <c r="AF8" s="79"/>
      <c r="AG8" s="72" t="s">
        <v>24</v>
      </c>
      <c r="AH8" s="69"/>
      <c r="AI8" s="72" t="s">
        <v>25</v>
      </c>
      <c r="AJ8" s="69"/>
      <c r="AK8" s="99" t="s">
        <v>26</v>
      </c>
      <c r="AL8" s="102" t="s">
        <v>27</v>
      </c>
      <c r="AM8" s="105" t="s">
        <v>28</v>
      </c>
    </row>
    <row r="9" spans="1:39" s="1" customFormat="1" ht="21" customHeight="1">
      <c r="A9" s="94"/>
      <c r="B9" s="97"/>
      <c r="C9" s="84" t="s">
        <v>29</v>
      </c>
      <c r="D9" s="85"/>
      <c r="E9" s="86" t="s">
        <v>30</v>
      </c>
      <c r="F9" s="85"/>
      <c r="G9" s="86" t="s">
        <v>31</v>
      </c>
      <c r="H9" s="85"/>
      <c r="I9" s="86" t="s">
        <v>32</v>
      </c>
      <c r="J9" s="85"/>
      <c r="K9" s="86" t="s">
        <v>33</v>
      </c>
      <c r="L9" s="85"/>
      <c r="M9" s="82" t="s">
        <v>34</v>
      </c>
      <c r="N9" s="83"/>
      <c r="O9" s="66"/>
      <c r="P9" s="67"/>
      <c r="Q9" s="70"/>
      <c r="R9" s="71"/>
      <c r="S9" s="73"/>
      <c r="T9" s="71"/>
      <c r="U9" s="76"/>
      <c r="V9" s="77"/>
      <c r="W9" s="73"/>
      <c r="X9" s="71"/>
      <c r="Y9" s="73"/>
      <c r="Z9" s="71"/>
      <c r="AA9" s="73"/>
      <c r="AB9" s="71"/>
      <c r="AC9" s="80"/>
      <c r="AD9" s="81"/>
      <c r="AE9" s="80"/>
      <c r="AF9" s="81"/>
      <c r="AG9" s="73"/>
      <c r="AH9" s="71"/>
      <c r="AI9" s="73"/>
      <c r="AJ9" s="71"/>
      <c r="AK9" s="100"/>
      <c r="AL9" s="103"/>
      <c r="AM9" s="106"/>
    </row>
    <row r="10" spans="1:39" s="1" customFormat="1">
      <c r="A10" s="95"/>
      <c r="B10" s="98"/>
      <c r="C10" s="11" t="s">
        <v>35</v>
      </c>
      <c r="D10" s="12" t="s">
        <v>36</v>
      </c>
      <c r="E10" s="13" t="s">
        <v>35</v>
      </c>
      <c r="F10" s="12" t="s">
        <v>36</v>
      </c>
      <c r="G10" s="14" t="s">
        <v>37</v>
      </c>
      <c r="H10" s="12" t="s">
        <v>36</v>
      </c>
      <c r="I10" s="14" t="s">
        <v>37</v>
      </c>
      <c r="J10" s="12" t="s">
        <v>36</v>
      </c>
      <c r="K10" s="14" t="s">
        <v>38</v>
      </c>
      <c r="L10" s="12" t="s">
        <v>36</v>
      </c>
      <c r="M10" s="14" t="s">
        <v>35</v>
      </c>
      <c r="N10" s="33" t="s">
        <v>36</v>
      </c>
      <c r="O10" s="34" t="s">
        <v>35</v>
      </c>
      <c r="P10" s="35" t="s">
        <v>36</v>
      </c>
      <c r="Q10" s="38" t="s">
        <v>35</v>
      </c>
      <c r="R10" s="39" t="s">
        <v>36</v>
      </c>
      <c r="S10" s="38" t="s">
        <v>35</v>
      </c>
      <c r="T10" s="39" t="s">
        <v>36</v>
      </c>
      <c r="U10" s="38" t="s">
        <v>35</v>
      </c>
      <c r="V10" s="39" t="s">
        <v>36</v>
      </c>
      <c r="W10" s="40" t="s">
        <v>35</v>
      </c>
      <c r="X10" s="41" t="s">
        <v>36</v>
      </c>
      <c r="Y10" s="40" t="s">
        <v>35</v>
      </c>
      <c r="Z10" s="41" t="s">
        <v>36</v>
      </c>
      <c r="AA10" s="38" t="s">
        <v>35</v>
      </c>
      <c r="AB10" s="39" t="s">
        <v>36</v>
      </c>
      <c r="AC10" s="38" t="s">
        <v>35</v>
      </c>
      <c r="AD10" s="39" t="s">
        <v>36</v>
      </c>
      <c r="AE10" s="38" t="s">
        <v>35</v>
      </c>
      <c r="AF10" s="39" t="s">
        <v>36</v>
      </c>
      <c r="AG10" s="38" t="s">
        <v>35</v>
      </c>
      <c r="AH10" s="39" t="s">
        <v>36</v>
      </c>
      <c r="AI10" s="38" t="s">
        <v>39</v>
      </c>
      <c r="AJ10" s="39" t="s">
        <v>40</v>
      </c>
      <c r="AK10" s="101"/>
      <c r="AL10" s="104"/>
      <c r="AM10" s="107"/>
    </row>
    <row r="11" spans="1:39" s="1" customFormat="1">
      <c r="A11" s="109" t="s">
        <v>41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1"/>
    </row>
    <row r="12" spans="1:39">
      <c r="A12" s="15">
        <v>2</v>
      </c>
      <c r="B12" s="61" t="s">
        <v>48</v>
      </c>
      <c r="C12" s="16">
        <v>76</v>
      </c>
      <c r="D12" s="17">
        <v>554</v>
      </c>
      <c r="E12" s="18">
        <v>639</v>
      </c>
      <c r="F12" s="17">
        <v>572</v>
      </c>
      <c r="G12" s="18">
        <v>503</v>
      </c>
      <c r="H12" s="17">
        <v>432</v>
      </c>
      <c r="I12" s="18">
        <v>483</v>
      </c>
      <c r="J12" s="17">
        <v>401</v>
      </c>
      <c r="K12" s="18">
        <v>540</v>
      </c>
      <c r="L12" s="17">
        <v>448</v>
      </c>
      <c r="M12" s="18">
        <v>88</v>
      </c>
      <c r="N12" s="17">
        <v>83</v>
      </c>
      <c r="O12" s="36">
        <v>2649</v>
      </c>
      <c r="P12" s="37">
        <v>2781</v>
      </c>
      <c r="Q12" s="42">
        <v>0</v>
      </c>
      <c r="R12" s="43">
        <v>0</v>
      </c>
      <c r="S12" s="42">
        <v>26</v>
      </c>
      <c r="T12" s="43">
        <v>22</v>
      </c>
      <c r="U12" s="36">
        <v>701</v>
      </c>
      <c r="V12" s="37">
        <v>1209</v>
      </c>
      <c r="W12" s="44">
        <v>0</v>
      </c>
      <c r="X12" s="45">
        <v>1</v>
      </c>
      <c r="Y12" s="52">
        <v>0</v>
      </c>
      <c r="Z12" s="43">
        <v>0</v>
      </c>
      <c r="AA12" s="42">
        <v>0</v>
      </c>
      <c r="AB12" s="43">
        <v>0</v>
      </c>
      <c r="AC12" s="42">
        <v>0</v>
      </c>
      <c r="AD12" s="43">
        <v>0</v>
      </c>
      <c r="AE12" s="42">
        <v>0</v>
      </c>
      <c r="AF12" s="43">
        <v>0</v>
      </c>
      <c r="AG12" s="42">
        <v>0</v>
      </c>
      <c r="AH12" s="43">
        <v>0</v>
      </c>
      <c r="AI12" s="42">
        <v>0</v>
      </c>
      <c r="AJ12" s="43">
        <v>0</v>
      </c>
      <c r="AK12" s="55"/>
      <c r="AL12" s="56"/>
      <c r="AM12" s="57">
        <f t="shared" ref="AM12:AM13" si="0">+O12+P12</f>
        <v>5430</v>
      </c>
    </row>
    <row r="13" spans="1:39">
      <c r="A13" s="15">
        <v>2</v>
      </c>
      <c r="B13" s="60" t="s">
        <v>51</v>
      </c>
      <c r="C13" s="19">
        <v>87</v>
      </c>
      <c r="D13" s="20">
        <v>686</v>
      </c>
      <c r="E13" s="21">
        <v>801</v>
      </c>
      <c r="F13" s="20">
        <v>712</v>
      </c>
      <c r="G13" s="21">
        <v>499</v>
      </c>
      <c r="H13" s="20">
        <v>417</v>
      </c>
      <c r="I13" s="21">
        <v>482</v>
      </c>
      <c r="J13" s="20">
        <v>362</v>
      </c>
      <c r="K13" s="21">
        <v>551</v>
      </c>
      <c r="L13" s="20">
        <v>447</v>
      </c>
      <c r="M13" s="21">
        <v>97</v>
      </c>
      <c r="N13" s="20">
        <v>95</v>
      </c>
      <c r="O13" s="36">
        <v>2517</v>
      </c>
      <c r="P13" s="37">
        <v>2719</v>
      </c>
      <c r="Q13" s="42">
        <v>2</v>
      </c>
      <c r="R13" s="43">
        <v>1</v>
      </c>
      <c r="S13" s="42">
        <v>8</v>
      </c>
      <c r="T13" s="43">
        <v>8</v>
      </c>
      <c r="U13" s="36">
        <v>979</v>
      </c>
      <c r="V13" s="37">
        <v>1493</v>
      </c>
      <c r="W13" s="44">
        <v>0</v>
      </c>
      <c r="X13" s="45">
        <v>1</v>
      </c>
      <c r="Y13" s="52">
        <v>0</v>
      </c>
      <c r="Z13" s="43">
        <v>0</v>
      </c>
      <c r="AA13" s="42">
        <v>0</v>
      </c>
      <c r="AB13" s="43">
        <v>0</v>
      </c>
      <c r="AC13" s="42">
        <v>0</v>
      </c>
      <c r="AD13" s="43">
        <v>0</v>
      </c>
      <c r="AE13" s="42">
        <v>0</v>
      </c>
      <c r="AF13" s="43">
        <v>0</v>
      </c>
      <c r="AG13" s="42">
        <v>0</v>
      </c>
      <c r="AH13" s="43">
        <v>0</v>
      </c>
      <c r="AI13" s="42">
        <v>0</v>
      </c>
      <c r="AJ13" s="43">
        <v>0</v>
      </c>
      <c r="AK13" s="55" t="s">
        <v>42</v>
      </c>
      <c r="AL13" s="56" t="s">
        <v>42</v>
      </c>
      <c r="AM13" s="57">
        <f t="shared" si="0"/>
        <v>5236</v>
      </c>
    </row>
    <row r="14" spans="1:39">
      <c r="A14" s="15">
        <v>3</v>
      </c>
      <c r="B14" s="60" t="s">
        <v>50</v>
      </c>
      <c r="C14" s="19">
        <v>116</v>
      </c>
      <c r="D14" s="20">
        <v>807</v>
      </c>
      <c r="E14" s="21">
        <v>1017</v>
      </c>
      <c r="F14" s="20">
        <v>855</v>
      </c>
      <c r="G14" s="21">
        <v>563</v>
      </c>
      <c r="H14" s="20">
        <v>513</v>
      </c>
      <c r="I14" s="21">
        <v>518</v>
      </c>
      <c r="J14" s="20">
        <v>388</v>
      </c>
      <c r="K14" s="21">
        <v>584</v>
      </c>
      <c r="L14" s="20">
        <v>519</v>
      </c>
      <c r="M14" s="21">
        <v>155</v>
      </c>
      <c r="N14" s="20">
        <v>151</v>
      </c>
      <c r="O14" s="36">
        <v>2953</v>
      </c>
      <c r="P14" s="37">
        <v>3233</v>
      </c>
      <c r="Q14" s="42">
        <v>2</v>
      </c>
      <c r="R14" s="43">
        <v>3</v>
      </c>
      <c r="S14" s="42">
        <v>20</v>
      </c>
      <c r="T14" s="43">
        <v>19</v>
      </c>
      <c r="U14" s="36">
        <v>1288</v>
      </c>
      <c r="V14" s="37">
        <v>1813</v>
      </c>
      <c r="W14" s="44">
        <v>2</v>
      </c>
      <c r="X14" s="45">
        <v>3</v>
      </c>
      <c r="Y14" s="52">
        <v>0</v>
      </c>
      <c r="Z14" s="43">
        <v>0</v>
      </c>
      <c r="AA14" s="42">
        <v>0</v>
      </c>
      <c r="AB14" s="43">
        <v>0</v>
      </c>
      <c r="AC14" s="42">
        <v>0</v>
      </c>
      <c r="AD14" s="43">
        <v>0</v>
      </c>
      <c r="AE14" s="42">
        <v>105</v>
      </c>
      <c r="AF14" s="43">
        <v>86</v>
      </c>
      <c r="AG14" s="42">
        <v>62</v>
      </c>
      <c r="AH14" s="43">
        <v>87</v>
      </c>
      <c r="AI14" s="42">
        <v>17</v>
      </c>
      <c r="AJ14" s="43">
        <v>1</v>
      </c>
      <c r="AK14" s="55"/>
      <c r="AL14" s="55"/>
      <c r="AM14" s="57">
        <v>6186</v>
      </c>
    </row>
    <row r="15" spans="1:39">
      <c r="A15" s="109" t="s">
        <v>43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1"/>
    </row>
    <row r="16" spans="1:39" s="4" customFormat="1">
      <c r="A16" s="22">
        <v>1</v>
      </c>
      <c r="B16" s="60" t="s">
        <v>48</v>
      </c>
      <c r="C16" s="19">
        <v>894</v>
      </c>
      <c r="D16" s="20">
        <v>1181</v>
      </c>
      <c r="E16" s="21">
        <v>977</v>
      </c>
      <c r="F16" s="20">
        <v>1114</v>
      </c>
      <c r="G16" s="21">
        <v>817</v>
      </c>
      <c r="H16" s="20">
        <v>1007</v>
      </c>
      <c r="I16" s="21">
        <v>1031</v>
      </c>
      <c r="J16" s="20">
        <v>1107</v>
      </c>
      <c r="K16" s="21">
        <v>1757</v>
      </c>
      <c r="L16" s="20">
        <v>1800</v>
      </c>
      <c r="M16" s="21">
        <v>199</v>
      </c>
      <c r="N16" s="20">
        <v>220</v>
      </c>
      <c r="O16" s="36">
        <v>5675</v>
      </c>
      <c r="P16" s="36">
        <v>6429</v>
      </c>
      <c r="Q16" s="19">
        <v>0</v>
      </c>
      <c r="R16" s="20">
        <v>0</v>
      </c>
      <c r="S16" s="21">
        <v>23</v>
      </c>
      <c r="T16" s="20">
        <v>26</v>
      </c>
      <c r="U16" s="19">
        <v>2096</v>
      </c>
      <c r="V16" s="20">
        <v>2545</v>
      </c>
      <c r="W16" s="46">
        <v>8</v>
      </c>
      <c r="X16" s="20">
        <v>5</v>
      </c>
      <c r="Y16" s="46">
        <v>0</v>
      </c>
      <c r="Z16" s="20">
        <v>0</v>
      </c>
      <c r="AA16" s="21">
        <v>0</v>
      </c>
      <c r="AB16" s="20">
        <v>0</v>
      </c>
      <c r="AC16" s="21">
        <v>0</v>
      </c>
      <c r="AD16" s="20">
        <v>0</v>
      </c>
      <c r="AE16" s="21">
        <v>0</v>
      </c>
      <c r="AF16" s="20">
        <v>0</v>
      </c>
      <c r="AG16" s="21">
        <v>0</v>
      </c>
      <c r="AH16" s="20">
        <v>0</v>
      </c>
      <c r="AI16" s="21">
        <v>0</v>
      </c>
      <c r="AJ16" s="20">
        <v>0</v>
      </c>
      <c r="AK16" s="55" t="s">
        <v>42</v>
      </c>
      <c r="AL16" s="56" t="s">
        <v>42</v>
      </c>
      <c r="AM16" s="57">
        <f t="shared" ref="AM16:AM18" si="1">+O16+P16</f>
        <v>12104</v>
      </c>
    </row>
    <row r="17" spans="1:39" s="4" customFormat="1">
      <c r="A17" s="22">
        <v>2</v>
      </c>
      <c r="B17" s="60" t="s">
        <v>49</v>
      </c>
      <c r="C17" s="23">
        <v>688</v>
      </c>
      <c r="D17" s="24">
        <v>953</v>
      </c>
      <c r="E17" s="23">
        <v>755</v>
      </c>
      <c r="F17" s="24">
        <v>886</v>
      </c>
      <c r="G17" s="23">
        <v>768</v>
      </c>
      <c r="H17" s="24">
        <v>896</v>
      </c>
      <c r="I17" s="23">
        <v>1024</v>
      </c>
      <c r="J17" s="24">
        <v>1154</v>
      </c>
      <c r="K17" s="23">
        <v>1215</v>
      </c>
      <c r="L17" s="24">
        <v>1344</v>
      </c>
      <c r="M17" s="23">
        <v>168</v>
      </c>
      <c r="N17" s="24">
        <v>198</v>
      </c>
      <c r="O17" s="36">
        <v>4618</v>
      </c>
      <c r="P17" s="36">
        <v>5431</v>
      </c>
      <c r="Q17" s="19">
        <v>5</v>
      </c>
      <c r="R17" s="20">
        <v>6</v>
      </c>
      <c r="S17" s="21">
        <v>25</v>
      </c>
      <c r="T17" s="20">
        <v>27</v>
      </c>
      <c r="U17" s="47">
        <v>1636</v>
      </c>
      <c r="V17" s="24">
        <v>2065</v>
      </c>
      <c r="W17" s="47">
        <v>9</v>
      </c>
      <c r="X17" s="24">
        <v>9</v>
      </c>
      <c r="Y17" s="47">
        <v>0</v>
      </c>
      <c r="Z17" s="24">
        <v>0</v>
      </c>
      <c r="AA17" s="21">
        <v>0</v>
      </c>
      <c r="AB17" s="20">
        <v>0</v>
      </c>
      <c r="AC17" s="21">
        <v>0</v>
      </c>
      <c r="AD17" s="20">
        <v>0</v>
      </c>
      <c r="AE17" s="21">
        <v>0</v>
      </c>
      <c r="AF17" s="20">
        <v>0</v>
      </c>
      <c r="AG17" s="21">
        <v>0</v>
      </c>
      <c r="AH17" s="20">
        <v>0</v>
      </c>
      <c r="AI17" s="21">
        <v>0</v>
      </c>
      <c r="AJ17" s="20">
        <v>0</v>
      </c>
      <c r="AK17" s="55" t="s">
        <v>42</v>
      </c>
      <c r="AL17" s="56" t="s">
        <v>42</v>
      </c>
      <c r="AM17" s="57">
        <f t="shared" si="1"/>
        <v>10049</v>
      </c>
    </row>
    <row r="18" spans="1:39" s="4" customFormat="1">
      <c r="A18" s="22">
        <v>3</v>
      </c>
      <c r="B18" s="60" t="s">
        <v>50</v>
      </c>
      <c r="C18" s="25">
        <v>723</v>
      </c>
      <c r="D18" s="26">
        <v>1002</v>
      </c>
      <c r="E18" s="27">
        <v>796</v>
      </c>
      <c r="F18" s="26">
        <v>933</v>
      </c>
      <c r="G18" s="27">
        <v>830</v>
      </c>
      <c r="H18" s="26">
        <v>967</v>
      </c>
      <c r="I18" s="27">
        <v>1106</v>
      </c>
      <c r="J18" s="26">
        <v>1245</v>
      </c>
      <c r="K18" s="27">
        <v>1311</v>
      </c>
      <c r="L18" s="26">
        <v>1453</v>
      </c>
      <c r="M18" s="27">
        <v>173</v>
      </c>
      <c r="N18" s="26">
        <v>208</v>
      </c>
      <c r="O18" s="36">
        <v>4939</v>
      </c>
      <c r="P18" s="36">
        <v>5808</v>
      </c>
      <c r="Q18" s="19">
        <v>0</v>
      </c>
      <c r="R18" s="20">
        <v>0</v>
      </c>
      <c r="S18" s="48">
        <v>22</v>
      </c>
      <c r="T18" s="49">
        <v>27</v>
      </c>
      <c r="U18" s="27">
        <v>1718</v>
      </c>
      <c r="V18" s="26">
        <v>2176</v>
      </c>
      <c r="W18" s="50">
        <v>2</v>
      </c>
      <c r="X18" s="51">
        <v>5</v>
      </c>
      <c r="Y18" s="53">
        <v>0</v>
      </c>
      <c r="Z18" s="26">
        <v>0</v>
      </c>
      <c r="AA18" s="21">
        <v>0</v>
      </c>
      <c r="AB18" s="20">
        <v>0</v>
      </c>
      <c r="AC18" s="21">
        <v>0</v>
      </c>
      <c r="AD18" s="20">
        <v>0</v>
      </c>
      <c r="AE18" s="21">
        <v>0</v>
      </c>
      <c r="AF18" s="20"/>
      <c r="AG18" s="21"/>
      <c r="AH18" s="20"/>
      <c r="AI18" s="21"/>
      <c r="AJ18" s="20"/>
      <c r="AK18" s="55" t="s">
        <v>42</v>
      </c>
      <c r="AL18" s="56" t="s">
        <v>42</v>
      </c>
      <c r="AM18" s="57">
        <f t="shared" si="1"/>
        <v>10747</v>
      </c>
    </row>
    <row r="19" spans="1:39" ht="18">
      <c r="A19" s="112" t="s">
        <v>44</v>
      </c>
      <c r="B19" s="113"/>
      <c r="C19" s="28">
        <f t="shared" ref="C19:AJ19" si="2">SUM(C12:C18)</f>
        <v>2584</v>
      </c>
      <c r="D19" s="28">
        <f t="shared" si="2"/>
        <v>5183</v>
      </c>
      <c r="E19" s="28">
        <f t="shared" si="2"/>
        <v>4985</v>
      </c>
      <c r="F19" s="28">
        <f t="shared" si="2"/>
        <v>5072</v>
      </c>
      <c r="G19" s="28">
        <f t="shared" si="2"/>
        <v>3980</v>
      </c>
      <c r="H19" s="28">
        <f t="shared" si="2"/>
        <v>4232</v>
      </c>
      <c r="I19" s="28">
        <f t="shared" si="2"/>
        <v>4644</v>
      </c>
      <c r="J19" s="28">
        <f t="shared" si="2"/>
        <v>4657</v>
      </c>
      <c r="K19" s="28">
        <f t="shared" si="2"/>
        <v>5958</v>
      </c>
      <c r="L19" s="28">
        <f t="shared" si="2"/>
        <v>6011</v>
      </c>
      <c r="M19" s="28">
        <f t="shared" si="2"/>
        <v>880</v>
      </c>
      <c r="N19" s="28">
        <f t="shared" si="2"/>
        <v>955</v>
      </c>
      <c r="O19" s="28">
        <f t="shared" si="2"/>
        <v>23351</v>
      </c>
      <c r="P19" s="28">
        <f t="shared" si="2"/>
        <v>26401</v>
      </c>
      <c r="Q19" s="28">
        <f t="shared" si="2"/>
        <v>9</v>
      </c>
      <c r="R19" s="28">
        <f t="shared" si="2"/>
        <v>10</v>
      </c>
      <c r="S19" s="28">
        <f t="shared" si="2"/>
        <v>124</v>
      </c>
      <c r="T19" s="28">
        <f t="shared" si="2"/>
        <v>129</v>
      </c>
      <c r="U19" s="28">
        <f t="shared" si="2"/>
        <v>8418</v>
      </c>
      <c r="V19" s="28">
        <f t="shared" si="2"/>
        <v>11301</v>
      </c>
      <c r="W19" s="28">
        <f t="shared" si="2"/>
        <v>21</v>
      </c>
      <c r="X19" s="28">
        <f t="shared" si="2"/>
        <v>24</v>
      </c>
      <c r="Y19" s="28">
        <f t="shared" si="2"/>
        <v>0</v>
      </c>
      <c r="Z19" s="28">
        <f t="shared" si="2"/>
        <v>0</v>
      </c>
      <c r="AA19" s="28">
        <f t="shared" si="2"/>
        <v>0</v>
      </c>
      <c r="AB19" s="28">
        <f t="shared" si="2"/>
        <v>0</v>
      </c>
      <c r="AC19" s="28">
        <f t="shared" si="2"/>
        <v>0</v>
      </c>
      <c r="AD19" s="28">
        <f t="shared" si="2"/>
        <v>0</v>
      </c>
      <c r="AE19" s="28">
        <f t="shared" si="2"/>
        <v>105</v>
      </c>
      <c r="AF19" s="28">
        <f t="shared" si="2"/>
        <v>86</v>
      </c>
      <c r="AG19" s="28">
        <f t="shared" si="2"/>
        <v>62</v>
      </c>
      <c r="AH19" s="28">
        <f t="shared" si="2"/>
        <v>87</v>
      </c>
      <c r="AI19" s="28">
        <f t="shared" si="2"/>
        <v>17</v>
      </c>
      <c r="AJ19" s="28">
        <f t="shared" si="2"/>
        <v>1</v>
      </c>
      <c r="AK19" s="114"/>
      <c r="AL19" s="115"/>
      <c r="AM19" s="58">
        <f>SUM(AM11:AM18)</f>
        <v>49752</v>
      </c>
    </row>
    <row r="20" spans="1:39" ht="33" customHeight="1">
      <c r="A20" s="116" t="s">
        <v>45</v>
      </c>
      <c r="B20" s="117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</row>
    <row r="21" spans="1:39">
      <c r="A21" s="87"/>
      <c r="B21" s="88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</row>
    <row r="22" spans="1:39" ht="21" customHeight="1">
      <c r="A22" s="108" t="s">
        <v>46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</row>
    <row r="23" spans="1:39" ht="21.95" customHeight="1"/>
    <row r="24" spans="1:39" ht="21.95" customHeight="1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</row>
    <row r="25" spans="1:39">
      <c r="A25" s="90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</row>
    <row r="26" spans="1:39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</row>
    <row r="27" spans="1:39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59"/>
    </row>
    <row r="28" spans="1:39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59"/>
    </row>
    <row r="29" spans="1:39">
      <c r="A29" s="29"/>
      <c r="B29" s="30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59"/>
    </row>
  </sheetData>
  <sheetProtection selectLockedCells="1"/>
  <mergeCells count="46">
    <mergeCell ref="A3:AM3"/>
    <mergeCell ref="A4:AM4"/>
    <mergeCell ref="C5:H5"/>
    <mergeCell ref="L5:M5"/>
    <mergeCell ref="N5:AF5"/>
    <mergeCell ref="K9:L9"/>
    <mergeCell ref="A7:P7"/>
    <mergeCell ref="Q7:AM7"/>
    <mergeCell ref="C8:D8"/>
    <mergeCell ref="E8:F8"/>
    <mergeCell ref="G8:H8"/>
    <mergeCell ref="I8:J8"/>
    <mergeCell ref="K8:L8"/>
    <mergeCell ref="M8:N8"/>
    <mergeCell ref="A21:AL21"/>
    <mergeCell ref="A24:AM24"/>
    <mergeCell ref="A25:AM25"/>
    <mergeCell ref="A26:AM26"/>
    <mergeCell ref="A8:A10"/>
    <mergeCell ref="B8:B10"/>
    <mergeCell ref="AK8:AK10"/>
    <mergeCell ref="AL8:AL10"/>
    <mergeCell ref="AM8:AM10"/>
    <mergeCell ref="A22:AM22"/>
    <mergeCell ref="A11:AM11"/>
    <mergeCell ref="A15:AM15"/>
    <mergeCell ref="A19:B19"/>
    <mergeCell ref="AK19:AL19"/>
    <mergeCell ref="A20:AM20"/>
    <mergeCell ref="I9:J9"/>
    <mergeCell ref="A1:AL2"/>
    <mergeCell ref="O8:P9"/>
    <mergeCell ref="Q8:R9"/>
    <mergeCell ref="S8:T9"/>
    <mergeCell ref="U8:V9"/>
    <mergeCell ref="W8:X9"/>
    <mergeCell ref="Y8:Z9"/>
    <mergeCell ref="AA8:AB9"/>
    <mergeCell ref="AC8:AD9"/>
    <mergeCell ref="AE8:AF9"/>
    <mergeCell ref="AG8:AH9"/>
    <mergeCell ref="AI8:AJ9"/>
    <mergeCell ref="M9:N9"/>
    <mergeCell ref="C9:D9"/>
    <mergeCell ref="E9:F9"/>
    <mergeCell ref="G9:H9"/>
  </mergeCells>
  <pageMargins left="0.27559055118110237" right="0" top="0.9055118110236221" bottom="0.51181102362204722" header="0.31496062992125984" footer="0.31496062992125984"/>
  <pageSetup paperSize="41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1</vt:lpstr>
      <vt:lpstr>'TRIMESTRE 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de Iglesias</dc:creator>
  <cp:lastModifiedBy>Leticia Lopez</cp:lastModifiedBy>
  <cp:lastPrinted>2022-04-27T15:24:50Z</cp:lastPrinted>
  <dcterms:created xsi:type="dcterms:W3CDTF">2019-07-15T21:46:00Z</dcterms:created>
  <dcterms:modified xsi:type="dcterms:W3CDTF">2022-04-27T15:27:05Z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</Properties>
</file>