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ina Acevedo\Desktop\DNBAP 2020\UAIP\Ïnformacion Oficiosa DNBAP (Oct - Dic 2021)\"/>
    </mc:Choice>
  </mc:AlternateContent>
  <xr:revisionPtr revIDLastSave="0" documentId="13_ncr:1_{89DBE06D-01BA-4A1C-8E28-BC589A18F5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ESTADÍSTICA" sheetId="6" r:id="rId1"/>
  </sheets>
  <definedNames>
    <definedName name="_xlnm.Print_Area" localSheetId="0">'MATRIZ ESTADÍSTICA'!$A$1:$Q$42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6" l="1"/>
  <c r="P20" i="6"/>
  <c r="P19" i="6"/>
  <c r="P18" i="6"/>
  <c r="P17" i="6"/>
  <c r="P16" i="6"/>
  <c r="P15" i="6"/>
  <c r="Q15" i="6" s="1"/>
  <c r="P14" i="6"/>
  <c r="P13" i="6"/>
  <c r="P12" i="6"/>
  <c r="P11" i="6"/>
  <c r="O21" i="6"/>
  <c r="Q21" i="6" s="1"/>
  <c r="O20" i="6"/>
  <c r="Q20" i="6" s="1"/>
  <c r="O19" i="6"/>
  <c r="Q19" i="6" s="1"/>
  <c r="O18" i="6"/>
  <c r="Q18" i="6" s="1"/>
  <c r="O17" i="6"/>
  <c r="O16" i="6"/>
  <c r="O15" i="6"/>
  <c r="O14" i="6"/>
  <c r="O13" i="6"/>
  <c r="O12" i="6"/>
  <c r="O11" i="6"/>
  <c r="P10" i="6"/>
  <c r="O10" i="6"/>
  <c r="D22" i="6"/>
  <c r="E22" i="6"/>
  <c r="F22" i="6"/>
  <c r="G22" i="6"/>
  <c r="H22" i="6"/>
  <c r="I22" i="6"/>
  <c r="J22" i="6"/>
  <c r="K22" i="6"/>
  <c r="L22" i="6"/>
  <c r="M22" i="6"/>
  <c r="N22" i="6"/>
  <c r="Q10" i="6" l="1"/>
  <c r="Q17" i="6"/>
  <c r="Q14" i="6"/>
  <c r="Q16" i="6"/>
  <c r="P22" i="6"/>
  <c r="Q11" i="6"/>
  <c r="Q12" i="6"/>
  <c r="Q13" i="6"/>
  <c r="O22" i="6"/>
  <c r="C22" i="6"/>
  <c r="Q22" i="6" l="1"/>
</calcChain>
</file>

<file path=xl/sharedStrings.xml><?xml version="1.0" encoding="utf-8"?>
<sst xmlns="http://schemas.openxmlformats.org/spreadsheetml/2006/main" count="66" uniqueCount="38">
  <si>
    <t>TOTAL DE POBLACIÓN ATENDIDA</t>
  </si>
  <si>
    <t>No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</si>
  <si>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</si>
  <si>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</si>
  <si>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</si>
  <si>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</si>
  <si>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</si>
  <si>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</si>
  <si>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</si>
  <si>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Total población atendida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</si>
  <si>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</si>
  <si>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</si>
  <si>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</si>
  <si>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</si>
  <si>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</si>
  <si>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</si>
  <si>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</si>
  <si>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</si>
  <si>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</si>
  <si>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</si>
  <si>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TOTALES</t>
  </si>
  <si>
    <t>MES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</si>
  <si>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</si>
  <si>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</si>
  <si>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</si>
  <si>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</si>
  <si>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</si>
  <si>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</si>
  <si>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</si>
  <si>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</si>
  <si>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</si>
  <si>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</si>
  <si>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</si>
  <si>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</si>
  <si>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NACIONAL DE BIBLIOTECAS, ARCHIVO Y PUBLICACIONES</t>
  </si>
  <si>
    <t>DIRECCIÓN DE LA RED DE BIBLIOTECAS</t>
  </si>
  <si>
    <t>CONSOLIDADO USUARIOS ATENDIDOS EN EL 2021</t>
  </si>
  <si>
    <t>NOTA: EL NIVEL EDUCATIVO DE LOS USUARIOS QUE SE ATIENDEN LA RED DE BIBLIOTECAS, PRIMORDIALMENTE SON DE EDUCACION BASICA, EDUCACIÓN MEDIA Y UN PORCENTAJE POBLACION ADULTA MAYOR, Y POBLACIÓN EN GENERAL QUE VISITA LA BIBLIOTECA Y ASISTE A LAS ACTIVIDADES DE FOMENTO DE LA LECTURA.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</si>
</sst>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1"/>
      <color theme="1"/>
      <name val="Bembo Std"/>
      <charset val="134"/>
    </font>
    <font>
      <b/>
      <sz val="11"/>
      <color theme="1"/>
      <name val="Bembo Std"/>
      <charset val="134"/>
    </font>
    <font>
      <b/>
      <u/>
      <sz val="11"/>
      <color theme="1"/>
      <name val="Bembo Std"/>
      <charset val="134"/>
    </font>
    <font>
      <b/>
      <sz val="11"/>
      <color theme="0"/>
      <name val="Bembo Std"/>
      <charset val="134"/>
    </font>
    <font>
      <b/>
      <sz val="9"/>
      <color rgb="FF000000"/>
      <name val="Bembo Std"/>
      <charset val="134"/>
    </font>
    <font>
      <b/>
      <sz val="9"/>
      <color theme="1"/>
      <name val="Bembo Std"/>
      <charset val="134"/>
    </font>
    <font>
      <b/>
      <sz val="11"/>
      <color theme="1"/>
      <name val="Calibri"/>
      <charset val="134"/>
      <scheme val="minor"/>
    </font>
    <font>
      <b/>
      <sz val="8"/>
      <color theme="1"/>
      <name val="Bembo Std"/>
      <charset val="134"/>
    </font>
    <font>
      <sz val="11"/>
      <color theme="1"/>
      <name val="Bembo Std"/>
      <family val="1"/>
    </font>
    <font>
      <sz val="10"/>
      <color theme="1"/>
      <name val="Bembo Std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Bembo Std"/>
      <family val="1"/>
    </font>
    <font>
      <b/>
      <sz val="11"/>
      <color theme="0"/>
      <name val="Bembo Std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</xf>
    <xf numFmtId="0" fontId="6" fillId="5" borderId="12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10" xfId="0" applyNumberFormat="1" applyFont="1" applyFill="1" applyBorder="1" applyAlignment="1" applyProtection="1">
      <alignment horizontal="center" vertical="center"/>
      <protection locked="0"/>
    </xf>
    <xf numFmtId="3" fontId="1" fillId="0" borderId="11" xfId="0" applyNumberFormat="1" applyFont="1" applyFill="1" applyBorder="1" applyAlignment="1" applyProtection="1">
      <alignment horizontal="center" vertical="center"/>
      <protection locked="0"/>
    </xf>
    <xf numFmtId="3" fontId="1" fillId="0" borderId="12" xfId="0" applyNumberFormat="1" applyFont="1" applyFill="1" applyBorder="1" applyAlignment="1" applyProtection="1">
      <alignment horizontal="center" vertical="center"/>
      <protection locked="0"/>
    </xf>
    <xf numFmtId="3" fontId="1" fillId="0" borderId="10" xfId="0" applyNumberFormat="1" applyFont="1" applyBorder="1" applyAlignment="1" applyProtection="1">
      <alignment horizontal="center" vertical="center"/>
      <protection locked="0"/>
    </xf>
    <xf numFmtId="3" fontId="1" fillId="0" borderId="11" xfId="0" applyNumberFormat="1" applyFont="1" applyBorder="1" applyAlignment="1" applyProtection="1">
      <alignment horizontal="center" vertical="center"/>
      <protection locked="0"/>
    </xf>
    <xf numFmtId="3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3" fontId="1" fillId="0" borderId="12" xfId="0" applyNumberFormat="1" applyFont="1" applyFill="1" applyBorder="1" applyAlignment="1" applyProtection="1">
      <alignment horizontal="center" vertical="center"/>
    </xf>
    <xf numFmtId="3" fontId="2" fillId="6" borderId="8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vertic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17" fontId="3" fillId="0" borderId="0" xfId="0" applyNumberFormat="1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Usuarios atendidos</a:t>
            </a:r>
            <a:r>
              <a:rPr lang="es-SV" b="1" baseline="0"/>
              <a:t> en la Red de Bibliotecas-Año 2021</a:t>
            </a:r>
            <a:endParaRPr lang="es-S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3277784421498376E-2"/>
          <c:y val="7.6633529941074904E-2"/>
          <c:w val="0.89606846141307561"/>
          <c:h val="0.6803427068923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0C2-4683-A634-884D534B5B2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C2-4683-A634-884D534B5B2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C2-4683-A634-884D534B5B2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C2-4683-A634-884D534B5B2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0C2-4683-A634-884D534B5B2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C2-4683-A634-884D534B5B24}"/>
              </c:ext>
            </c:extLst>
          </c:dPt>
          <c:cat>
            <c:multiLvlStrRef>
              <c:f>'MATRIZ ESTADÍSTICA'!$C$25:$P$26</c:f>
              <c:multiLvlStrCache>
                <c:ptCount val="12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  <c:pt idx="6">
                    <c:v>F</c:v>
                  </c:pt>
                  <c:pt idx="7">
                    <c:v>M</c:v>
                  </c:pt>
                  <c:pt idx="8">
                    <c:v>F</c:v>
                  </c:pt>
                  <c:pt idx="9">
                    <c:v>M</c:v>
                  </c:pt>
                  <c:pt idx="10">
                    <c:v>F</c:v>
                  </c:pt>
                  <c:pt idx="11">
                    <c:v>M</c:v>
                  </c:pt>
                </c:lvl>
                <c:lvl>
                  <c:pt idx="0">
                    <c:v>1ra Niñez</c:v>
                  </c:pt>
                  <c:pt idx="2">
                    <c:v>2da Niñez</c:v>
                  </c:pt>
                  <c:pt idx="4">
                    <c:v>Adolescencia</c:v>
                  </c:pt>
                  <c:pt idx="6">
                    <c:v>Juventud</c:v>
                  </c:pt>
                  <c:pt idx="8">
                    <c:v>Adulto</c:v>
                  </c:pt>
                  <c:pt idx="10">
                    <c:v>Adulto Mayor</c:v>
                  </c:pt>
                </c:lvl>
              </c:multiLvlStrCache>
            </c:multiLvlStrRef>
          </c:cat>
          <c:val>
            <c:numRef>
              <c:f>'MATRIZ ESTADÍSTICA'!$C$27:$P$27</c:f>
              <c:numCache>
                <c:formatCode>General</c:formatCode>
                <c:ptCount val="14"/>
                <c:pt idx="0">
                  <c:v>2098</c:v>
                </c:pt>
                <c:pt idx="1">
                  <c:v>1653</c:v>
                </c:pt>
                <c:pt idx="2">
                  <c:v>2284</c:v>
                </c:pt>
                <c:pt idx="3">
                  <c:v>1657</c:v>
                </c:pt>
                <c:pt idx="4">
                  <c:v>1000</c:v>
                </c:pt>
                <c:pt idx="5">
                  <c:v>800</c:v>
                </c:pt>
                <c:pt idx="6">
                  <c:v>878</c:v>
                </c:pt>
                <c:pt idx="7">
                  <c:v>435</c:v>
                </c:pt>
                <c:pt idx="8">
                  <c:v>2821</c:v>
                </c:pt>
                <c:pt idx="9">
                  <c:v>1088</c:v>
                </c:pt>
                <c:pt idx="10">
                  <c:v>188</c:v>
                </c:pt>
                <c:pt idx="11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2-4683-A634-884D534B5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67888"/>
        <c:axId val="446466576"/>
      </c:barChart>
      <c:catAx>
        <c:axId val="44646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46466576"/>
        <c:crosses val="autoZero"/>
        <c:auto val="1"/>
        <c:lblAlgn val="ctr"/>
        <c:lblOffset val="100"/>
        <c:noMultiLvlLbl val="0"/>
      </c:catAx>
      <c:valAx>
        <c:axId val="44646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4646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81657</xdr:colOff>
      <xdr:row>0</xdr:row>
      <xdr:rowOff>94872</xdr:rowOff>
    </xdr:from>
    <xdr:to>
      <xdr:col>9</xdr:col>
      <xdr:colOff>204109</xdr:colOff>
      <xdr:row>1</xdr:row>
      <xdr:rowOff>571500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3565086" y="94872"/>
          <a:ext cx="2585344" cy="12522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1171013</xdr:colOff>
      <xdr:row>23</xdr:row>
      <xdr:rowOff>79560</xdr:rowOff>
    </xdr:from>
    <xdr:to>
      <xdr:col>14</xdr:col>
      <xdr:colOff>414618</xdr:colOff>
      <xdr:row>41</xdr:row>
      <xdr:rowOff>145675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C8A9A7-FAEA-4337-997F-791D986FD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showGridLines="0" tabSelected="1" zoomScale="85" zoomScaleNormal="85" zoomScaleSheetLayoutView="100" workbookViewId="0">
      <selection activeCell="H21" sqref="H21"/>
    </sheetView>
  </sheetViews>
  <sheetFormatPr baseColWidth="10" defaultColWidth="11" defaultRowHeight="15"/>
  <cols>
    <col min="1" max="1" width="4.42578125" style="4" customWidth="1"/>
    <col min="2" max="2" width="32.28515625" style="5" customWidth="1"/>
    <col min="3" max="6" width="7.7109375" style="4" bestFit="1" customWidth="1"/>
    <col min="7" max="7" width="7.42578125" style="4" customWidth="1"/>
    <col min="8" max="8" width="8.28515625" style="4" customWidth="1"/>
    <col min="9" max="9" width="5.7109375" style="4" customWidth="1"/>
    <col min="10" max="10" width="6.28515625" style="4" customWidth="1"/>
    <col min="11" max="12" width="7.7109375" style="4" bestFit="1" customWidth="1"/>
    <col min="13" max="14" width="6.5703125" style="4" customWidth="1"/>
    <col min="15" max="15" width="9" style="4" bestFit="1" customWidth="1"/>
    <col min="16" max="16" width="7.7109375" style="4" bestFit="1" customWidth="1"/>
    <col min="17" max="17" width="10.42578125" style="6" customWidth="1"/>
  </cols>
  <sheetData>
    <row r="1" spans="1:17" s="1" customFormat="1" ht="60.7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s="1" customFormat="1" ht="51.7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s="1" customFormat="1" ht="18.95" customHeight="1">
      <c r="A3" s="63" t="s">
        <v>34</v>
      </c>
      <c r="B3" s="64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s="1" customFormat="1" ht="18.95" customHeight="1">
      <c r="A4" s="65" t="s">
        <v>35</v>
      </c>
      <c r="B4" s="66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s="2" customFormat="1" ht="21" customHeight="1" thickBot="1">
      <c r="A5" s="67" t="s">
        <v>36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 s="3" customFormat="1" ht="26.1" customHeight="1" thickBot="1">
      <c r="A6" s="68" t="s">
        <v>0</v>
      </c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30"/>
    </row>
    <row r="7" spans="1:17" s="1" customFormat="1" ht="17.25" customHeight="1">
      <c r="A7" s="39" t="s">
        <v>1</v>
      </c>
      <c r="B7" s="41" t="s">
        <v>21</v>
      </c>
      <c r="C7" s="53" t="s">
        <v>2</v>
      </c>
      <c r="D7" s="54"/>
      <c r="E7" s="55" t="s">
        <v>3</v>
      </c>
      <c r="F7" s="56"/>
      <c r="G7" s="61" t="s">
        <v>4</v>
      </c>
      <c r="H7" s="62"/>
      <c r="I7" s="61" t="s">
        <v>5</v>
      </c>
      <c r="J7" s="62"/>
      <c r="K7" s="61" t="s">
        <v>6</v>
      </c>
      <c r="L7" s="62"/>
      <c r="M7" s="49" t="s">
        <v>7</v>
      </c>
      <c r="N7" s="50"/>
      <c r="O7" s="49" t="s">
        <v>8</v>
      </c>
      <c r="P7" s="50"/>
      <c r="Q7" s="43" t="s">
        <v>9</v>
      </c>
    </row>
    <row r="8" spans="1:17" s="1" customFormat="1" ht="17.25" customHeight="1">
      <c r="A8" s="40"/>
      <c r="B8" s="42"/>
      <c r="C8" s="57" t="s">
        <v>10</v>
      </c>
      <c r="D8" s="58"/>
      <c r="E8" s="59" t="s">
        <v>11</v>
      </c>
      <c r="F8" s="58"/>
      <c r="G8" s="59" t="s">
        <v>12</v>
      </c>
      <c r="H8" s="58"/>
      <c r="I8" s="59" t="s">
        <v>13</v>
      </c>
      <c r="J8" s="58"/>
      <c r="K8" s="59" t="s">
        <v>14</v>
      </c>
      <c r="L8" s="58"/>
      <c r="M8" s="45" t="s">
        <v>15</v>
      </c>
      <c r="N8" s="46"/>
      <c r="O8" s="51"/>
      <c r="P8" s="52"/>
      <c r="Q8" s="44"/>
    </row>
    <row r="9" spans="1:17" s="1" customFormat="1" ht="17.25" customHeight="1">
      <c r="A9" s="40"/>
      <c r="B9" s="42"/>
      <c r="C9" s="7" t="s">
        <v>16</v>
      </c>
      <c r="D9" s="8" t="s">
        <v>17</v>
      </c>
      <c r="E9" s="9" t="s">
        <v>16</v>
      </c>
      <c r="F9" s="8" t="s">
        <v>17</v>
      </c>
      <c r="G9" s="10" t="s">
        <v>18</v>
      </c>
      <c r="H9" s="8" t="s">
        <v>17</v>
      </c>
      <c r="I9" s="10" t="s">
        <v>18</v>
      </c>
      <c r="J9" s="8" t="s">
        <v>17</v>
      </c>
      <c r="K9" s="10" t="s">
        <v>19</v>
      </c>
      <c r="L9" s="8" t="s">
        <v>17</v>
      </c>
      <c r="M9" s="10" t="s">
        <v>16</v>
      </c>
      <c r="N9" s="25" t="s">
        <v>17</v>
      </c>
      <c r="O9" s="26" t="s">
        <v>16</v>
      </c>
      <c r="P9" s="27" t="s">
        <v>17</v>
      </c>
      <c r="Q9" s="44"/>
    </row>
    <row r="10" spans="1:17">
      <c r="A10" s="11">
        <v>1</v>
      </c>
      <c r="B10" s="12" t="s">
        <v>22</v>
      </c>
      <c r="C10" s="13">
        <v>6</v>
      </c>
      <c r="D10" s="14">
        <v>9</v>
      </c>
      <c r="E10" s="15">
        <v>11</v>
      </c>
      <c r="F10" s="14">
        <v>6</v>
      </c>
      <c r="G10" s="15">
        <v>7</v>
      </c>
      <c r="H10" s="14">
        <v>6</v>
      </c>
      <c r="I10" s="15">
        <v>9</v>
      </c>
      <c r="J10" s="14">
        <v>3</v>
      </c>
      <c r="K10" s="15">
        <v>10</v>
      </c>
      <c r="L10" s="14">
        <v>9</v>
      </c>
      <c r="M10" s="15">
        <v>9</v>
      </c>
      <c r="N10" s="14">
        <v>2</v>
      </c>
      <c r="O10" s="28">
        <f>SUM(C10,E10,G10,I10,K10,M10)</f>
        <v>52</v>
      </c>
      <c r="P10" s="28">
        <f>SUM(D10,F10,H10,J10,L10,N10)</f>
        <v>35</v>
      </c>
      <c r="Q10" s="29">
        <f>SUM(O10:P10)</f>
        <v>87</v>
      </c>
    </row>
    <row r="11" spans="1:17">
      <c r="A11" s="11">
        <v>2</v>
      </c>
      <c r="B11" s="16" t="s">
        <v>23</v>
      </c>
      <c r="C11" s="17">
        <v>55</v>
      </c>
      <c r="D11" s="18">
        <v>36</v>
      </c>
      <c r="E11" s="19">
        <v>73</v>
      </c>
      <c r="F11" s="18">
        <v>60</v>
      </c>
      <c r="G11" s="19">
        <v>14</v>
      </c>
      <c r="H11" s="18">
        <v>39</v>
      </c>
      <c r="I11" s="19">
        <v>30</v>
      </c>
      <c r="J11" s="18">
        <v>31</v>
      </c>
      <c r="K11" s="19">
        <v>31</v>
      </c>
      <c r="L11" s="18">
        <v>56</v>
      </c>
      <c r="M11" s="19">
        <v>10</v>
      </c>
      <c r="N11" s="18">
        <v>30</v>
      </c>
      <c r="O11" s="28">
        <f t="shared" ref="O11:O21" si="0">SUM(C11,E11,G11,I11,K11,M11)</f>
        <v>213</v>
      </c>
      <c r="P11" s="28">
        <f t="shared" ref="P11:P21" si="1">SUM(D11,F11,H11,J11,L11,N11)</f>
        <v>252</v>
      </c>
      <c r="Q11" s="29">
        <f t="shared" ref="Q11:Q21" si="2">SUM(O11:P11)</f>
        <v>465</v>
      </c>
    </row>
    <row r="12" spans="1:17">
      <c r="A12" s="11">
        <v>3</v>
      </c>
      <c r="B12" s="16" t="s">
        <v>24</v>
      </c>
      <c r="C12" s="17">
        <v>53</v>
      </c>
      <c r="D12" s="18">
        <v>123</v>
      </c>
      <c r="E12" s="19">
        <v>99</v>
      </c>
      <c r="F12" s="18">
        <v>102</v>
      </c>
      <c r="G12" s="19">
        <v>33</v>
      </c>
      <c r="H12" s="18">
        <v>43</v>
      </c>
      <c r="I12" s="19">
        <v>45</v>
      </c>
      <c r="J12" s="18">
        <v>29</v>
      </c>
      <c r="K12" s="19">
        <v>147</v>
      </c>
      <c r="L12" s="18">
        <v>83</v>
      </c>
      <c r="M12" s="19">
        <v>15</v>
      </c>
      <c r="N12" s="18">
        <v>21</v>
      </c>
      <c r="O12" s="28">
        <f t="shared" si="0"/>
        <v>392</v>
      </c>
      <c r="P12" s="28">
        <f t="shared" si="1"/>
        <v>401</v>
      </c>
      <c r="Q12" s="29">
        <f t="shared" si="2"/>
        <v>793</v>
      </c>
    </row>
    <row r="13" spans="1:17">
      <c r="A13" s="11">
        <v>4</v>
      </c>
      <c r="B13" s="16" t="s">
        <v>25</v>
      </c>
      <c r="C13" s="20">
        <v>220</v>
      </c>
      <c r="D13" s="21">
        <v>165</v>
      </c>
      <c r="E13" s="22">
        <v>181</v>
      </c>
      <c r="F13" s="21">
        <v>139</v>
      </c>
      <c r="G13" s="22">
        <v>87</v>
      </c>
      <c r="H13" s="21">
        <v>70</v>
      </c>
      <c r="I13" s="22">
        <v>88</v>
      </c>
      <c r="J13" s="21">
        <v>32</v>
      </c>
      <c r="K13" s="22">
        <v>292</v>
      </c>
      <c r="L13" s="21">
        <v>77</v>
      </c>
      <c r="M13" s="22">
        <v>13</v>
      </c>
      <c r="N13" s="21">
        <v>28</v>
      </c>
      <c r="O13" s="28">
        <f t="shared" si="0"/>
        <v>881</v>
      </c>
      <c r="P13" s="28">
        <f t="shared" si="1"/>
        <v>511</v>
      </c>
      <c r="Q13" s="29">
        <f t="shared" si="2"/>
        <v>1392</v>
      </c>
    </row>
    <row r="14" spans="1:17">
      <c r="A14" s="11">
        <v>5</v>
      </c>
      <c r="B14" s="16" t="s">
        <v>26</v>
      </c>
      <c r="C14" s="20">
        <v>213</v>
      </c>
      <c r="D14" s="21">
        <v>163</v>
      </c>
      <c r="E14" s="22">
        <v>240</v>
      </c>
      <c r="F14" s="21">
        <v>169</v>
      </c>
      <c r="G14" s="22">
        <v>107</v>
      </c>
      <c r="H14" s="21">
        <v>80</v>
      </c>
      <c r="I14" s="22">
        <v>43</v>
      </c>
      <c r="J14" s="21">
        <v>42</v>
      </c>
      <c r="K14" s="22">
        <v>257</v>
      </c>
      <c r="L14" s="21">
        <v>99</v>
      </c>
      <c r="M14" s="22">
        <v>17</v>
      </c>
      <c r="N14" s="21">
        <v>35</v>
      </c>
      <c r="O14" s="28">
        <f t="shared" si="0"/>
        <v>877</v>
      </c>
      <c r="P14" s="28">
        <f t="shared" si="1"/>
        <v>588</v>
      </c>
      <c r="Q14" s="29">
        <f t="shared" si="2"/>
        <v>1465</v>
      </c>
    </row>
    <row r="15" spans="1:17">
      <c r="A15" s="11">
        <v>6</v>
      </c>
      <c r="B15" s="16" t="s">
        <v>27</v>
      </c>
      <c r="C15" s="20">
        <v>284</v>
      </c>
      <c r="D15" s="21">
        <v>199</v>
      </c>
      <c r="E15" s="22">
        <v>210</v>
      </c>
      <c r="F15" s="21">
        <v>188</v>
      </c>
      <c r="G15" s="22">
        <v>64</v>
      </c>
      <c r="H15" s="21">
        <v>82</v>
      </c>
      <c r="I15" s="22">
        <v>54</v>
      </c>
      <c r="J15" s="21">
        <v>32</v>
      </c>
      <c r="K15" s="22">
        <v>298</v>
      </c>
      <c r="L15" s="21">
        <v>81</v>
      </c>
      <c r="M15" s="22">
        <v>12</v>
      </c>
      <c r="N15" s="21">
        <v>13</v>
      </c>
      <c r="O15" s="28">
        <f t="shared" si="0"/>
        <v>922</v>
      </c>
      <c r="P15" s="28">
        <f t="shared" si="1"/>
        <v>595</v>
      </c>
      <c r="Q15" s="29">
        <f t="shared" si="2"/>
        <v>1517</v>
      </c>
    </row>
    <row r="16" spans="1:17">
      <c r="A16" s="11">
        <v>7</v>
      </c>
      <c r="B16" s="16" t="s">
        <v>28</v>
      </c>
      <c r="C16" s="20">
        <v>203</v>
      </c>
      <c r="D16" s="21">
        <v>132</v>
      </c>
      <c r="E16" s="22">
        <v>146</v>
      </c>
      <c r="F16" s="21">
        <v>98</v>
      </c>
      <c r="G16" s="22">
        <v>66</v>
      </c>
      <c r="H16" s="21">
        <v>71</v>
      </c>
      <c r="I16" s="22">
        <v>63</v>
      </c>
      <c r="J16" s="21">
        <v>31</v>
      </c>
      <c r="K16" s="22">
        <v>247</v>
      </c>
      <c r="L16" s="21">
        <v>98</v>
      </c>
      <c r="M16" s="22">
        <v>16</v>
      </c>
      <c r="N16" s="21">
        <v>44</v>
      </c>
      <c r="O16" s="28">
        <f t="shared" si="0"/>
        <v>741</v>
      </c>
      <c r="P16" s="28">
        <f t="shared" si="1"/>
        <v>474</v>
      </c>
      <c r="Q16" s="29">
        <f t="shared" si="2"/>
        <v>1215</v>
      </c>
    </row>
    <row r="17" spans="1:17">
      <c r="A17" s="11">
        <v>8</v>
      </c>
      <c r="B17" s="16" t="s">
        <v>29</v>
      </c>
      <c r="C17" s="20">
        <v>172</v>
      </c>
      <c r="D17" s="21">
        <v>132</v>
      </c>
      <c r="E17" s="22">
        <v>188</v>
      </c>
      <c r="F17" s="21">
        <v>121</v>
      </c>
      <c r="G17" s="22">
        <v>84</v>
      </c>
      <c r="H17" s="21">
        <v>53</v>
      </c>
      <c r="I17" s="22">
        <v>71</v>
      </c>
      <c r="J17" s="21">
        <v>37</v>
      </c>
      <c r="K17" s="22">
        <v>226</v>
      </c>
      <c r="L17" s="21">
        <v>81</v>
      </c>
      <c r="M17" s="22">
        <v>21</v>
      </c>
      <c r="N17" s="21">
        <v>42</v>
      </c>
      <c r="O17" s="28">
        <f t="shared" si="0"/>
        <v>762</v>
      </c>
      <c r="P17" s="28">
        <f t="shared" si="1"/>
        <v>466</v>
      </c>
      <c r="Q17" s="29">
        <f t="shared" si="2"/>
        <v>1228</v>
      </c>
    </row>
    <row r="18" spans="1:17">
      <c r="A18" s="11">
        <v>9</v>
      </c>
      <c r="B18" s="16" t="s">
        <v>30</v>
      </c>
      <c r="C18" s="20">
        <v>368</v>
      </c>
      <c r="D18" s="21">
        <v>321</v>
      </c>
      <c r="E18" s="22">
        <v>403</v>
      </c>
      <c r="F18" s="21">
        <v>257</v>
      </c>
      <c r="G18" s="22">
        <v>182</v>
      </c>
      <c r="H18" s="21">
        <v>124</v>
      </c>
      <c r="I18" s="22">
        <v>131</v>
      </c>
      <c r="J18" s="21">
        <v>66</v>
      </c>
      <c r="K18" s="22">
        <v>603</v>
      </c>
      <c r="L18" s="21">
        <v>215</v>
      </c>
      <c r="M18" s="22">
        <v>26</v>
      </c>
      <c r="N18" s="21">
        <v>55</v>
      </c>
      <c r="O18" s="28">
        <f t="shared" si="0"/>
        <v>1713</v>
      </c>
      <c r="P18" s="28">
        <f t="shared" si="1"/>
        <v>1038</v>
      </c>
      <c r="Q18" s="29">
        <f t="shared" si="2"/>
        <v>2751</v>
      </c>
    </row>
    <row r="19" spans="1:17">
      <c r="A19" s="11">
        <v>10</v>
      </c>
      <c r="B19" s="23" t="s">
        <v>31</v>
      </c>
      <c r="C19" s="17">
        <v>278</v>
      </c>
      <c r="D19" s="18">
        <v>240</v>
      </c>
      <c r="E19" s="19">
        <v>285</v>
      </c>
      <c r="F19" s="18">
        <v>228</v>
      </c>
      <c r="G19" s="19">
        <v>116</v>
      </c>
      <c r="H19" s="18">
        <v>90</v>
      </c>
      <c r="I19" s="19">
        <v>150</v>
      </c>
      <c r="J19" s="18">
        <v>78</v>
      </c>
      <c r="K19" s="19">
        <v>374</v>
      </c>
      <c r="L19" s="18">
        <v>141</v>
      </c>
      <c r="M19" s="19">
        <v>14</v>
      </c>
      <c r="N19" s="18">
        <v>24</v>
      </c>
      <c r="O19" s="28">
        <f t="shared" si="0"/>
        <v>1217</v>
      </c>
      <c r="P19" s="28">
        <f t="shared" si="1"/>
        <v>801</v>
      </c>
      <c r="Q19" s="29">
        <f t="shared" si="2"/>
        <v>2018</v>
      </c>
    </row>
    <row r="20" spans="1:17">
      <c r="A20" s="11">
        <v>11</v>
      </c>
      <c r="B20" s="16" t="s">
        <v>32</v>
      </c>
      <c r="C20" s="20">
        <v>185</v>
      </c>
      <c r="D20" s="21">
        <v>119</v>
      </c>
      <c r="E20" s="22">
        <v>270</v>
      </c>
      <c r="F20" s="21">
        <v>184</v>
      </c>
      <c r="G20" s="22">
        <v>138</v>
      </c>
      <c r="H20" s="21">
        <v>94</v>
      </c>
      <c r="I20" s="22">
        <v>127</v>
      </c>
      <c r="J20" s="21">
        <v>39</v>
      </c>
      <c r="K20" s="22">
        <v>274</v>
      </c>
      <c r="L20" s="21">
        <v>111</v>
      </c>
      <c r="M20" s="22">
        <v>29</v>
      </c>
      <c r="N20" s="21">
        <v>52</v>
      </c>
      <c r="O20" s="28">
        <f t="shared" si="0"/>
        <v>1023</v>
      </c>
      <c r="P20" s="28">
        <f t="shared" si="1"/>
        <v>599</v>
      </c>
      <c r="Q20" s="29">
        <f t="shared" si="2"/>
        <v>1622</v>
      </c>
    </row>
    <row r="21" spans="1:17" ht="15.75" thickBot="1">
      <c r="A21" s="11">
        <v>12</v>
      </c>
      <c r="B21" s="16" t="s">
        <v>33</v>
      </c>
      <c r="C21" s="13">
        <v>61</v>
      </c>
      <c r="D21" s="14">
        <v>14</v>
      </c>
      <c r="E21" s="15">
        <v>178</v>
      </c>
      <c r="F21" s="14">
        <v>105</v>
      </c>
      <c r="G21" s="15">
        <v>102</v>
      </c>
      <c r="H21" s="14">
        <v>48</v>
      </c>
      <c r="I21" s="15">
        <v>67</v>
      </c>
      <c r="J21" s="14">
        <v>15</v>
      </c>
      <c r="K21" s="15">
        <v>62</v>
      </c>
      <c r="L21" s="14">
        <v>37</v>
      </c>
      <c r="M21" s="15">
        <v>6</v>
      </c>
      <c r="N21" s="14">
        <v>19</v>
      </c>
      <c r="O21" s="28">
        <f t="shared" si="0"/>
        <v>476</v>
      </c>
      <c r="P21" s="28">
        <f t="shared" si="1"/>
        <v>238</v>
      </c>
      <c r="Q21" s="29">
        <f t="shared" si="2"/>
        <v>714</v>
      </c>
    </row>
    <row r="22" spans="1:17" ht="21.75" customHeight="1" thickBot="1">
      <c r="A22" s="47" t="s">
        <v>20</v>
      </c>
      <c r="B22" s="48"/>
      <c r="C22" s="24">
        <f t="shared" ref="C22:Q22" si="3">SUM(C10:C21)</f>
        <v>2098</v>
      </c>
      <c r="D22" s="24">
        <f t="shared" si="3"/>
        <v>1653</v>
      </c>
      <c r="E22" s="24">
        <f t="shared" si="3"/>
        <v>2284</v>
      </c>
      <c r="F22" s="24">
        <f t="shared" si="3"/>
        <v>1657</v>
      </c>
      <c r="G22" s="24">
        <f t="shared" si="3"/>
        <v>1000</v>
      </c>
      <c r="H22" s="24">
        <f t="shared" si="3"/>
        <v>800</v>
      </c>
      <c r="I22" s="24">
        <f t="shared" si="3"/>
        <v>878</v>
      </c>
      <c r="J22" s="24">
        <f t="shared" si="3"/>
        <v>435</v>
      </c>
      <c r="K22" s="24">
        <f t="shared" si="3"/>
        <v>2821</v>
      </c>
      <c r="L22" s="24">
        <f t="shared" si="3"/>
        <v>1088</v>
      </c>
      <c r="M22" s="24">
        <f t="shared" si="3"/>
        <v>188</v>
      </c>
      <c r="N22" s="24">
        <f t="shared" si="3"/>
        <v>365</v>
      </c>
      <c r="O22" s="24">
        <f t="shared" si="3"/>
        <v>9269</v>
      </c>
      <c r="P22" s="24">
        <f t="shared" si="3"/>
        <v>5998</v>
      </c>
      <c r="Q22" s="24">
        <f t="shared" si="3"/>
        <v>15267</v>
      </c>
    </row>
    <row r="23" spans="1:17" ht="38.25" customHeight="1">
      <c r="A23" s="35" t="s">
        <v>37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1:17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>
      <c r="A25" s="31"/>
      <c r="B25" s="32"/>
      <c r="C25" s="34" t="s">
        <v>2</v>
      </c>
      <c r="D25" s="34"/>
      <c r="E25" s="34" t="s">
        <v>3</v>
      </c>
      <c r="F25" s="34"/>
      <c r="G25" s="34" t="s">
        <v>4</v>
      </c>
      <c r="H25" s="34"/>
      <c r="I25" s="34" t="s">
        <v>5</v>
      </c>
      <c r="J25" s="34"/>
      <c r="K25" s="34" t="s">
        <v>6</v>
      </c>
      <c r="L25" s="34"/>
      <c r="M25" s="34" t="s">
        <v>7</v>
      </c>
      <c r="N25" s="34"/>
      <c r="O25" s="34"/>
      <c r="P25" s="34"/>
      <c r="Q25" s="32"/>
    </row>
    <row r="26" spans="1:17">
      <c r="C26" s="33" t="s">
        <v>16</v>
      </c>
      <c r="D26" s="33" t="s">
        <v>17</v>
      </c>
      <c r="E26" s="33" t="s">
        <v>16</v>
      </c>
      <c r="F26" s="33" t="s">
        <v>17</v>
      </c>
      <c r="G26" s="33" t="s">
        <v>16</v>
      </c>
      <c r="H26" s="33" t="s">
        <v>17</v>
      </c>
      <c r="I26" s="33" t="s">
        <v>16</v>
      </c>
      <c r="J26" s="33" t="s">
        <v>17</v>
      </c>
      <c r="K26" s="33" t="s">
        <v>16</v>
      </c>
      <c r="L26" s="33" t="s">
        <v>17</v>
      </c>
      <c r="M26" s="33" t="s">
        <v>16</v>
      </c>
      <c r="N26" s="33" t="s">
        <v>17</v>
      </c>
      <c r="O26" s="33"/>
      <c r="P26" s="33"/>
    </row>
    <row r="27" spans="1:17">
      <c r="C27" s="4">
        <v>2098</v>
      </c>
      <c r="D27" s="4">
        <v>1653</v>
      </c>
      <c r="E27" s="4">
        <v>2284</v>
      </c>
      <c r="F27" s="4">
        <v>1657</v>
      </c>
      <c r="G27" s="4">
        <v>1000</v>
      </c>
      <c r="H27" s="4">
        <v>800</v>
      </c>
      <c r="I27" s="4">
        <v>878</v>
      </c>
      <c r="J27" s="4">
        <v>435</v>
      </c>
      <c r="K27" s="4">
        <v>2821</v>
      </c>
      <c r="L27" s="4">
        <v>1088</v>
      </c>
      <c r="M27" s="4">
        <v>188</v>
      </c>
      <c r="N27" s="4">
        <v>365</v>
      </c>
    </row>
  </sheetData>
  <sheetProtection selectLockedCells="1"/>
  <mergeCells count="31">
    <mergeCell ref="A1:Q2"/>
    <mergeCell ref="G7:H7"/>
    <mergeCell ref="I7:J7"/>
    <mergeCell ref="K7:L7"/>
    <mergeCell ref="M7:N7"/>
    <mergeCell ref="A3:Q3"/>
    <mergeCell ref="A4:Q4"/>
    <mergeCell ref="A5:Q5"/>
    <mergeCell ref="A6:P6"/>
    <mergeCell ref="A23:Q23"/>
    <mergeCell ref="A24:Q24"/>
    <mergeCell ref="A7:A9"/>
    <mergeCell ref="B7:B9"/>
    <mergeCell ref="Q7:Q9"/>
    <mergeCell ref="M8:N8"/>
    <mergeCell ref="A22:B22"/>
    <mergeCell ref="O7:P8"/>
    <mergeCell ref="C7:D7"/>
    <mergeCell ref="E7:F7"/>
    <mergeCell ref="C8:D8"/>
    <mergeCell ref="E8:F8"/>
    <mergeCell ref="G8:H8"/>
    <mergeCell ref="I8:J8"/>
    <mergeCell ref="K8:L8"/>
    <mergeCell ref="M25:N25"/>
    <mergeCell ref="O25:P25"/>
    <mergeCell ref="C25:D25"/>
    <mergeCell ref="E25:F25"/>
    <mergeCell ref="G25:H25"/>
    <mergeCell ref="I25:J25"/>
    <mergeCell ref="K25:L25"/>
  </mergeCells>
  <phoneticPr fontId="12" type="noConversion"/>
  <printOptions horizontalCentered="1"/>
  <pageMargins left="0.27559055118110237" right="0.15748031496062992" top="0.39370078740157483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ESTADÍSTICA</vt:lpstr>
      <vt:lpstr>'MATRIZ ESTADÍSTICA'!Área_de_impresión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de Iglesias</dc:creator>
  <cp:lastModifiedBy>Carolina Acevedo</cp:lastModifiedBy>
  <cp:lastPrinted>2022-01-17T15:11:50Z</cp:lastPrinted>
  <dcterms:created xsi:type="dcterms:W3CDTF">2019-07-15T21:46:00Z</dcterms:created>
  <dcterms:modified xsi:type="dcterms:W3CDTF">2022-01-17T17:56:30Z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2058-11.2.0.8970</vt:lpwstr>
  </property>
</Properties>
</file>