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Ïnformacion Oficiosa DNBAP (Oct - Dic 2021)\"/>
    </mc:Choice>
  </mc:AlternateContent>
  <xr:revisionPtr revIDLastSave="0" documentId="8_{AE36493B-64FA-4167-9083-81F8133E5AD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Casa del Escritor (Enero - marz" sheetId="1" r:id="rId1"/>
    <sheet name="Abril - Junio" sheetId="2" r:id="rId2"/>
    <sheet name="Julio - Septiembre" sheetId="3" r:id="rId3"/>
    <sheet name="Octubre - Diciembre 202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E34" i="4"/>
  <c r="D34" i="4"/>
  <c r="F29" i="4"/>
  <c r="E29" i="4"/>
  <c r="D29" i="4"/>
  <c r="E19" i="4"/>
  <c r="D19" i="4"/>
  <c r="C19" i="4"/>
  <c r="F19" i="3"/>
  <c r="E19" i="3"/>
  <c r="D19" i="3"/>
  <c r="C19" i="3"/>
  <c r="E19" i="2"/>
  <c r="D19" i="2"/>
  <c r="C19" i="2"/>
  <c r="E19" i="1"/>
  <c r="D19" i="1"/>
  <c r="C19" i="1"/>
</calcChain>
</file>

<file path=xl/sharedStrings.xml><?xml version="1.0" encoding="utf-8"?>
<sst xmlns="http://schemas.openxmlformats.org/spreadsheetml/2006/main" count="80" uniqueCount="42">
  <si>
    <t>Ministerio de Cultura</t>
  </si>
  <si>
    <t>Dirección Nacional de Bibliotecas, Archivo y Publicaciones (DNBAP)</t>
  </si>
  <si>
    <t>Estadísticas de atención a público Casa del Escritor y Museo Salarrué</t>
  </si>
  <si>
    <t>Tabla 1</t>
  </si>
  <si>
    <t xml:space="preserve">Número de personas atendidas </t>
  </si>
  <si>
    <t>Periodo: Enero - Marzo 2021</t>
  </si>
  <si>
    <t>Usuario</t>
  </si>
  <si>
    <t>Enero</t>
  </si>
  <si>
    <t>Febrero</t>
  </si>
  <si>
    <t>Marzo</t>
  </si>
  <si>
    <t>Femenino</t>
  </si>
  <si>
    <t>Masculino</t>
  </si>
  <si>
    <t xml:space="preserve">Total mensual </t>
  </si>
  <si>
    <t xml:space="preserve">Fuente: Libro de registro de visitas. Listados de asistencia. </t>
  </si>
  <si>
    <t>Gráfica Tabla 1</t>
  </si>
  <si>
    <t>Periodo: Abril - Junio 2021</t>
  </si>
  <si>
    <t>Abril</t>
  </si>
  <si>
    <t>Mayo</t>
  </si>
  <si>
    <t>Junio *</t>
  </si>
  <si>
    <t>Fuente: Libro de registro de visitas. Listados de asistencia. * En junio se reflejan los usuarios que visitaron La Casa del Escritor, y se tuvo, además, una actividad virtual con 6 poetas salvadoreñas en reunión virtual cerrada y el video de la transmisión ha sumado 1,005 reproducciones hasta el cierre del mes de junio; por la naturaleza del medio, no se tiene acceso a una estadística por género del público general que lo ha visto en Facebook.</t>
  </si>
  <si>
    <t>Periodo: Julio - Octubre* 2021</t>
  </si>
  <si>
    <t>Julio</t>
  </si>
  <si>
    <t xml:space="preserve">Agosto </t>
  </si>
  <si>
    <t xml:space="preserve">Septiembre </t>
  </si>
  <si>
    <t>Octubre*</t>
  </si>
  <si>
    <t>Periodo: Octubre - Diciembre 2021</t>
  </si>
  <si>
    <t>Usuario por sexo</t>
  </si>
  <si>
    <t xml:space="preserve">Octubre </t>
  </si>
  <si>
    <t xml:space="preserve">Noviembre </t>
  </si>
  <si>
    <t>Diciembre</t>
  </si>
  <si>
    <t>Tabla 2</t>
  </si>
  <si>
    <t>Usuario por edad</t>
  </si>
  <si>
    <t>Edades</t>
  </si>
  <si>
    <t>Octubre</t>
  </si>
  <si>
    <t>0 -17</t>
  </si>
  <si>
    <t>18 - 30</t>
  </si>
  <si>
    <t>31 -60</t>
  </si>
  <si>
    <t>61 y más</t>
  </si>
  <si>
    <t>Total mensual femenino</t>
  </si>
  <si>
    <t>Total mensual masculino</t>
  </si>
  <si>
    <t>Gráfica Tabla 1: Personas atendidas</t>
  </si>
  <si>
    <t>Gráfico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</si>
</sst>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Calibri"/>
    </font>
    <font>
      <sz val="11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SV" sz="1400" b="0" i="0">
                <a:solidFill>
                  <a:srgbClr val="757575"/>
                </a:solidFill>
                <a:latin typeface="+mn-lt"/>
              </a:rPr>
              <a:t>Personas atendidas Casa del Escritor y Museo Salarrué</a:t>
            </a:r>
          </a:p>
        </c:rich>
      </c:tx>
      <c:layout>
        <c:manualLayout>
          <c:xMode val="edge"/>
          <c:yMode val="edge"/>
          <c:x val="0.137737827715356"/>
          <c:y val="7.2463768115942099E-3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Femenino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'Casa del Escritor (Enero - marz'!$C$16:$E$16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'Casa del Escritor (Enero - marz'!$C$17:$E$17</c:f>
              <c:numCache>
                <c:formatCode>General</c:formatCode>
                <c:ptCount val="3"/>
                <c:pt idx="0">
                  <c:v>31</c:v>
                </c:pt>
                <c:pt idx="1">
                  <c:v>52</c:v>
                </c:pt>
                <c:pt idx="2">
                  <c:v>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652-4967-A395-FB6F05E6E4A5}"/>
            </c:ext>
          </c:extLst>
        </c:ser>
        <c:ser>
          <c:idx val="1"/>
          <c:order val="1"/>
          <c:tx>
            <c:v>Masculino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'Casa del Escritor (Enero - marz'!$C$16:$E$16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'Casa del Escritor (Enero - marz'!$C$18:$E$18</c:f>
              <c:numCache>
                <c:formatCode>General</c:formatCode>
                <c:ptCount val="3"/>
                <c:pt idx="0">
                  <c:v>33</c:v>
                </c:pt>
                <c:pt idx="1">
                  <c:v>30</c:v>
                </c:pt>
                <c:pt idx="2">
                  <c:v>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652-4967-A395-FB6F05E6E4A5}"/>
            </c:ext>
          </c:extLst>
        </c:ser>
        <c:ser>
          <c:idx val="2"/>
          <c:order val="2"/>
          <c:tx>
            <c:strRef>
              <c:f>'Casa del Escritor (Enero - marz'!$B$19</c:f>
              <c:strCache>
                <c:ptCount val="1"/>
                <c:pt idx="0">
                  <c:v>Total mensual 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'Casa del Escritor (Enero - marz'!$C$16:$E$16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'Casa del Escritor (Enero - marz'!$C$19:$E$19</c:f>
              <c:numCache>
                <c:formatCode>General</c:formatCode>
                <c:ptCount val="3"/>
                <c:pt idx="0">
                  <c:v>64</c:v>
                </c:pt>
                <c:pt idx="1">
                  <c:v>82</c:v>
                </c:pt>
                <c:pt idx="2">
                  <c:v>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652-4967-A395-FB6F05E6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69554"/>
        <c:axId val="447548481"/>
      </c:barChart>
      <c:catAx>
        <c:axId val="111069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Sexo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447548481"/>
        <c:crosses val="autoZero"/>
        <c:auto val="1"/>
        <c:lblAlgn val="ctr"/>
        <c:lblOffset val="100"/>
        <c:noMultiLvlLbl val="1"/>
      </c:catAx>
      <c:valAx>
        <c:axId val="4475484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1106955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SV" sz="1400" b="0" i="0">
                <a:solidFill>
                  <a:srgbClr val="757575"/>
                </a:solidFill>
                <a:latin typeface="+mn-lt"/>
              </a:rPr>
              <a:t>Personas atendidas Casa del Escritor y Museo Salarrué</a:t>
            </a:r>
          </a:p>
        </c:rich>
      </c:tx>
      <c:layout>
        <c:manualLayout>
          <c:xMode val="edge"/>
          <c:yMode val="edge"/>
          <c:x val="0.137737827715356"/>
          <c:y val="7.2463768115942099E-3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Femenino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Junio'!$C$16:$E$16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*</c:v>
                </c:pt>
              </c:strCache>
            </c:strRef>
          </c:cat>
          <c:val>
            <c:numRef>
              <c:f>'Abril - Junio'!$C$17:$E$17</c:f>
              <c:numCache>
                <c:formatCode>General</c:formatCode>
                <c:ptCount val="3"/>
                <c:pt idx="0">
                  <c:v>52</c:v>
                </c:pt>
                <c:pt idx="1">
                  <c:v>101</c:v>
                </c:pt>
                <c:pt idx="2">
                  <c:v>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9E1-43B6-A359-016E2618F8F0}"/>
            </c:ext>
          </c:extLst>
        </c:ser>
        <c:ser>
          <c:idx val="1"/>
          <c:order val="1"/>
          <c:tx>
            <c:v>Masculino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Junio'!$C$16:$E$16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*</c:v>
                </c:pt>
              </c:strCache>
            </c:strRef>
          </c:cat>
          <c:val>
            <c:numRef>
              <c:f>'Abril - Junio'!$C$18:$E$18</c:f>
              <c:numCache>
                <c:formatCode>General</c:formatCode>
                <c:ptCount val="3"/>
                <c:pt idx="0">
                  <c:v>29</c:v>
                </c:pt>
                <c:pt idx="1">
                  <c:v>68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9E1-43B6-A359-016E2618F8F0}"/>
            </c:ext>
          </c:extLst>
        </c:ser>
        <c:ser>
          <c:idx val="2"/>
          <c:order val="2"/>
          <c:tx>
            <c:strRef>
              <c:f>'Abril - Junio'!$B$19</c:f>
              <c:strCache>
                <c:ptCount val="1"/>
                <c:pt idx="0">
                  <c:v>Total mensual 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Junio'!$C$16:$E$16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*</c:v>
                </c:pt>
              </c:strCache>
            </c:strRef>
          </c:cat>
          <c:val>
            <c:numRef>
              <c:f>'Abril - Junio'!$C$19:$E$19</c:f>
              <c:numCache>
                <c:formatCode>General</c:formatCode>
                <c:ptCount val="3"/>
                <c:pt idx="0">
                  <c:v>81</c:v>
                </c:pt>
                <c:pt idx="1">
                  <c:v>169</c:v>
                </c:pt>
                <c:pt idx="2">
                  <c:v>113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9E1-43B6-A359-016E2618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825963"/>
        <c:axId val="213910311"/>
      </c:barChart>
      <c:catAx>
        <c:axId val="1976825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Sexo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13910311"/>
        <c:crosses val="autoZero"/>
        <c:auto val="1"/>
        <c:lblAlgn val="ctr"/>
        <c:lblOffset val="100"/>
        <c:noMultiLvlLbl val="1"/>
      </c:catAx>
      <c:valAx>
        <c:axId val="2139103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97682596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SV" sz="1400" b="0" i="0">
                <a:solidFill>
                  <a:srgbClr val="757575"/>
                </a:solidFill>
                <a:latin typeface="+mn-lt"/>
              </a:rPr>
              <a:t>Personas atendidas Casa del Escritor y Museo Salarrué</a:t>
            </a:r>
          </a:p>
        </c:rich>
      </c:tx>
      <c:layout>
        <c:manualLayout>
          <c:xMode val="edge"/>
          <c:yMode val="edge"/>
          <c:x val="0.137737827715356"/>
          <c:y val="7.2463768115942099E-3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Femenino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'Julio - Septiembre'!$C$16:$E$16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'Julio - Septiembre'!$C$17:$E$17</c:f>
              <c:numCache>
                <c:formatCode>General</c:formatCode>
                <c:ptCount val="3"/>
                <c:pt idx="0">
                  <c:v>79</c:v>
                </c:pt>
                <c:pt idx="1">
                  <c:v>99</c:v>
                </c:pt>
                <c:pt idx="2">
                  <c:v>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06-4256-AF90-E9C622AD74A5}"/>
            </c:ext>
          </c:extLst>
        </c:ser>
        <c:ser>
          <c:idx val="1"/>
          <c:order val="1"/>
          <c:tx>
            <c:v>Masculino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'Julio - Septiembre'!$C$16:$E$16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'Julio - Septiembre'!$C$18:$E$18</c:f>
              <c:numCache>
                <c:formatCode>General</c:formatCode>
                <c:ptCount val="3"/>
                <c:pt idx="0">
                  <c:v>59</c:v>
                </c:pt>
                <c:pt idx="1">
                  <c:v>69</c:v>
                </c:pt>
                <c:pt idx="2">
                  <c:v>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706-4256-AF90-E9C622AD74A5}"/>
            </c:ext>
          </c:extLst>
        </c:ser>
        <c:ser>
          <c:idx val="2"/>
          <c:order val="2"/>
          <c:tx>
            <c:strRef>
              <c:f>'Julio - Septiembre'!$B$19</c:f>
              <c:strCache>
                <c:ptCount val="1"/>
                <c:pt idx="0">
                  <c:v>Total mensual 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'Julio - Septiembre'!$C$16:$E$16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'Julio - Septiembre'!$C$19:$E$19</c:f>
              <c:numCache>
                <c:formatCode>General</c:formatCode>
                <c:ptCount val="3"/>
                <c:pt idx="0">
                  <c:v>138</c:v>
                </c:pt>
                <c:pt idx="1">
                  <c:v>168</c:v>
                </c:pt>
                <c:pt idx="2">
                  <c:v>135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706-4256-AF90-E9C622AD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1532620"/>
        <c:axId val="1262162518"/>
      </c:barChart>
      <c:catAx>
        <c:axId val="18515326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Sexo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262162518"/>
        <c:crosses val="autoZero"/>
        <c:auto val="1"/>
        <c:lblAlgn val="ctr"/>
        <c:lblOffset val="100"/>
        <c:noMultiLvlLbl val="1"/>
      </c:catAx>
      <c:valAx>
        <c:axId val="12621625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85153262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SV" sz="1400" b="0" i="0">
                <a:solidFill>
                  <a:srgbClr val="757575"/>
                </a:solidFill>
                <a:latin typeface="+mn-lt"/>
              </a:rPr>
              <a:t>Personas atendidas Casa del Escritor y Museo Salarrué</a:t>
            </a:r>
          </a:p>
        </c:rich>
      </c:tx>
      <c:layout>
        <c:manualLayout>
          <c:xMode val="edge"/>
          <c:yMode val="edge"/>
          <c:x val="0.137737827715356"/>
          <c:y val="7.2463768115942099E-3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Femenino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2021'!$C$16:$F$16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'Octubre - Diciembre 2021'!$C$17:$F$17</c:f>
              <c:numCache>
                <c:formatCode>General</c:formatCode>
                <c:ptCount val="4"/>
                <c:pt idx="0">
                  <c:v>75</c:v>
                </c:pt>
                <c:pt idx="1">
                  <c:v>162</c:v>
                </c:pt>
                <c:pt idx="2">
                  <c:v>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2A-4ACA-8FBE-416119D02C0B}"/>
            </c:ext>
          </c:extLst>
        </c:ser>
        <c:ser>
          <c:idx val="1"/>
          <c:order val="1"/>
          <c:tx>
            <c:v>Masculino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2021'!$C$16:$F$16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'Octubre - Diciembre 2021'!$C$18:$F$18</c:f>
              <c:numCache>
                <c:formatCode>General</c:formatCode>
                <c:ptCount val="4"/>
                <c:pt idx="0">
                  <c:v>76</c:v>
                </c:pt>
                <c:pt idx="1">
                  <c:v>92</c:v>
                </c:pt>
                <c:pt idx="2">
                  <c:v>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A2A-4ACA-8FBE-416119D02C0B}"/>
            </c:ext>
          </c:extLst>
        </c:ser>
        <c:ser>
          <c:idx val="2"/>
          <c:order val="2"/>
          <c:tx>
            <c:strRef>
              <c:f>'Octubre - Diciembre 2021'!$B$19</c:f>
              <c:strCache>
                <c:ptCount val="1"/>
                <c:pt idx="0">
                  <c:v>Total mensual 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2021'!$C$16:$F$16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'Octubre - Diciembre 2021'!$C$19:$F$19</c:f>
              <c:numCache>
                <c:formatCode>General</c:formatCode>
                <c:ptCount val="4"/>
                <c:pt idx="0">
                  <c:v>151</c:v>
                </c:pt>
                <c:pt idx="1">
                  <c:v>254</c:v>
                </c:pt>
                <c:pt idx="2">
                  <c:v>109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A2A-4ACA-8FBE-416119D0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430967"/>
        <c:axId val="1171916468"/>
      </c:barChart>
      <c:catAx>
        <c:axId val="20874309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171916468"/>
        <c:crosses val="autoZero"/>
        <c:auto val="1"/>
        <c:lblAlgn val="ctr"/>
        <c:lblOffset val="100"/>
        <c:noMultiLvlLbl val="1"/>
      </c:catAx>
      <c:valAx>
        <c:axId val="11719164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08743096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757575"/>
                </a:solidFill>
                <a:latin typeface="+mn-lt"/>
              </a:defRPr>
            </a:pPr>
            <a:r>
              <a:rPr lang="es-SV" sz="1600" b="0">
                <a:solidFill>
                  <a:srgbClr val="757575"/>
                </a:solidFill>
                <a:latin typeface="+mn-lt"/>
              </a:rPr>
              <a:t>Asistentes por edades según sexo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'Octubre - Diciembre 2021'!$D$24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2021'!$C$25:$C$34</c:f>
              <c:strCache>
                <c:ptCount val="9"/>
                <c:pt idx="0">
                  <c:v>0 -17</c:v>
                </c:pt>
                <c:pt idx="1">
                  <c:v>18 - 30</c:v>
                </c:pt>
                <c:pt idx="2">
                  <c:v>31 -60</c:v>
                </c:pt>
                <c:pt idx="3">
                  <c:v>61 y más</c:v>
                </c:pt>
                <c:pt idx="5">
                  <c:v>0 -17</c:v>
                </c:pt>
                <c:pt idx="6">
                  <c:v>18 - 30</c:v>
                </c:pt>
                <c:pt idx="7">
                  <c:v>31 -60</c:v>
                </c:pt>
                <c:pt idx="8">
                  <c:v>61 y más</c:v>
                </c:pt>
              </c:strCache>
            </c:strRef>
          </c:cat>
          <c:val>
            <c:numRef>
              <c:f>'Octubre - Diciembre 2021'!$D$25:$D$34</c:f>
              <c:numCache>
                <c:formatCode>General</c:formatCode>
                <c:ptCount val="10"/>
                <c:pt idx="0">
                  <c:v>11</c:v>
                </c:pt>
                <c:pt idx="1">
                  <c:v>19</c:v>
                </c:pt>
                <c:pt idx="2">
                  <c:v>38</c:v>
                </c:pt>
                <c:pt idx="3">
                  <c:v>7</c:v>
                </c:pt>
                <c:pt idx="4">
                  <c:v>75</c:v>
                </c:pt>
                <c:pt idx="5">
                  <c:v>11</c:v>
                </c:pt>
                <c:pt idx="6">
                  <c:v>26</c:v>
                </c:pt>
                <c:pt idx="7">
                  <c:v>30</c:v>
                </c:pt>
                <c:pt idx="8">
                  <c:v>9</c:v>
                </c:pt>
                <c:pt idx="9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6B7-4BF7-B026-43E2700390FA}"/>
            </c:ext>
          </c:extLst>
        </c:ser>
        <c:ser>
          <c:idx val="1"/>
          <c:order val="1"/>
          <c:tx>
            <c:strRef>
              <c:f>'Octubre - Diciembre 2021'!$E$24</c:f>
              <c:strCache>
                <c:ptCount val="1"/>
                <c:pt idx="0">
                  <c:v>Noviembre 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2021'!$C$25:$C$34</c:f>
              <c:strCache>
                <c:ptCount val="9"/>
                <c:pt idx="0">
                  <c:v>0 -17</c:v>
                </c:pt>
                <c:pt idx="1">
                  <c:v>18 - 30</c:v>
                </c:pt>
                <c:pt idx="2">
                  <c:v>31 -60</c:v>
                </c:pt>
                <c:pt idx="3">
                  <c:v>61 y más</c:v>
                </c:pt>
                <c:pt idx="5">
                  <c:v>0 -17</c:v>
                </c:pt>
                <c:pt idx="6">
                  <c:v>18 - 30</c:v>
                </c:pt>
                <c:pt idx="7">
                  <c:v>31 -60</c:v>
                </c:pt>
                <c:pt idx="8">
                  <c:v>61 y más</c:v>
                </c:pt>
              </c:strCache>
            </c:strRef>
          </c:cat>
          <c:val>
            <c:numRef>
              <c:f>'Octubre - Diciembre 2021'!$E$25:$E$34</c:f>
              <c:numCache>
                <c:formatCode>General</c:formatCode>
                <c:ptCount val="10"/>
                <c:pt idx="0">
                  <c:v>11</c:v>
                </c:pt>
                <c:pt idx="1">
                  <c:v>31</c:v>
                </c:pt>
                <c:pt idx="2">
                  <c:v>112</c:v>
                </c:pt>
                <c:pt idx="3">
                  <c:v>8</c:v>
                </c:pt>
                <c:pt idx="4">
                  <c:v>162</c:v>
                </c:pt>
                <c:pt idx="5">
                  <c:v>7</c:v>
                </c:pt>
                <c:pt idx="6">
                  <c:v>25</c:v>
                </c:pt>
                <c:pt idx="7">
                  <c:v>53</c:v>
                </c:pt>
                <c:pt idx="8">
                  <c:v>7</c:v>
                </c:pt>
                <c:pt idx="9">
                  <c:v>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6B7-4BF7-B026-43E2700390FA}"/>
            </c:ext>
          </c:extLst>
        </c:ser>
        <c:ser>
          <c:idx val="2"/>
          <c:order val="2"/>
          <c:tx>
            <c:strRef>
              <c:f>'Octubre - Diciembre 2021'!$F$24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8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'Octubre - Diciembre 2021'!$C$25:$C$34</c:f>
              <c:strCache>
                <c:ptCount val="9"/>
                <c:pt idx="0">
                  <c:v>0 -17</c:v>
                </c:pt>
                <c:pt idx="1">
                  <c:v>18 - 30</c:v>
                </c:pt>
                <c:pt idx="2">
                  <c:v>31 -60</c:v>
                </c:pt>
                <c:pt idx="3">
                  <c:v>61 y más</c:v>
                </c:pt>
                <c:pt idx="5">
                  <c:v>0 -17</c:v>
                </c:pt>
                <c:pt idx="6">
                  <c:v>18 - 30</c:v>
                </c:pt>
                <c:pt idx="7">
                  <c:v>31 -60</c:v>
                </c:pt>
                <c:pt idx="8">
                  <c:v>61 y más</c:v>
                </c:pt>
              </c:strCache>
            </c:strRef>
          </c:cat>
          <c:val>
            <c:numRef>
              <c:f>'Octubre - Diciembre 2021'!$F$25:$F$34</c:f>
              <c:numCache>
                <c:formatCode>General</c:formatCode>
                <c:ptCount val="10"/>
                <c:pt idx="0">
                  <c:v>7</c:v>
                </c:pt>
                <c:pt idx="1">
                  <c:v>14</c:v>
                </c:pt>
                <c:pt idx="2">
                  <c:v>33</c:v>
                </c:pt>
                <c:pt idx="3">
                  <c:v>9</c:v>
                </c:pt>
                <c:pt idx="4">
                  <c:v>63</c:v>
                </c:pt>
                <c:pt idx="5">
                  <c:v>7</c:v>
                </c:pt>
                <c:pt idx="6">
                  <c:v>15</c:v>
                </c:pt>
                <c:pt idx="7">
                  <c:v>19</c:v>
                </c:pt>
                <c:pt idx="8">
                  <c:v>5</c:v>
                </c:pt>
                <c:pt idx="9">
                  <c:v>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6B7-4BF7-B026-43E27003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241660"/>
        <c:axId val="476146793"/>
      </c:barChart>
      <c:catAx>
        <c:axId val="16422416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Edades: Femenino | Masculino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476146793"/>
        <c:crosses val="autoZero"/>
        <c:auto val="1"/>
        <c:lblAlgn val="ctr"/>
        <c:lblOffset val="100"/>
        <c:noMultiLvlLbl val="1"/>
      </c:catAx>
      <c:valAx>
        <c:axId val="4761467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64224166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24</xdr:row>
      <xdr:rowOff>57150</xdr:rowOff>
    </xdr:from>
    <xdr:ext cx="4238625" cy="36766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24</xdr:row>
      <xdr:rowOff>76200</xdr:rowOff>
    </xdr:from>
    <xdr:ext cx="4238625" cy="3800475"/>
    <xdr:graphicFrame macro="">
      <xdr:nvGraphicFramePr>
        <xdr:cNvPr id="2" name="Chart 2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24</xdr:row>
      <xdr:rowOff>57150</xdr:rowOff>
    </xdr:from>
    <xdr:ext cx="4238625" cy="3676650"/>
    <xdr:graphicFrame macro="">
      <xdr:nvGraphicFramePr>
        <xdr:cNvPr id="3" name="Chart 3" title="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39</xdr:row>
      <xdr:rowOff>57150</xdr:rowOff>
    </xdr:from>
    <xdr:ext cx="4238625" cy="3676650"/>
    <xdr:graphicFrame macro="">
      <xdr:nvGraphicFramePr>
        <xdr:cNvPr id="4" name="Chart 4" title="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447675</xdr:colOff>
      <xdr:row>60</xdr:row>
      <xdr:rowOff>133350</xdr:rowOff>
    </xdr:from>
    <xdr:ext cx="5715000" cy="3533775"/>
    <xdr:graphicFrame macro="">
      <xdr:nvGraphicFramePr>
        <xdr:cNvPr id="5" name="Chart 5" title="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001"/>
  <sheetViews>
    <sheetView topLeftCell="A25" workbookViewId="0"/>
  </sheetViews>
  <sheetFormatPr baseColWidth="10" defaultColWidth="12.625" defaultRowHeight="15" customHeight="1" x14ac:dyDescent="0.2"/>
  <cols>
    <col min="1" max="1" width="7.375" customWidth="1"/>
    <col min="2" max="2" width="14.375" customWidth="1"/>
    <col min="3" max="4" width="10" customWidth="1"/>
    <col min="5" max="5" width="13.375" customWidth="1"/>
    <col min="6" max="26" width="8" customWidth="1"/>
  </cols>
  <sheetData>
    <row r="6" spans="1:6" ht="21" x14ac:dyDescent="0.2">
      <c r="A6" s="39" t="s">
        <v>0</v>
      </c>
      <c r="B6" s="40"/>
      <c r="C6" s="40"/>
      <c r="D6" s="40"/>
      <c r="E6" s="40"/>
      <c r="F6" s="40"/>
    </row>
    <row r="7" spans="1:6" x14ac:dyDescent="0.2">
      <c r="A7" s="41" t="s">
        <v>1</v>
      </c>
      <c r="B7" s="40"/>
      <c r="C7" s="40"/>
      <c r="D7" s="40"/>
      <c r="E7" s="40"/>
      <c r="F7" s="40"/>
    </row>
    <row r="8" spans="1:6" x14ac:dyDescent="0.2">
      <c r="A8" s="41" t="s">
        <v>2</v>
      </c>
      <c r="B8" s="40"/>
      <c r="C8" s="40"/>
      <c r="D8" s="40"/>
      <c r="E8" s="40"/>
      <c r="F8" s="40"/>
    </row>
    <row r="9" spans="1:6" x14ac:dyDescent="0.2">
      <c r="A9" s="3"/>
      <c r="B9" s="41"/>
      <c r="C9" s="40"/>
      <c r="D9" s="40"/>
      <c r="E9" s="40"/>
    </row>
    <row r="10" spans="1:6" x14ac:dyDescent="0.2">
      <c r="A10" s="3"/>
      <c r="B10" s="1"/>
      <c r="C10" s="1"/>
      <c r="D10" s="1"/>
      <c r="E10" s="1"/>
    </row>
    <row r="11" spans="1:6" x14ac:dyDescent="0.2">
      <c r="B11" s="4" t="s">
        <v>3</v>
      </c>
    </row>
    <row r="13" spans="1:6" x14ac:dyDescent="0.2">
      <c r="B13" s="41" t="s">
        <v>4</v>
      </c>
      <c r="C13" s="40"/>
      <c r="D13" s="40"/>
      <c r="E13" s="40"/>
    </row>
    <row r="14" spans="1:6" x14ac:dyDescent="0.2">
      <c r="B14" s="41" t="s">
        <v>5</v>
      </c>
      <c r="C14" s="40"/>
      <c r="D14" s="40"/>
      <c r="E14" s="40"/>
    </row>
    <row r="16" spans="1:6" x14ac:dyDescent="0.2">
      <c r="B16" s="5" t="s">
        <v>6</v>
      </c>
      <c r="C16" s="6" t="s">
        <v>7</v>
      </c>
      <c r="D16" s="6" t="s">
        <v>8</v>
      </c>
      <c r="E16" s="6" t="s">
        <v>9</v>
      </c>
    </row>
    <row r="17" spans="2:5" x14ac:dyDescent="0.2">
      <c r="B17" s="7" t="s">
        <v>10</v>
      </c>
      <c r="C17" s="8">
        <v>31</v>
      </c>
      <c r="D17" s="8">
        <v>52</v>
      </c>
      <c r="E17" s="8">
        <v>44</v>
      </c>
    </row>
    <row r="18" spans="2:5" x14ac:dyDescent="0.2">
      <c r="B18" s="9" t="s">
        <v>11</v>
      </c>
      <c r="C18" s="10">
        <v>33</v>
      </c>
      <c r="D18" s="10">
        <v>30</v>
      </c>
      <c r="E18" s="10">
        <v>41</v>
      </c>
    </row>
    <row r="19" spans="2:5" x14ac:dyDescent="0.2">
      <c r="B19" s="11" t="s">
        <v>12</v>
      </c>
      <c r="C19" s="12">
        <f t="shared" ref="C19:E19" si="0">C17+C18</f>
        <v>64</v>
      </c>
      <c r="D19" s="12">
        <f t="shared" si="0"/>
        <v>82</v>
      </c>
      <c r="E19" s="12">
        <f t="shared" si="0"/>
        <v>85</v>
      </c>
    </row>
    <row r="21" spans="2:5" x14ac:dyDescent="0.2">
      <c r="B21" s="13" t="s">
        <v>13</v>
      </c>
    </row>
    <row r="22" spans="2:5" ht="15.75" customHeight="1" x14ac:dyDescent="0.2"/>
    <row r="23" spans="2:5" ht="15.75" customHeight="1" x14ac:dyDescent="0.2"/>
    <row r="24" spans="2:5" ht="15.75" customHeight="1" x14ac:dyDescent="0.2">
      <c r="B24" s="4" t="s">
        <v>14</v>
      </c>
    </row>
    <row r="25" spans="2:5" ht="15.75" customHeight="1" x14ac:dyDescent="0.2"/>
    <row r="26" spans="2:5" ht="15.75" customHeight="1" x14ac:dyDescent="0.2"/>
    <row r="27" spans="2:5" ht="15.75" customHeight="1" x14ac:dyDescent="0.2"/>
    <row r="28" spans="2:5" ht="15.75" customHeight="1" x14ac:dyDescent="0.2"/>
    <row r="29" spans="2:5" ht="15.75" customHeight="1" x14ac:dyDescent="0.2"/>
    <row r="30" spans="2:5" ht="15.75" customHeight="1" x14ac:dyDescent="0.2"/>
    <row r="31" spans="2:5" ht="15.75" customHeight="1" x14ac:dyDescent="0.2"/>
    <row r="32" spans="2:5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>
      <c r="B47" s="4"/>
    </row>
    <row r="48" spans="2:2" ht="15.75" customHeight="1" x14ac:dyDescent="0.2">
      <c r="B48" s="4"/>
    </row>
    <row r="49" spans="2:5" ht="30.75" customHeight="1" x14ac:dyDescent="0.2">
      <c r="B49" s="42"/>
      <c r="C49" s="40"/>
      <c r="D49" s="40"/>
      <c r="E49" s="40"/>
    </row>
    <row r="50" spans="2:5" ht="15.75" customHeight="1" x14ac:dyDescent="0.2">
      <c r="B50" s="41"/>
      <c r="C50" s="40"/>
      <c r="D50" s="40"/>
      <c r="E50" s="40"/>
    </row>
    <row r="51" spans="2:5" ht="15.75" customHeight="1" x14ac:dyDescent="0.2"/>
    <row r="52" spans="2:5" ht="15.75" customHeight="1" x14ac:dyDescent="0.2">
      <c r="B52" s="1"/>
      <c r="C52" s="1"/>
      <c r="D52" s="1"/>
      <c r="E52" s="1"/>
    </row>
    <row r="53" spans="2:5" ht="15.75" customHeight="1" x14ac:dyDescent="0.2">
      <c r="B53" s="14"/>
      <c r="C53" s="14"/>
      <c r="D53" s="14"/>
      <c r="E53" s="14"/>
    </row>
    <row r="54" spans="2:5" ht="15.75" customHeight="1" x14ac:dyDescent="0.2">
      <c r="B54" s="14"/>
      <c r="C54" s="14"/>
      <c r="D54" s="14"/>
      <c r="E54" s="14"/>
    </row>
    <row r="55" spans="2:5" ht="15.75" customHeight="1" x14ac:dyDescent="0.2">
      <c r="B55" s="3"/>
    </row>
    <row r="56" spans="2:5" ht="15.75" customHeight="1" x14ac:dyDescent="0.2"/>
    <row r="57" spans="2:5" ht="15.75" customHeight="1" x14ac:dyDescent="0.2"/>
    <row r="58" spans="2:5" ht="15.75" customHeight="1" x14ac:dyDescent="0.2">
      <c r="B58" s="4"/>
    </row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8">
    <mergeCell ref="B14:E14"/>
    <mergeCell ref="B49:E49"/>
    <mergeCell ref="B50:E50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1001"/>
  <sheetViews>
    <sheetView topLeftCell="A31" workbookViewId="0"/>
  </sheetViews>
  <sheetFormatPr baseColWidth="10" defaultColWidth="12.625" defaultRowHeight="15" customHeight="1" x14ac:dyDescent="0.2"/>
  <cols>
    <col min="1" max="1" width="7.375" customWidth="1"/>
    <col min="2" max="2" width="14.375" customWidth="1"/>
    <col min="3" max="4" width="10" customWidth="1"/>
    <col min="5" max="5" width="13.375" customWidth="1"/>
    <col min="6" max="26" width="8" customWidth="1"/>
  </cols>
  <sheetData>
    <row r="6" spans="1:6" ht="21" x14ac:dyDescent="0.2">
      <c r="A6" s="39" t="s">
        <v>0</v>
      </c>
      <c r="B6" s="40"/>
      <c r="C6" s="40"/>
      <c r="D6" s="40"/>
      <c r="E6" s="40"/>
      <c r="F6" s="40"/>
    </row>
    <row r="7" spans="1:6" x14ac:dyDescent="0.2">
      <c r="A7" s="41" t="s">
        <v>1</v>
      </c>
      <c r="B7" s="40"/>
      <c r="C7" s="40"/>
      <c r="D7" s="40"/>
      <c r="E7" s="40"/>
      <c r="F7" s="40"/>
    </row>
    <row r="8" spans="1:6" x14ac:dyDescent="0.2">
      <c r="A8" s="41" t="s">
        <v>2</v>
      </c>
      <c r="B8" s="40"/>
      <c r="C8" s="40"/>
      <c r="D8" s="40"/>
      <c r="E8" s="40"/>
      <c r="F8" s="40"/>
    </row>
    <row r="9" spans="1:6" x14ac:dyDescent="0.2">
      <c r="A9" s="3"/>
      <c r="B9" s="41"/>
      <c r="C9" s="40"/>
      <c r="D9" s="40"/>
      <c r="E9" s="40"/>
    </row>
    <row r="10" spans="1:6" x14ac:dyDescent="0.2">
      <c r="A10" s="3"/>
      <c r="B10" s="1"/>
      <c r="C10" s="1"/>
      <c r="D10" s="1"/>
      <c r="E10" s="1"/>
    </row>
    <row r="11" spans="1:6" x14ac:dyDescent="0.2">
      <c r="B11" s="4" t="s">
        <v>3</v>
      </c>
    </row>
    <row r="13" spans="1:6" x14ac:dyDescent="0.2">
      <c r="B13" s="41" t="s">
        <v>4</v>
      </c>
      <c r="C13" s="40"/>
      <c r="D13" s="40"/>
      <c r="E13" s="40"/>
    </row>
    <row r="14" spans="1:6" x14ac:dyDescent="0.2">
      <c r="B14" s="41" t="s">
        <v>15</v>
      </c>
      <c r="C14" s="40"/>
      <c r="D14" s="40"/>
      <c r="E14" s="40"/>
    </row>
    <row r="16" spans="1:6" x14ac:dyDescent="0.2">
      <c r="B16" s="5" t="s">
        <v>6</v>
      </c>
      <c r="C16" s="15" t="s">
        <v>16</v>
      </c>
      <c r="D16" s="16" t="s">
        <v>17</v>
      </c>
      <c r="E16" s="16" t="s">
        <v>18</v>
      </c>
    </row>
    <row r="17" spans="2:7" x14ac:dyDescent="0.2">
      <c r="B17" s="7" t="s">
        <v>10</v>
      </c>
      <c r="C17" s="17">
        <v>52</v>
      </c>
      <c r="D17" s="18">
        <v>101</v>
      </c>
      <c r="E17" s="18">
        <v>62</v>
      </c>
    </row>
    <row r="18" spans="2:7" x14ac:dyDescent="0.2">
      <c r="B18" s="9" t="s">
        <v>11</v>
      </c>
      <c r="C18" s="19">
        <v>29</v>
      </c>
      <c r="D18" s="20">
        <v>68</v>
      </c>
      <c r="E18" s="20">
        <v>51</v>
      </c>
    </row>
    <row r="19" spans="2:7" x14ac:dyDescent="0.2">
      <c r="B19" s="11" t="s">
        <v>12</v>
      </c>
      <c r="C19" s="12">
        <f t="shared" ref="C19:E19" si="0">C17+C18</f>
        <v>81</v>
      </c>
      <c r="D19" s="12">
        <f t="shared" si="0"/>
        <v>169</v>
      </c>
      <c r="E19" s="12">
        <f t="shared" si="0"/>
        <v>113</v>
      </c>
    </row>
    <row r="21" spans="2:7" x14ac:dyDescent="0.2">
      <c r="B21" s="13"/>
    </row>
    <row r="22" spans="2:7" ht="15.75" customHeight="1" x14ac:dyDescent="0.2">
      <c r="B22" s="43" t="s">
        <v>19</v>
      </c>
      <c r="C22" s="40"/>
      <c r="D22" s="40"/>
      <c r="E22" s="40"/>
      <c r="F22" s="40"/>
      <c r="G22" s="40"/>
    </row>
    <row r="23" spans="2:7" ht="15.75" customHeight="1" x14ac:dyDescent="0.2"/>
    <row r="24" spans="2:7" ht="15.75" customHeight="1" x14ac:dyDescent="0.2">
      <c r="B24" s="4" t="s">
        <v>14</v>
      </c>
    </row>
    <row r="25" spans="2:7" ht="15.75" customHeight="1" x14ac:dyDescent="0.2"/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>
      <c r="B47" s="4"/>
    </row>
    <row r="48" spans="2:2" ht="15.75" customHeight="1" x14ac:dyDescent="0.2">
      <c r="B48" s="4"/>
    </row>
    <row r="49" spans="2:5" ht="30.75" customHeight="1" x14ac:dyDescent="0.2">
      <c r="B49" s="42"/>
      <c r="C49" s="40"/>
      <c r="D49" s="40"/>
      <c r="E49" s="40"/>
    </row>
    <row r="50" spans="2:5" ht="15.75" customHeight="1" x14ac:dyDescent="0.2">
      <c r="B50" s="41"/>
      <c r="C50" s="40"/>
      <c r="D50" s="40"/>
      <c r="E50" s="40"/>
    </row>
    <row r="51" spans="2:5" ht="15.75" customHeight="1" x14ac:dyDescent="0.2"/>
    <row r="52" spans="2:5" ht="15.75" customHeight="1" x14ac:dyDescent="0.2">
      <c r="B52" s="1"/>
      <c r="C52" s="1"/>
      <c r="D52" s="1"/>
      <c r="E52" s="1"/>
    </row>
    <row r="53" spans="2:5" ht="15.75" customHeight="1" x14ac:dyDescent="0.2">
      <c r="B53" s="14"/>
      <c r="C53" s="14"/>
      <c r="D53" s="14"/>
      <c r="E53" s="14"/>
    </row>
    <row r="54" spans="2:5" ht="15.75" customHeight="1" x14ac:dyDescent="0.2">
      <c r="B54" s="14"/>
      <c r="C54" s="14"/>
      <c r="D54" s="14"/>
      <c r="E54" s="14"/>
    </row>
    <row r="55" spans="2:5" ht="15.75" customHeight="1" x14ac:dyDescent="0.2">
      <c r="B55" s="3"/>
    </row>
    <row r="56" spans="2:5" ht="15.75" customHeight="1" x14ac:dyDescent="0.2"/>
    <row r="57" spans="2:5" ht="15.75" customHeight="1" x14ac:dyDescent="0.2"/>
    <row r="58" spans="2:5" ht="15.75" customHeight="1" x14ac:dyDescent="0.2">
      <c r="B58" s="4"/>
    </row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B49:E49"/>
    <mergeCell ref="B50:E50"/>
    <mergeCell ref="B22:G22"/>
    <mergeCell ref="B14:E14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F1001"/>
  <sheetViews>
    <sheetView topLeftCell="A31" workbookViewId="0"/>
  </sheetViews>
  <sheetFormatPr baseColWidth="10" defaultColWidth="12.625" defaultRowHeight="15" customHeight="1" x14ac:dyDescent="0.2"/>
  <cols>
    <col min="1" max="1" width="7.375" customWidth="1"/>
    <col min="2" max="2" width="14.375" customWidth="1"/>
    <col min="3" max="4" width="10" customWidth="1"/>
    <col min="5" max="5" width="9.25" customWidth="1"/>
    <col min="6" max="26" width="8" customWidth="1"/>
  </cols>
  <sheetData>
    <row r="6" spans="1:6" ht="21" x14ac:dyDescent="0.2">
      <c r="A6" s="39" t="s">
        <v>0</v>
      </c>
      <c r="B6" s="40"/>
      <c r="C6" s="40"/>
      <c r="D6" s="40"/>
      <c r="E6" s="40"/>
      <c r="F6" s="40"/>
    </row>
    <row r="7" spans="1:6" x14ac:dyDescent="0.2">
      <c r="A7" s="41" t="s">
        <v>1</v>
      </c>
      <c r="B7" s="40"/>
      <c r="C7" s="40"/>
      <c r="D7" s="40"/>
      <c r="E7" s="40"/>
      <c r="F7" s="40"/>
    </row>
    <row r="8" spans="1:6" x14ac:dyDescent="0.2">
      <c r="A8" s="41" t="s">
        <v>2</v>
      </c>
      <c r="B8" s="40"/>
      <c r="C8" s="40"/>
      <c r="D8" s="40"/>
      <c r="E8" s="40"/>
      <c r="F8" s="40"/>
    </row>
    <row r="9" spans="1:6" x14ac:dyDescent="0.2">
      <c r="A9" s="3"/>
      <c r="B9" s="41"/>
      <c r="C9" s="40"/>
      <c r="D9" s="40"/>
      <c r="E9" s="40"/>
    </row>
    <row r="10" spans="1:6" x14ac:dyDescent="0.2">
      <c r="A10" s="3"/>
      <c r="B10" s="1"/>
      <c r="C10" s="1"/>
      <c r="D10" s="1"/>
      <c r="E10" s="1"/>
    </row>
    <row r="11" spans="1:6" x14ac:dyDescent="0.2">
      <c r="B11" s="4" t="s">
        <v>3</v>
      </c>
    </row>
    <row r="13" spans="1:6" x14ac:dyDescent="0.2">
      <c r="B13" s="41" t="s">
        <v>4</v>
      </c>
      <c r="C13" s="40"/>
      <c r="D13" s="40"/>
      <c r="E13" s="40"/>
    </row>
    <row r="14" spans="1:6" x14ac:dyDescent="0.2">
      <c r="B14" s="41" t="s">
        <v>20</v>
      </c>
      <c r="C14" s="40"/>
      <c r="D14" s="40"/>
      <c r="E14" s="40"/>
    </row>
    <row r="16" spans="1:6" x14ac:dyDescent="0.2">
      <c r="B16" s="5" t="s">
        <v>6</v>
      </c>
      <c r="C16" s="21" t="s">
        <v>21</v>
      </c>
      <c r="D16" s="22" t="s">
        <v>22</v>
      </c>
      <c r="E16" s="22" t="s">
        <v>23</v>
      </c>
      <c r="F16" s="23" t="s">
        <v>24</v>
      </c>
    </row>
    <row r="17" spans="2:6" x14ac:dyDescent="0.2">
      <c r="B17" s="7" t="s">
        <v>10</v>
      </c>
      <c r="C17" s="24">
        <v>79</v>
      </c>
      <c r="D17" s="25">
        <v>99</v>
      </c>
      <c r="E17" s="25">
        <v>77</v>
      </c>
      <c r="F17" s="26">
        <v>36</v>
      </c>
    </row>
    <row r="18" spans="2:6" x14ac:dyDescent="0.2">
      <c r="B18" s="9" t="s">
        <v>11</v>
      </c>
      <c r="C18" s="27">
        <v>59</v>
      </c>
      <c r="D18" s="28">
        <v>69</v>
      </c>
      <c r="E18" s="28">
        <v>58</v>
      </c>
      <c r="F18" s="29">
        <v>38</v>
      </c>
    </row>
    <row r="19" spans="2:6" x14ac:dyDescent="0.2">
      <c r="B19" s="11" t="s">
        <v>12</v>
      </c>
      <c r="C19" s="12">
        <f t="shared" ref="C19:F19" si="0">C17+C18</f>
        <v>138</v>
      </c>
      <c r="D19" s="12">
        <f t="shared" si="0"/>
        <v>168</v>
      </c>
      <c r="E19" s="12">
        <f t="shared" si="0"/>
        <v>135</v>
      </c>
      <c r="F19" s="12">
        <f t="shared" si="0"/>
        <v>74</v>
      </c>
    </row>
    <row r="21" spans="2:6" x14ac:dyDescent="0.2">
      <c r="B21" s="13" t="s">
        <v>13</v>
      </c>
    </row>
    <row r="22" spans="2:6" ht="15.75" customHeight="1" x14ac:dyDescent="0.2"/>
    <row r="23" spans="2:6" ht="15.75" customHeight="1" x14ac:dyDescent="0.2"/>
    <row r="24" spans="2:6" ht="15.75" customHeight="1" x14ac:dyDescent="0.2">
      <c r="B24" s="4" t="s">
        <v>14</v>
      </c>
    </row>
    <row r="25" spans="2:6" ht="15.75" customHeight="1" x14ac:dyDescent="0.2"/>
    <row r="26" spans="2:6" ht="15.75" customHeight="1" x14ac:dyDescent="0.2"/>
    <row r="27" spans="2:6" ht="15.75" customHeight="1" x14ac:dyDescent="0.2"/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>
      <c r="B47" s="4"/>
    </row>
    <row r="48" spans="2:2" ht="15.75" customHeight="1" x14ac:dyDescent="0.2">
      <c r="B48" s="4"/>
    </row>
    <row r="49" spans="2:5" ht="30.75" customHeight="1" x14ac:dyDescent="0.2">
      <c r="B49" s="42"/>
      <c r="C49" s="40"/>
      <c r="D49" s="40"/>
      <c r="E49" s="40"/>
    </row>
    <row r="50" spans="2:5" ht="15.75" customHeight="1" x14ac:dyDescent="0.2">
      <c r="B50" s="41"/>
      <c r="C50" s="40"/>
      <c r="D50" s="40"/>
      <c r="E50" s="40"/>
    </row>
    <row r="51" spans="2:5" ht="15.75" customHeight="1" x14ac:dyDescent="0.2"/>
    <row r="52" spans="2:5" ht="15.75" customHeight="1" x14ac:dyDescent="0.2">
      <c r="B52" s="1"/>
      <c r="C52" s="1"/>
      <c r="D52" s="1"/>
      <c r="E52" s="1"/>
    </row>
    <row r="53" spans="2:5" ht="15.75" customHeight="1" x14ac:dyDescent="0.2">
      <c r="B53" s="14"/>
      <c r="C53" s="14"/>
      <c r="D53" s="14"/>
      <c r="E53" s="14"/>
    </row>
    <row r="54" spans="2:5" ht="15.75" customHeight="1" x14ac:dyDescent="0.2">
      <c r="B54" s="14"/>
      <c r="C54" s="14"/>
      <c r="D54" s="14"/>
      <c r="E54" s="14"/>
    </row>
    <row r="55" spans="2:5" ht="15.75" customHeight="1" x14ac:dyDescent="0.2">
      <c r="B55" s="3"/>
    </row>
    <row r="56" spans="2:5" ht="15.75" customHeight="1" x14ac:dyDescent="0.2"/>
    <row r="57" spans="2:5" ht="15.75" customHeight="1" x14ac:dyDescent="0.2"/>
    <row r="58" spans="2:5" ht="15.75" customHeight="1" x14ac:dyDescent="0.2">
      <c r="B58" s="4"/>
    </row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8">
    <mergeCell ref="B14:E14"/>
    <mergeCell ref="B49:E49"/>
    <mergeCell ref="B50:E50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G1016"/>
  <sheetViews>
    <sheetView tabSelected="1" topLeftCell="A61" workbookViewId="0"/>
  </sheetViews>
  <sheetFormatPr baseColWidth="10" defaultColWidth="12.625" defaultRowHeight="15" customHeight="1" x14ac:dyDescent="0.2"/>
  <cols>
    <col min="1" max="1" width="7.375" customWidth="1"/>
    <col min="2" max="2" width="14.375" customWidth="1"/>
    <col min="3" max="5" width="10" customWidth="1"/>
    <col min="6" max="6" width="13.375" customWidth="1"/>
    <col min="7" max="27" width="8" customWidth="1"/>
  </cols>
  <sheetData>
    <row r="6" spans="1:7" ht="21" x14ac:dyDescent="0.2">
      <c r="A6" s="39" t="s">
        <v>0</v>
      </c>
      <c r="B6" s="40"/>
      <c r="C6" s="40"/>
      <c r="D6" s="40"/>
      <c r="E6" s="40"/>
      <c r="F6" s="40"/>
      <c r="G6" s="40"/>
    </row>
    <row r="7" spans="1:7" x14ac:dyDescent="0.2">
      <c r="A7" s="41" t="s">
        <v>1</v>
      </c>
      <c r="B7" s="40"/>
      <c r="C7" s="40"/>
      <c r="D7" s="40"/>
      <c r="E7" s="40"/>
      <c r="F7" s="40"/>
      <c r="G7" s="40"/>
    </row>
    <row r="8" spans="1:7" x14ac:dyDescent="0.2">
      <c r="A8" s="41" t="s">
        <v>2</v>
      </c>
      <c r="B8" s="40"/>
      <c r="C8" s="40"/>
      <c r="D8" s="40"/>
      <c r="E8" s="40"/>
      <c r="F8" s="40"/>
      <c r="G8" s="40"/>
    </row>
    <row r="9" spans="1:7" x14ac:dyDescent="0.2">
      <c r="A9" s="3"/>
      <c r="B9" s="41"/>
      <c r="C9" s="40"/>
      <c r="D9" s="40"/>
      <c r="E9" s="40"/>
      <c r="F9" s="40"/>
    </row>
    <row r="10" spans="1:7" x14ac:dyDescent="0.2">
      <c r="A10" s="3"/>
      <c r="B10" s="1"/>
      <c r="C10" s="1"/>
      <c r="D10" s="1"/>
      <c r="E10" s="1"/>
      <c r="F10" s="1"/>
    </row>
    <row r="11" spans="1:7" x14ac:dyDescent="0.2">
      <c r="B11" s="4" t="s">
        <v>3</v>
      </c>
    </row>
    <row r="13" spans="1:7" x14ac:dyDescent="0.2">
      <c r="B13" s="41" t="s">
        <v>4</v>
      </c>
      <c r="C13" s="40"/>
      <c r="D13" s="40"/>
      <c r="E13" s="40"/>
      <c r="F13" s="40"/>
    </row>
    <row r="14" spans="1:7" x14ac:dyDescent="0.2">
      <c r="B14" s="41" t="s">
        <v>25</v>
      </c>
      <c r="C14" s="40"/>
      <c r="D14" s="40"/>
      <c r="E14" s="40"/>
      <c r="F14" s="40"/>
    </row>
    <row r="16" spans="1:7" x14ac:dyDescent="0.2">
      <c r="B16" s="6" t="s">
        <v>26</v>
      </c>
      <c r="C16" s="6" t="s">
        <v>27</v>
      </c>
      <c r="D16" s="6" t="s">
        <v>28</v>
      </c>
      <c r="E16" s="30" t="s">
        <v>29</v>
      </c>
      <c r="F16" s="2"/>
    </row>
    <row r="17" spans="2:7" x14ac:dyDescent="0.2">
      <c r="B17" s="7" t="s">
        <v>10</v>
      </c>
      <c r="C17" s="8">
        <v>75</v>
      </c>
      <c r="D17" s="8">
        <v>162</v>
      </c>
      <c r="E17" s="31">
        <v>63</v>
      </c>
      <c r="F17" s="32"/>
    </row>
    <row r="18" spans="2:7" x14ac:dyDescent="0.2">
      <c r="B18" s="9" t="s">
        <v>11</v>
      </c>
      <c r="C18" s="10">
        <v>76</v>
      </c>
      <c r="D18" s="10">
        <v>92</v>
      </c>
      <c r="E18" s="33">
        <v>46</v>
      </c>
      <c r="F18" s="32"/>
    </row>
    <row r="19" spans="2:7" x14ac:dyDescent="0.2">
      <c r="B19" s="34" t="s">
        <v>12</v>
      </c>
      <c r="C19" s="12">
        <f t="shared" ref="C19:E19" si="0">C17+C18</f>
        <v>151</v>
      </c>
      <c r="D19" s="12">
        <f t="shared" si="0"/>
        <v>254</v>
      </c>
      <c r="E19" s="12">
        <f t="shared" si="0"/>
        <v>109</v>
      </c>
      <c r="F19" s="35"/>
      <c r="G19" s="35"/>
    </row>
    <row r="21" spans="2:7" x14ac:dyDescent="0.2">
      <c r="B21" s="13" t="s">
        <v>13</v>
      </c>
    </row>
    <row r="22" spans="2:7" ht="15.75" customHeight="1" x14ac:dyDescent="0.2"/>
    <row r="23" spans="2:7" ht="15.75" customHeight="1" x14ac:dyDescent="0.2">
      <c r="B23" s="36" t="s">
        <v>30</v>
      </c>
    </row>
    <row r="24" spans="2:7" ht="15.75" customHeight="1" x14ac:dyDescent="0.2">
      <c r="B24" s="6" t="s">
        <v>31</v>
      </c>
      <c r="C24" s="6" t="s">
        <v>32</v>
      </c>
      <c r="D24" s="6" t="s">
        <v>33</v>
      </c>
      <c r="E24" s="6" t="s">
        <v>28</v>
      </c>
      <c r="F24" s="6" t="s">
        <v>29</v>
      </c>
    </row>
    <row r="25" spans="2:7" ht="15.75" customHeight="1" x14ac:dyDescent="0.2">
      <c r="B25" s="44" t="s">
        <v>10</v>
      </c>
      <c r="C25" s="8" t="s">
        <v>34</v>
      </c>
      <c r="D25" s="8">
        <v>11</v>
      </c>
      <c r="E25" s="8">
        <v>11</v>
      </c>
      <c r="F25" s="8">
        <v>7</v>
      </c>
    </row>
    <row r="26" spans="2:7" ht="15.75" customHeight="1" x14ac:dyDescent="0.2">
      <c r="B26" s="45"/>
      <c r="C26" s="8" t="s">
        <v>35</v>
      </c>
      <c r="D26" s="8">
        <v>19</v>
      </c>
      <c r="E26" s="8">
        <v>31</v>
      </c>
      <c r="F26" s="8">
        <v>14</v>
      </c>
    </row>
    <row r="27" spans="2:7" ht="15.75" customHeight="1" x14ac:dyDescent="0.2">
      <c r="B27" s="45"/>
      <c r="C27" s="8" t="s">
        <v>36</v>
      </c>
      <c r="D27" s="8">
        <v>38</v>
      </c>
      <c r="E27" s="8">
        <v>112</v>
      </c>
      <c r="F27" s="8">
        <v>33</v>
      </c>
    </row>
    <row r="28" spans="2:7" ht="15.75" customHeight="1" x14ac:dyDescent="0.2">
      <c r="B28" s="46"/>
      <c r="C28" s="8" t="s">
        <v>37</v>
      </c>
      <c r="D28" s="8">
        <v>7</v>
      </c>
      <c r="E28" s="8">
        <v>8</v>
      </c>
      <c r="F28" s="8">
        <v>9</v>
      </c>
    </row>
    <row r="29" spans="2:7" ht="15.75" customHeight="1" x14ac:dyDescent="0.2">
      <c r="B29" s="47" t="s">
        <v>38</v>
      </c>
      <c r="C29" s="48"/>
      <c r="D29" s="6">
        <f t="shared" ref="D29:F29" si="1">D25+D26+D27+D28</f>
        <v>75</v>
      </c>
      <c r="E29" s="6">
        <f t="shared" si="1"/>
        <v>162</v>
      </c>
      <c r="F29" s="6">
        <f t="shared" si="1"/>
        <v>63</v>
      </c>
    </row>
    <row r="30" spans="2:7" ht="15.75" customHeight="1" x14ac:dyDescent="0.2">
      <c r="B30" s="44" t="s">
        <v>11</v>
      </c>
      <c r="C30" s="8" t="s">
        <v>34</v>
      </c>
      <c r="D30" s="8">
        <v>11</v>
      </c>
      <c r="E30" s="8">
        <v>7</v>
      </c>
      <c r="F30" s="8">
        <v>7</v>
      </c>
    </row>
    <row r="31" spans="2:7" ht="15.75" customHeight="1" x14ac:dyDescent="0.2">
      <c r="B31" s="45"/>
      <c r="C31" s="8" t="s">
        <v>35</v>
      </c>
      <c r="D31" s="8">
        <v>26</v>
      </c>
      <c r="E31" s="8">
        <v>25</v>
      </c>
      <c r="F31" s="8">
        <v>15</v>
      </c>
    </row>
    <row r="32" spans="2:7" ht="15.75" customHeight="1" x14ac:dyDescent="0.2">
      <c r="B32" s="45"/>
      <c r="C32" s="8" t="s">
        <v>36</v>
      </c>
      <c r="D32" s="8">
        <v>30</v>
      </c>
      <c r="E32" s="8">
        <v>53</v>
      </c>
      <c r="F32" s="8">
        <v>19</v>
      </c>
    </row>
    <row r="33" spans="2:6" ht="15.75" customHeight="1" x14ac:dyDescent="0.2">
      <c r="B33" s="46"/>
      <c r="C33" s="8" t="s">
        <v>37</v>
      </c>
      <c r="D33" s="8">
        <v>9</v>
      </c>
      <c r="E33" s="8">
        <v>7</v>
      </c>
      <c r="F33" s="8">
        <v>5</v>
      </c>
    </row>
    <row r="34" spans="2:6" ht="15.75" customHeight="1" x14ac:dyDescent="0.2">
      <c r="B34" s="47" t="s">
        <v>39</v>
      </c>
      <c r="C34" s="48"/>
      <c r="D34" s="6">
        <f t="shared" ref="D34:F34" si="2">D30+D31+D32+D33</f>
        <v>76</v>
      </c>
      <c r="E34" s="6">
        <f t="shared" si="2"/>
        <v>92</v>
      </c>
      <c r="F34" s="6">
        <f t="shared" si="2"/>
        <v>46</v>
      </c>
    </row>
    <row r="35" spans="2:6" ht="15.75" customHeight="1" x14ac:dyDescent="0.2">
      <c r="B35" s="14"/>
      <c r="C35" s="32"/>
      <c r="D35" s="32"/>
      <c r="E35" s="32"/>
      <c r="F35" s="32"/>
    </row>
    <row r="36" spans="2:6" ht="15.75" customHeight="1" x14ac:dyDescent="0.2">
      <c r="B36" s="37"/>
    </row>
    <row r="37" spans="2:6" ht="15.75" customHeight="1" x14ac:dyDescent="0.2">
      <c r="B37" s="37"/>
    </row>
    <row r="38" spans="2:6" ht="15.75" customHeight="1" x14ac:dyDescent="0.2">
      <c r="B38" s="37"/>
    </row>
    <row r="39" spans="2:6" ht="15.75" customHeight="1" x14ac:dyDescent="0.2">
      <c r="B39" s="38" t="s">
        <v>40</v>
      </c>
    </row>
    <row r="40" spans="2:6" ht="15.75" customHeight="1" x14ac:dyDescent="0.2"/>
    <row r="41" spans="2:6" ht="15.75" customHeight="1" x14ac:dyDescent="0.2"/>
    <row r="42" spans="2:6" ht="15.75" customHeight="1" x14ac:dyDescent="0.2"/>
    <row r="43" spans="2:6" ht="15.75" customHeight="1" x14ac:dyDescent="0.2"/>
    <row r="44" spans="2:6" ht="15.75" customHeight="1" x14ac:dyDescent="0.2"/>
    <row r="45" spans="2:6" ht="15.75" customHeight="1" x14ac:dyDescent="0.2"/>
    <row r="46" spans="2:6" ht="15.75" customHeight="1" x14ac:dyDescent="0.2"/>
    <row r="47" spans="2:6" ht="15.75" customHeight="1" x14ac:dyDescent="0.2"/>
    <row r="48" spans="2:6" ht="15.75" customHeight="1" x14ac:dyDescent="0.2"/>
    <row r="49" spans="2:6" ht="15.75" customHeight="1" x14ac:dyDescent="0.2"/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>
      <c r="B60" s="36" t="s">
        <v>41</v>
      </c>
    </row>
    <row r="61" spans="2:6" ht="15.75" customHeight="1" x14ac:dyDescent="0.2"/>
    <row r="62" spans="2:6" ht="15.75" customHeight="1" x14ac:dyDescent="0.2">
      <c r="B62" s="4"/>
    </row>
    <row r="63" spans="2:6" ht="15.75" customHeight="1" x14ac:dyDescent="0.2">
      <c r="B63" s="4"/>
    </row>
    <row r="64" spans="2:6" ht="30.75" customHeight="1" x14ac:dyDescent="0.2">
      <c r="B64" s="42"/>
      <c r="C64" s="40"/>
      <c r="D64" s="40"/>
      <c r="E64" s="40"/>
      <c r="F64" s="40"/>
    </row>
    <row r="65" spans="2:6" ht="15.75" customHeight="1" x14ac:dyDescent="0.2">
      <c r="B65" s="41"/>
      <c r="C65" s="40"/>
      <c r="D65" s="40"/>
      <c r="E65" s="40"/>
      <c r="F65" s="40"/>
    </row>
    <row r="66" spans="2:6" ht="15.75" customHeight="1" x14ac:dyDescent="0.2"/>
    <row r="67" spans="2:6" ht="15.75" customHeight="1" x14ac:dyDescent="0.2">
      <c r="B67" s="1"/>
      <c r="C67" s="1"/>
      <c r="D67" s="1"/>
      <c r="E67" s="1"/>
      <c r="F67" s="1"/>
    </row>
    <row r="68" spans="2:6" ht="15.75" customHeight="1" x14ac:dyDescent="0.2">
      <c r="B68" s="14"/>
      <c r="C68" s="14"/>
      <c r="D68" s="14"/>
      <c r="E68" s="14"/>
      <c r="F68" s="14"/>
    </row>
    <row r="69" spans="2:6" ht="15.75" customHeight="1" x14ac:dyDescent="0.2">
      <c r="B69" s="14"/>
      <c r="C69" s="14"/>
      <c r="D69" s="14"/>
      <c r="E69" s="14"/>
      <c r="F69" s="14"/>
    </row>
    <row r="70" spans="2:6" ht="15.75" customHeight="1" x14ac:dyDescent="0.2">
      <c r="B70" s="3"/>
    </row>
    <row r="71" spans="2:6" ht="15.75" customHeight="1" x14ac:dyDescent="0.2"/>
    <row r="72" spans="2:6" ht="15.75" customHeight="1" x14ac:dyDescent="0.2"/>
    <row r="73" spans="2:6" ht="15.75" customHeight="1" x14ac:dyDescent="0.2">
      <c r="B73" s="4"/>
    </row>
    <row r="74" spans="2:6" ht="15.75" customHeight="1" x14ac:dyDescent="0.2"/>
    <row r="75" spans="2:6" ht="15.75" customHeight="1" x14ac:dyDescent="0.2"/>
    <row r="76" spans="2:6" ht="15.75" customHeight="1" x14ac:dyDescent="0.2"/>
    <row r="77" spans="2:6" ht="15.75" customHeight="1" x14ac:dyDescent="0.2"/>
    <row r="78" spans="2:6" ht="15.75" customHeight="1" x14ac:dyDescent="0.2"/>
    <row r="79" spans="2:6" ht="15.75" customHeight="1" x14ac:dyDescent="0.2"/>
    <row r="80" spans="2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</sheetData>
  <mergeCells count="12">
    <mergeCell ref="B14:F14"/>
    <mergeCell ref="B29:C29"/>
    <mergeCell ref="A6:G6"/>
    <mergeCell ref="A7:G7"/>
    <mergeCell ref="A8:G8"/>
    <mergeCell ref="B9:F9"/>
    <mergeCell ref="B13:F13"/>
    <mergeCell ref="B25:B28"/>
    <mergeCell ref="B30:B33"/>
    <mergeCell ref="B34:C34"/>
    <mergeCell ref="B64:F64"/>
    <mergeCell ref="B65:F65"/>
  </mergeCells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Casa del Escritor (Enero - marz</vt:lpstr>
      <vt:lpstr>Abril - Junio</vt:lpstr>
      <vt:lpstr>Julio - Septiembre</vt:lpstr>
      <vt:lpstr>Octubre - Diciembre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Acevedo</dc:creator>
  <cp:lastModifiedBy>Carolina Acevedo</cp:lastModifiedBy>
  <dcterms:created xsi:type="dcterms:W3CDTF">2022-01-17T13:55:01Z</dcterms:created>
  <dcterms:modified xsi:type="dcterms:W3CDTF">2022-01-17T13:55:01Z</dcterms:modified>
</cp:coreProperties>
</file>