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bachez\Desktop\"/>
    </mc:Choice>
  </mc:AlternateContent>
  <bookViews>
    <workbookView xWindow="0" yWindow="0" windowWidth="19200" windowHeight="11505"/>
  </bookViews>
  <sheets>
    <sheet name="RESUMEN" sheetId="5" r:id="rId1"/>
    <sheet name="BC servicios anual" sheetId="3" r:id="rId2"/>
    <sheet name="BC servicios al III 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5" l="1"/>
</calcChain>
</file>

<file path=xl/sharedStrings.xml><?xml version="1.0" encoding="utf-8"?>
<sst xmlns="http://schemas.openxmlformats.org/spreadsheetml/2006/main" count="130" uniqueCount="43">
  <si>
    <t>Balanza de Pagos Trimestral</t>
  </si>
  <si>
    <t xml:space="preserve"> Concepto </t>
  </si>
  <si>
    <t>I (p)</t>
  </si>
  <si>
    <t>II (p)</t>
  </si>
  <si>
    <t>III (p)</t>
  </si>
  <si>
    <t>IV (p)</t>
  </si>
  <si>
    <t xml:space="preserve">   Crédito     </t>
  </si>
  <si>
    <t xml:space="preserve">   Débito     </t>
  </si>
  <si>
    <t xml:space="preserve">   1.1.2 Servicios      </t>
  </si>
  <si>
    <t xml:space="preserve">   1.1.2.1 Servicios de manufactura sobre insumos físicos pertenecientes a otros      </t>
  </si>
  <si>
    <t xml:space="preserve">   1.1.2.2 Mantenimiento y reparaciones      </t>
  </si>
  <si>
    <t xml:space="preserve">   1.1.2.3 Transporte     </t>
  </si>
  <si>
    <t xml:space="preserve">   1.1.2.4 Viajes     </t>
  </si>
  <si>
    <t xml:space="preserve">   1.1.2.5 Construcción     </t>
  </si>
  <si>
    <t xml:space="preserve">   1.1.2.6 Servicios de seguros y pensiones     </t>
  </si>
  <si>
    <t xml:space="preserve">   1.1.2.7 Servicios financieros     </t>
  </si>
  <si>
    <t xml:space="preserve">   1.1.2.8 Cargos por el uso de la propiedad intelectual     </t>
  </si>
  <si>
    <t xml:space="preserve">   1.1.2.9 Servicios de telecomunicaciones, informática e información      </t>
  </si>
  <si>
    <t xml:space="preserve">   1.1.2.10 Otros servicios empresariales      </t>
  </si>
  <si>
    <t xml:space="preserve">   1.1.2.11 Servicios personales, culturales y recreativos     </t>
  </si>
  <si>
    <t xml:space="preserve">   1.1.2.12 Bienes y servicios del gobierno      </t>
  </si>
  <si>
    <t>Notas
(p)= preliminar
1. Las remesas familiares del país están incluidas y distribuidas en dos cuentas de la balanza de pagos: a) Cuenta Corriente. Ingreso Secundario de las Sociedades financieras, no financieras, hogares e ISFLSH y dentro de estas en el detalle de la subcuenta de transferencias personales, particularmente remesas de los trabajadores y b) Cuenta de Capital en lo que corresponde a Sociedades financieras, no financieras, hogares e ISFLSH, siempre que tengan como destino un hogar salvadoreño.
2. Con el fin de mejorar la cobertura de inversión directa en el exterior y atendiendo recomendaciones recibidas en asistencias técnicas, a partir de 2020 se incorporó información sobre posiciones, transacciones y renta basada en estadísticas espejo, tomando en cuenta la inversión que Costa Rica, Guatemala, Honduras y Panamá reportan como procedente de El Salvador.</t>
  </si>
  <si>
    <t>Año</t>
  </si>
  <si>
    <t>2023*</t>
  </si>
  <si>
    <t xml:space="preserve">* Acumulada al III Trimestre </t>
  </si>
  <si>
    <t>Creditos son las Exportaciones</t>
  </si>
  <si>
    <t>Debitos Importaciones</t>
  </si>
  <si>
    <t>“Dato de la exportación total de servicios para el año 2022 y 2023 (anual), y desagregado por tipo de servicios, en formato Excel.”  (Sic)</t>
  </si>
  <si>
    <t xml:space="preserve">Variación </t>
  </si>
  <si>
    <t>Absoluta</t>
  </si>
  <si>
    <t>Relativa</t>
  </si>
  <si>
    <t>Acumulado al III Trimestre de cada año</t>
  </si>
  <si>
    <t>Millones de USD</t>
  </si>
  <si>
    <t>El Salvador: balanza comercial de servicios por tipo según valor trimestral y anual. Periodo 2021 - 2023*</t>
  </si>
  <si>
    <t>El Salvador: balanza comercial de servicios por tipo según valor trimestral y acumulado al III trimestre. Periodo 2021 - 2023*</t>
  </si>
  <si>
    <t>Fuente: Banco Central de Reserva de El Salvador</t>
  </si>
  <si>
    <t>-</t>
  </si>
  <si>
    <t>Atención a solicitud: dato de la exportación total de servicios para el año 2022 y 2023 (anual), y desagregado por tipo de servicios, en formato Excel</t>
  </si>
  <si>
    <t>Contenido:</t>
  </si>
  <si>
    <t>1)</t>
  </si>
  <si>
    <t>2)</t>
  </si>
  <si>
    <t>Respuesta: se comparte en formato excel el valor de la balanza comercial de servicios para los años cerrados 2021 y 2022, así como el acumulado al III trimestre de 2023 por tipo de servicios (último disponible).</t>
  </si>
  <si>
    <t>Dirección de Inteligencia y Política Económica (DIPE)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</si>
</sst>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%"/>
    <numFmt numFmtId="166" formatCode="0.0"/>
    <numFmt numFmtId="167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useo Sans 100"/>
      <family val="3"/>
    </font>
    <font>
      <sz val="10"/>
      <color theme="1"/>
      <name val="Museo Sans 100"/>
      <family val="3"/>
    </font>
    <font>
      <b/>
      <sz val="10"/>
      <color theme="1"/>
      <name val="Museo Sans 100"/>
      <family val="3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164" fontId="2" fillId="0" borderId="40" xfId="0" applyNumberFormat="1" applyFont="1" applyBorder="1" applyAlignment="1">
      <alignment horizontal="center" vertical="center" wrapText="1"/>
    </xf>
    <xf numFmtId="164" fontId="2" fillId="0" borderId="41" xfId="0" applyNumberFormat="1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164" fontId="3" fillId="0" borderId="42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164" fontId="3" fillId="0" borderId="44" xfId="0" applyNumberFormat="1" applyFont="1" applyBorder="1" applyAlignment="1">
      <alignment horizontal="center" vertical="center" wrapText="1"/>
    </xf>
    <xf numFmtId="164" fontId="3" fillId="0" borderId="45" xfId="0" applyNumberFormat="1" applyFont="1" applyBorder="1" applyAlignment="1">
      <alignment horizontal="center" vertical="center" wrapText="1"/>
    </xf>
    <xf numFmtId="164" fontId="2" fillId="0" borderId="45" xfId="0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 wrapText="1"/>
    </xf>
    <xf numFmtId="164" fontId="2" fillId="0" borderId="46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164" fontId="3" fillId="0" borderId="3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164" fontId="2" fillId="0" borderId="47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5" fontId="4" fillId="0" borderId="17" xfId="1" applyNumberFormat="1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/>
    </xf>
    <xf numFmtId="164" fontId="3" fillId="0" borderId="19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65" fontId="4" fillId="0" borderId="19" xfId="1" applyNumberFormat="1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65" fontId="4" fillId="0" borderId="22" xfId="1" applyNumberFormat="1" applyFont="1" applyBorder="1" applyAlignment="1">
      <alignment horizontal="center" vertical="center" wrapText="1"/>
    </xf>
    <xf numFmtId="0" fontId="5" fillId="0" borderId="0" xfId="2"/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234950</xdr:colOff>
      <xdr:row>0</xdr:row>
      <xdr:rowOff>19050</xdr:rowOff>
    </xdr:from>
    <xdr:to>
      <xdr:col>8</xdr:col>
      <xdr:colOff>238513</xdr:colOff>
      <xdr:row>8</xdr:row>
      <xdr:rowOff>99975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59939D-2A90-40FC-8CDE-30DF4839C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0950" y="19050"/>
          <a:ext cx="3813563" cy="1554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L19"/>
  <sheetViews>
    <sheetView showGridLines="0" tabSelected="1" workbookViewId="0"/>
  </sheetViews>
  <sheetFormatPr baseColWidth="10" defaultRowHeight="15"/>
  <sheetData>
    <row r="10" spans="1:12">
      <c r="A10" s="67" t="s">
        <v>42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2" spans="1:12">
      <c r="A12" s="66" t="s">
        <v>37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4" spans="1:12">
      <c r="A14" s="65" t="s">
        <v>41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</row>
    <row r="15" spans="1:12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</row>
    <row r="16" spans="1:12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</row>
    <row r="17" spans="2:3">
      <c r="B17" t="s">
        <v>38</v>
      </c>
    </row>
    <row r="18" spans="2:3">
      <c r="B18" t="s">
        <v>39</v>
      </c>
      <c r="C18" s="63" t="str">
        <f>'BC servicios anual'!A1</f>
        <v>El Salvador: balanza comercial de servicios por tipo según valor trimestral y anual. Periodo 2021 - 2023*</v>
      </c>
    </row>
    <row r="19" spans="2:3">
      <c r="B19" t="s">
        <v>40</v>
      </c>
      <c r="C19" s="63" t="s">
        <v>34</v>
      </c>
    </row>
  </sheetData>
  <mergeCells count="3">
    <mergeCell ref="A14:L15"/>
    <mergeCell ref="A12:L12"/>
    <mergeCell ref="A10:L10"/>
  </mergeCells>
  <hyperlinks>
    <hyperlink ref="C18" location="'BC servicios anual'!A1" display="'BC servicios anual'!A1"/>
    <hyperlink ref="C19" location="'BC servicios al III T'!A1" display="El Salvador: balanza comercial de servicios por tipo según valor trimestral y acumulado al III trimestre. Periodo 2021 - 2023*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showGridLines="0" zoomScaleNormal="100" workbookViewId="0">
      <selection activeCell="A13" sqref="A13"/>
    </sheetView>
  </sheetViews>
  <sheetFormatPr baseColWidth="10" defaultColWidth="11.42578125" defaultRowHeight="13.5"/>
  <cols>
    <col min="1" max="1" width="70.42578125" style="1" customWidth="1"/>
    <col min="2" max="2" width="6.85546875" style="1" bestFit="1" customWidth="1"/>
    <col min="3" max="4" width="6.5703125" style="1" bestFit="1" customWidth="1"/>
    <col min="5" max="9" width="6.85546875" style="1" bestFit="1" customWidth="1"/>
    <col min="10" max="11" width="6.5703125" style="1" bestFit="1" customWidth="1"/>
    <col min="12" max="12" width="6.7109375" style="1" bestFit="1" customWidth="1"/>
    <col min="13" max="15" width="7.85546875" style="1" bestFit="1" customWidth="1"/>
    <col min="16" max="16384" width="11.42578125" style="1"/>
  </cols>
  <sheetData>
    <row r="1" spans="1:1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ht="14.25" thickBot="1">
      <c r="A3" s="72" t="s">
        <v>32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14.25" thickBot="1">
      <c r="A4" s="73" t="s">
        <v>1</v>
      </c>
      <c r="B4" s="68">
        <v>2021</v>
      </c>
      <c r="C4" s="69"/>
      <c r="D4" s="69"/>
      <c r="E4" s="70"/>
      <c r="F4" s="68">
        <v>2022</v>
      </c>
      <c r="G4" s="69"/>
      <c r="H4" s="69"/>
      <c r="I4" s="70"/>
      <c r="J4" s="68">
        <v>2023</v>
      </c>
      <c r="K4" s="69"/>
      <c r="L4" s="70"/>
      <c r="M4" s="68" t="s">
        <v>22</v>
      </c>
      <c r="N4" s="69"/>
      <c r="O4" s="70"/>
    </row>
    <row r="5" spans="1:15" ht="27.75" thickBot="1">
      <c r="A5" s="74"/>
      <c r="B5" s="2" t="s">
        <v>2</v>
      </c>
      <c r="C5" s="3" t="s">
        <v>3</v>
      </c>
      <c r="D5" s="3" t="s">
        <v>4</v>
      </c>
      <c r="E5" s="4" t="s">
        <v>5</v>
      </c>
      <c r="F5" s="2" t="s">
        <v>2</v>
      </c>
      <c r="G5" s="3" t="s">
        <v>3</v>
      </c>
      <c r="H5" s="3" t="s">
        <v>4</v>
      </c>
      <c r="I5" s="4" t="s">
        <v>5</v>
      </c>
      <c r="J5" s="2" t="s">
        <v>2</v>
      </c>
      <c r="K5" s="3" t="s">
        <v>3</v>
      </c>
      <c r="L5" s="5" t="s">
        <v>4</v>
      </c>
      <c r="M5" s="6">
        <v>2021</v>
      </c>
      <c r="N5" s="7">
        <v>2022</v>
      </c>
      <c r="O5" s="8" t="s">
        <v>23</v>
      </c>
    </row>
    <row r="6" spans="1:15">
      <c r="A6" s="9" t="s">
        <v>8</v>
      </c>
      <c r="B6" s="10">
        <v>251.9</v>
      </c>
      <c r="C6" s="11">
        <v>280.45999999999998</v>
      </c>
      <c r="D6" s="11">
        <v>199.43</v>
      </c>
      <c r="E6" s="12">
        <v>148.72</v>
      </c>
      <c r="F6" s="10">
        <v>300.16000000000003</v>
      </c>
      <c r="G6" s="11">
        <v>385.53</v>
      </c>
      <c r="H6" s="11">
        <v>428.38</v>
      </c>
      <c r="I6" s="12">
        <v>513.77</v>
      </c>
      <c r="J6" s="10">
        <v>512.59</v>
      </c>
      <c r="K6" s="11">
        <v>518.65</v>
      </c>
      <c r="L6" s="12">
        <v>670.67</v>
      </c>
      <c r="M6" s="10">
        <v>880.51</v>
      </c>
      <c r="N6" s="11">
        <v>1627.8400000000001</v>
      </c>
      <c r="O6" s="13">
        <v>1701.9099999999999</v>
      </c>
    </row>
    <row r="7" spans="1:15">
      <c r="A7" s="14" t="s">
        <v>6</v>
      </c>
      <c r="B7" s="15">
        <v>719.68</v>
      </c>
      <c r="C7" s="16">
        <v>841.48</v>
      </c>
      <c r="D7" s="16">
        <v>813.03</v>
      </c>
      <c r="E7" s="17">
        <v>805.05</v>
      </c>
      <c r="F7" s="15">
        <v>970.11</v>
      </c>
      <c r="G7" s="16">
        <v>1095.94</v>
      </c>
      <c r="H7" s="16">
        <v>1141.0899999999999</v>
      </c>
      <c r="I7" s="17">
        <v>1198.93</v>
      </c>
      <c r="J7" s="15">
        <v>1123.8900000000001</v>
      </c>
      <c r="K7" s="16">
        <v>1143.4000000000001</v>
      </c>
      <c r="L7" s="17">
        <v>1378.35</v>
      </c>
      <c r="M7" s="18">
        <v>3179.24</v>
      </c>
      <c r="N7" s="19">
        <v>4406.0700000000006</v>
      </c>
      <c r="O7" s="20">
        <v>3645.64</v>
      </c>
    </row>
    <row r="8" spans="1:15" ht="14.25" thickBot="1">
      <c r="A8" s="14" t="s">
        <v>7</v>
      </c>
      <c r="B8" s="21">
        <v>467.78</v>
      </c>
      <c r="C8" s="22">
        <v>561.02</v>
      </c>
      <c r="D8" s="22">
        <v>613.6</v>
      </c>
      <c r="E8" s="23">
        <v>656.34</v>
      </c>
      <c r="F8" s="21">
        <v>669.95</v>
      </c>
      <c r="G8" s="22">
        <v>710.41</v>
      </c>
      <c r="H8" s="22">
        <v>712.71</v>
      </c>
      <c r="I8" s="23">
        <v>685.16</v>
      </c>
      <c r="J8" s="21">
        <v>611.29999999999995</v>
      </c>
      <c r="K8" s="22">
        <v>624.75</v>
      </c>
      <c r="L8" s="23">
        <v>707.68</v>
      </c>
      <c r="M8" s="24">
        <v>2298.7400000000002</v>
      </c>
      <c r="N8" s="25">
        <v>2778.23</v>
      </c>
      <c r="O8" s="26">
        <v>1943.73</v>
      </c>
    </row>
    <row r="9" spans="1:15" ht="27">
      <c r="A9" s="9" t="s">
        <v>9</v>
      </c>
      <c r="B9" s="10">
        <v>143.41999999999999</v>
      </c>
      <c r="C9" s="11">
        <v>145.68</v>
      </c>
      <c r="D9" s="11">
        <v>142.86000000000001</v>
      </c>
      <c r="E9" s="12">
        <v>140.58000000000001</v>
      </c>
      <c r="F9" s="10">
        <v>152.72</v>
      </c>
      <c r="G9" s="11">
        <v>146.63</v>
      </c>
      <c r="H9" s="11">
        <v>167.1</v>
      </c>
      <c r="I9" s="12">
        <v>122.02</v>
      </c>
      <c r="J9" s="10">
        <v>134.72</v>
      </c>
      <c r="K9" s="11">
        <v>114.92</v>
      </c>
      <c r="L9" s="12">
        <v>137.25</v>
      </c>
      <c r="M9" s="10">
        <v>572.54000000000008</v>
      </c>
      <c r="N9" s="11">
        <v>588.47</v>
      </c>
      <c r="O9" s="13">
        <v>386.89</v>
      </c>
    </row>
    <row r="10" spans="1:15">
      <c r="A10" s="14" t="s">
        <v>6</v>
      </c>
      <c r="B10" s="15">
        <v>143.41999999999999</v>
      </c>
      <c r="C10" s="16">
        <v>145.68</v>
      </c>
      <c r="D10" s="16">
        <v>142.86000000000001</v>
      </c>
      <c r="E10" s="17">
        <v>140.58000000000001</v>
      </c>
      <c r="F10" s="15">
        <v>152.72</v>
      </c>
      <c r="G10" s="16">
        <v>146.63</v>
      </c>
      <c r="H10" s="16">
        <v>167.1</v>
      </c>
      <c r="I10" s="17">
        <v>122.02</v>
      </c>
      <c r="J10" s="15">
        <v>134.72</v>
      </c>
      <c r="K10" s="16">
        <v>114.92</v>
      </c>
      <c r="L10" s="17">
        <v>137.25</v>
      </c>
      <c r="M10" s="18">
        <v>572.54000000000008</v>
      </c>
      <c r="N10" s="19">
        <v>588.47</v>
      </c>
      <c r="O10" s="20">
        <v>386.89</v>
      </c>
    </row>
    <row r="11" spans="1:15" ht="14.25" thickBot="1">
      <c r="A11" s="14" t="s">
        <v>7</v>
      </c>
      <c r="B11" s="21">
        <v>0</v>
      </c>
      <c r="C11" s="22">
        <v>0</v>
      </c>
      <c r="D11" s="22">
        <v>0</v>
      </c>
      <c r="E11" s="23">
        <v>0</v>
      </c>
      <c r="F11" s="21">
        <v>0</v>
      </c>
      <c r="G11" s="22">
        <v>0</v>
      </c>
      <c r="H11" s="22">
        <v>0</v>
      </c>
      <c r="I11" s="23">
        <v>0</v>
      </c>
      <c r="J11" s="21">
        <v>0</v>
      </c>
      <c r="K11" s="22">
        <v>0</v>
      </c>
      <c r="L11" s="23">
        <v>0</v>
      </c>
      <c r="M11" s="24">
        <v>0</v>
      </c>
      <c r="N11" s="25">
        <v>0</v>
      </c>
      <c r="O11" s="26">
        <v>0</v>
      </c>
    </row>
    <row r="12" spans="1:15">
      <c r="A12" s="9" t="s">
        <v>10</v>
      </c>
      <c r="B12" s="10">
        <v>50.21</v>
      </c>
      <c r="C12" s="11">
        <v>65.27</v>
      </c>
      <c r="D12" s="11">
        <v>71.05</v>
      </c>
      <c r="E12" s="12">
        <v>69.7</v>
      </c>
      <c r="F12" s="10">
        <v>61.81</v>
      </c>
      <c r="G12" s="11">
        <v>70.790000000000006</v>
      </c>
      <c r="H12" s="11">
        <v>81.209999999999994</v>
      </c>
      <c r="I12" s="12">
        <v>59.75</v>
      </c>
      <c r="J12" s="10">
        <v>70.069999999999993</v>
      </c>
      <c r="K12" s="11">
        <v>72.97</v>
      </c>
      <c r="L12" s="12">
        <v>73.52</v>
      </c>
      <c r="M12" s="10">
        <v>256.22999999999996</v>
      </c>
      <c r="N12" s="11">
        <v>273.56</v>
      </c>
      <c r="O12" s="13">
        <v>216.56</v>
      </c>
    </row>
    <row r="13" spans="1:15">
      <c r="A13" s="14" t="s">
        <v>6</v>
      </c>
      <c r="B13" s="15">
        <v>78.7</v>
      </c>
      <c r="C13" s="16">
        <v>94.25</v>
      </c>
      <c r="D13" s="16">
        <v>102.36</v>
      </c>
      <c r="E13" s="17">
        <v>100.67</v>
      </c>
      <c r="F13" s="15">
        <v>96.91</v>
      </c>
      <c r="G13" s="16">
        <v>101.85</v>
      </c>
      <c r="H13" s="16">
        <v>121.63</v>
      </c>
      <c r="I13" s="17">
        <v>89.17</v>
      </c>
      <c r="J13" s="15">
        <v>71.3</v>
      </c>
      <c r="K13" s="16">
        <v>76.23</v>
      </c>
      <c r="L13" s="17">
        <v>75.739999999999995</v>
      </c>
      <c r="M13" s="18">
        <v>375.98</v>
      </c>
      <c r="N13" s="19">
        <v>409.56</v>
      </c>
      <c r="O13" s="20">
        <v>223.26999999999998</v>
      </c>
    </row>
    <row r="14" spans="1:15" ht="14.25" thickBot="1">
      <c r="A14" s="14" t="s">
        <v>7</v>
      </c>
      <c r="B14" s="21">
        <v>28.49</v>
      </c>
      <c r="C14" s="22">
        <v>28.97</v>
      </c>
      <c r="D14" s="22">
        <v>31.3</v>
      </c>
      <c r="E14" s="23">
        <v>30.97</v>
      </c>
      <c r="F14" s="21">
        <v>35.1</v>
      </c>
      <c r="G14" s="22">
        <v>31.06</v>
      </c>
      <c r="H14" s="22">
        <v>40.42</v>
      </c>
      <c r="I14" s="23">
        <v>29.42</v>
      </c>
      <c r="J14" s="21">
        <v>1.23</v>
      </c>
      <c r="K14" s="22">
        <v>3.26</v>
      </c>
      <c r="L14" s="23">
        <v>2.2200000000000002</v>
      </c>
      <c r="M14" s="24">
        <v>119.72999999999999</v>
      </c>
      <c r="N14" s="25">
        <v>136</v>
      </c>
      <c r="O14" s="26">
        <v>6.7100000000000009</v>
      </c>
    </row>
    <row r="15" spans="1:15">
      <c r="A15" s="9" t="s">
        <v>11</v>
      </c>
      <c r="B15" s="10">
        <v>-104.74</v>
      </c>
      <c r="C15" s="11">
        <v>-115.27</v>
      </c>
      <c r="D15" s="11">
        <v>-141</v>
      </c>
      <c r="E15" s="12">
        <v>-148.91</v>
      </c>
      <c r="F15" s="10">
        <v>-162.83000000000001</v>
      </c>
      <c r="G15" s="11">
        <v>-139.06</v>
      </c>
      <c r="H15" s="11">
        <v>-132.82</v>
      </c>
      <c r="I15" s="12">
        <v>-120.49</v>
      </c>
      <c r="J15" s="10">
        <v>-94.37</v>
      </c>
      <c r="K15" s="11">
        <v>-97.97</v>
      </c>
      <c r="L15" s="12">
        <v>-52.11</v>
      </c>
      <c r="M15" s="10">
        <v>-509.91999999999996</v>
      </c>
      <c r="N15" s="11">
        <v>-555.19999999999993</v>
      </c>
      <c r="O15" s="13">
        <v>-244.45</v>
      </c>
    </row>
    <row r="16" spans="1:15">
      <c r="A16" s="14" t="s">
        <v>6</v>
      </c>
      <c r="B16" s="15">
        <v>84.44</v>
      </c>
      <c r="C16" s="16">
        <v>103.25</v>
      </c>
      <c r="D16" s="16">
        <v>119.76</v>
      </c>
      <c r="E16" s="17">
        <v>133.28</v>
      </c>
      <c r="F16" s="15">
        <v>141.91999999999999</v>
      </c>
      <c r="G16" s="16">
        <v>147.47999999999999</v>
      </c>
      <c r="H16" s="16">
        <v>166.72</v>
      </c>
      <c r="I16" s="17">
        <v>150.69</v>
      </c>
      <c r="J16" s="15">
        <v>147.4</v>
      </c>
      <c r="K16" s="16">
        <v>145.91999999999999</v>
      </c>
      <c r="L16" s="17">
        <v>168.26</v>
      </c>
      <c r="M16" s="18">
        <v>440.73</v>
      </c>
      <c r="N16" s="19">
        <v>606.80999999999995</v>
      </c>
      <c r="O16" s="20">
        <v>461.58</v>
      </c>
    </row>
    <row r="17" spans="1:15" ht="14.25" thickBot="1">
      <c r="A17" s="14" t="s">
        <v>7</v>
      </c>
      <c r="B17" s="21">
        <v>189.17</v>
      </c>
      <c r="C17" s="22">
        <v>218.52</v>
      </c>
      <c r="D17" s="22">
        <v>260.76</v>
      </c>
      <c r="E17" s="23">
        <v>282.19</v>
      </c>
      <c r="F17" s="21">
        <v>304.76</v>
      </c>
      <c r="G17" s="22">
        <v>286.54000000000002</v>
      </c>
      <c r="H17" s="22">
        <v>299.54000000000002</v>
      </c>
      <c r="I17" s="23">
        <v>271.18</v>
      </c>
      <c r="J17" s="21">
        <v>241.77</v>
      </c>
      <c r="K17" s="22">
        <v>243.89</v>
      </c>
      <c r="L17" s="23">
        <v>220.37</v>
      </c>
      <c r="M17" s="24">
        <v>950.6400000000001</v>
      </c>
      <c r="N17" s="25">
        <v>1162.02</v>
      </c>
      <c r="O17" s="26">
        <v>706.03</v>
      </c>
    </row>
    <row r="18" spans="1:15">
      <c r="A18" s="9" t="s">
        <v>12</v>
      </c>
      <c r="B18" s="10">
        <v>198.81</v>
      </c>
      <c r="C18" s="11">
        <v>243.45</v>
      </c>
      <c r="D18" s="11">
        <v>148.18</v>
      </c>
      <c r="E18" s="12">
        <v>119.36</v>
      </c>
      <c r="F18" s="10">
        <v>253.58</v>
      </c>
      <c r="G18" s="11">
        <v>317.29000000000002</v>
      </c>
      <c r="H18" s="11">
        <v>298.61</v>
      </c>
      <c r="I18" s="12">
        <v>417.07</v>
      </c>
      <c r="J18" s="10">
        <v>387.36</v>
      </c>
      <c r="K18" s="11">
        <v>413.2</v>
      </c>
      <c r="L18" s="12">
        <v>476.15</v>
      </c>
      <c r="M18" s="10">
        <v>709.80000000000007</v>
      </c>
      <c r="N18" s="11">
        <v>1286.55</v>
      </c>
      <c r="O18" s="13">
        <v>1276.71</v>
      </c>
    </row>
    <row r="19" spans="1:15">
      <c r="A19" s="14" t="s">
        <v>6</v>
      </c>
      <c r="B19" s="15">
        <v>244.05</v>
      </c>
      <c r="C19" s="16">
        <v>307.02</v>
      </c>
      <c r="D19" s="16">
        <v>244.22</v>
      </c>
      <c r="E19" s="17">
        <v>197.76</v>
      </c>
      <c r="F19" s="15">
        <v>366.58</v>
      </c>
      <c r="G19" s="16">
        <v>471.37</v>
      </c>
      <c r="H19" s="16">
        <v>452</v>
      </c>
      <c r="I19" s="17">
        <v>574.03</v>
      </c>
      <c r="J19" s="15">
        <v>542.21</v>
      </c>
      <c r="K19" s="16">
        <v>571.59</v>
      </c>
      <c r="L19" s="17">
        <v>734.93</v>
      </c>
      <c r="M19" s="18">
        <v>993.05</v>
      </c>
      <c r="N19" s="19">
        <v>1863.98</v>
      </c>
      <c r="O19" s="20">
        <v>1848.73</v>
      </c>
    </row>
    <row r="20" spans="1:15" ht="14.25" thickBot="1">
      <c r="A20" s="14" t="s">
        <v>7</v>
      </c>
      <c r="B20" s="21">
        <v>45.24</v>
      </c>
      <c r="C20" s="22">
        <v>63.57</v>
      </c>
      <c r="D20" s="22">
        <v>96.04</v>
      </c>
      <c r="E20" s="23">
        <v>78.400000000000006</v>
      </c>
      <c r="F20" s="21">
        <v>113</v>
      </c>
      <c r="G20" s="22">
        <v>154.08000000000001</v>
      </c>
      <c r="H20" s="22">
        <v>153.38</v>
      </c>
      <c r="I20" s="23">
        <v>156.96</v>
      </c>
      <c r="J20" s="21">
        <v>154.84</v>
      </c>
      <c r="K20" s="22">
        <v>158.38999999999999</v>
      </c>
      <c r="L20" s="23">
        <v>258.77999999999997</v>
      </c>
      <c r="M20" s="24">
        <v>283.25</v>
      </c>
      <c r="N20" s="25">
        <v>577.42000000000007</v>
      </c>
      <c r="O20" s="26">
        <v>572.01</v>
      </c>
    </row>
    <row r="21" spans="1:15">
      <c r="A21" s="9" t="s">
        <v>13</v>
      </c>
      <c r="B21" s="10">
        <v>1.42</v>
      </c>
      <c r="C21" s="11">
        <v>-4.08</v>
      </c>
      <c r="D21" s="11">
        <v>0.76</v>
      </c>
      <c r="E21" s="12">
        <v>-2.92</v>
      </c>
      <c r="F21" s="10">
        <v>0.87</v>
      </c>
      <c r="G21" s="11">
        <v>-1.63</v>
      </c>
      <c r="H21" s="11">
        <v>-0.35</v>
      </c>
      <c r="I21" s="12">
        <v>-0.12</v>
      </c>
      <c r="J21" s="10">
        <v>-1.61</v>
      </c>
      <c r="K21" s="11">
        <v>1.78</v>
      </c>
      <c r="L21" s="12">
        <v>0.68</v>
      </c>
      <c r="M21" s="10">
        <v>-4.82</v>
      </c>
      <c r="N21" s="11">
        <v>-1.23</v>
      </c>
      <c r="O21" s="13">
        <v>0.85</v>
      </c>
    </row>
    <row r="22" spans="1:15">
      <c r="A22" s="14" t="s">
        <v>6</v>
      </c>
      <c r="B22" s="15">
        <v>2.59</v>
      </c>
      <c r="C22" s="16">
        <v>0.82</v>
      </c>
      <c r="D22" s="16">
        <v>3.76</v>
      </c>
      <c r="E22" s="17">
        <v>1.73</v>
      </c>
      <c r="F22" s="15">
        <v>1.6</v>
      </c>
      <c r="G22" s="16">
        <v>2.59</v>
      </c>
      <c r="H22" s="16">
        <v>0.57999999999999996</v>
      </c>
      <c r="I22" s="17">
        <v>1.23</v>
      </c>
      <c r="J22" s="15">
        <v>0.61</v>
      </c>
      <c r="K22" s="16">
        <v>1.92</v>
      </c>
      <c r="L22" s="17">
        <v>0.71</v>
      </c>
      <c r="M22" s="18">
        <v>8.9</v>
      </c>
      <c r="N22" s="19">
        <v>6</v>
      </c>
      <c r="O22" s="20">
        <v>3.2399999999999998</v>
      </c>
    </row>
    <row r="23" spans="1:15" ht="14.25" thickBot="1">
      <c r="A23" s="14" t="s">
        <v>7</v>
      </c>
      <c r="B23" s="21">
        <v>1.17</v>
      </c>
      <c r="C23" s="22">
        <v>4.9000000000000004</v>
      </c>
      <c r="D23" s="22">
        <v>3.01</v>
      </c>
      <c r="E23" s="23">
        <v>4.66</v>
      </c>
      <c r="F23" s="21">
        <v>0.73</v>
      </c>
      <c r="G23" s="22">
        <v>4.22</v>
      </c>
      <c r="H23" s="22">
        <v>0.93</v>
      </c>
      <c r="I23" s="23">
        <v>1.36</v>
      </c>
      <c r="J23" s="21">
        <v>2.2200000000000002</v>
      </c>
      <c r="K23" s="22">
        <v>0.14000000000000001</v>
      </c>
      <c r="L23" s="23">
        <v>0.02</v>
      </c>
      <c r="M23" s="24">
        <v>13.74</v>
      </c>
      <c r="N23" s="25">
        <v>7.2399999999999993</v>
      </c>
      <c r="O23" s="26">
        <v>2.3800000000000003</v>
      </c>
    </row>
    <row r="24" spans="1:15">
      <c r="A24" s="9" t="s">
        <v>14</v>
      </c>
      <c r="B24" s="10">
        <v>-33.67</v>
      </c>
      <c r="C24" s="11">
        <v>-50.45</v>
      </c>
      <c r="D24" s="11">
        <v>-34.75</v>
      </c>
      <c r="E24" s="12">
        <v>-55.01</v>
      </c>
      <c r="F24" s="10">
        <v>-41.62</v>
      </c>
      <c r="G24" s="11">
        <v>-57.11</v>
      </c>
      <c r="H24" s="11">
        <v>-43.12</v>
      </c>
      <c r="I24" s="12">
        <v>-60.81</v>
      </c>
      <c r="J24" s="10">
        <v>-45.82</v>
      </c>
      <c r="K24" s="11">
        <v>-69.53</v>
      </c>
      <c r="L24" s="12">
        <v>-62.03</v>
      </c>
      <c r="M24" s="10">
        <v>-173.88</v>
      </c>
      <c r="N24" s="11">
        <v>-202.66</v>
      </c>
      <c r="O24" s="13">
        <v>-177.38</v>
      </c>
    </row>
    <row r="25" spans="1:15">
      <c r="A25" s="14" t="s">
        <v>6</v>
      </c>
      <c r="B25" s="15">
        <v>10.210000000000001</v>
      </c>
      <c r="C25" s="16">
        <v>9.64</v>
      </c>
      <c r="D25" s="16">
        <v>8.51</v>
      </c>
      <c r="E25" s="17">
        <v>9.1999999999999993</v>
      </c>
      <c r="F25" s="15">
        <v>11.76</v>
      </c>
      <c r="G25" s="16">
        <v>10.83</v>
      </c>
      <c r="H25" s="16">
        <v>16.54</v>
      </c>
      <c r="I25" s="17">
        <v>11.06</v>
      </c>
      <c r="J25" s="15">
        <v>11.69</v>
      </c>
      <c r="K25" s="16">
        <v>11.04</v>
      </c>
      <c r="L25" s="17">
        <v>18.03</v>
      </c>
      <c r="M25" s="18">
        <v>37.56</v>
      </c>
      <c r="N25" s="19">
        <v>50.19</v>
      </c>
      <c r="O25" s="20">
        <v>40.76</v>
      </c>
    </row>
    <row r="26" spans="1:15" ht="14.25" thickBot="1">
      <c r="A26" s="14" t="s">
        <v>7</v>
      </c>
      <c r="B26" s="21">
        <v>43.88</v>
      </c>
      <c r="C26" s="22">
        <v>60.09</v>
      </c>
      <c r="D26" s="22">
        <v>43.26</v>
      </c>
      <c r="E26" s="23">
        <v>64.2</v>
      </c>
      <c r="F26" s="21">
        <v>53.38</v>
      </c>
      <c r="G26" s="22">
        <v>67.930000000000007</v>
      </c>
      <c r="H26" s="22">
        <v>59.66</v>
      </c>
      <c r="I26" s="23">
        <v>71.87</v>
      </c>
      <c r="J26" s="21">
        <v>57.51</v>
      </c>
      <c r="K26" s="22">
        <v>80.569999999999993</v>
      </c>
      <c r="L26" s="23">
        <v>80.06</v>
      </c>
      <c r="M26" s="24">
        <v>211.43</v>
      </c>
      <c r="N26" s="25">
        <v>252.84</v>
      </c>
      <c r="O26" s="26">
        <v>218.14</v>
      </c>
    </row>
    <row r="27" spans="1:15">
      <c r="A27" s="9" t="s">
        <v>15</v>
      </c>
      <c r="B27" s="10">
        <v>-36.82</v>
      </c>
      <c r="C27" s="11">
        <v>-34.89</v>
      </c>
      <c r="D27" s="11">
        <v>-36.01</v>
      </c>
      <c r="E27" s="12">
        <v>-37.119999999999997</v>
      </c>
      <c r="F27" s="10">
        <v>-31.24</v>
      </c>
      <c r="G27" s="11">
        <v>-15.81</v>
      </c>
      <c r="H27" s="11">
        <v>-8.4499999999999993</v>
      </c>
      <c r="I27" s="12">
        <v>3.13</v>
      </c>
      <c r="J27" s="10">
        <v>-14.39</v>
      </c>
      <c r="K27" s="11">
        <v>-8.11</v>
      </c>
      <c r="L27" s="12">
        <v>-10.68</v>
      </c>
      <c r="M27" s="10">
        <v>-144.84</v>
      </c>
      <c r="N27" s="11">
        <v>-52.37</v>
      </c>
      <c r="O27" s="13">
        <v>-33.18</v>
      </c>
    </row>
    <row r="28" spans="1:15">
      <c r="A28" s="14" t="s">
        <v>6</v>
      </c>
      <c r="B28" s="15">
        <v>17.920000000000002</v>
      </c>
      <c r="C28" s="16">
        <v>17.84</v>
      </c>
      <c r="D28" s="16">
        <v>18.86</v>
      </c>
      <c r="E28" s="17">
        <v>19.88</v>
      </c>
      <c r="F28" s="15">
        <v>18.739999999999998</v>
      </c>
      <c r="G28" s="16">
        <v>18.100000000000001</v>
      </c>
      <c r="H28" s="16">
        <v>16.079999999999998</v>
      </c>
      <c r="I28" s="17">
        <v>17.079999999999998</v>
      </c>
      <c r="J28" s="15">
        <v>18.98</v>
      </c>
      <c r="K28" s="16">
        <v>20.46</v>
      </c>
      <c r="L28" s="17">
        <v>18.510000000000002</v>
      </c>
      <c r="M28" s="18">
        <v>74.5</v>
      </c>
      <c r="N28" s="19">
        <v>70</v>
      </c>
      <c r="O28" s="20">
        <v>57.95</v>
      </c>
    </row>
    <row r="29" spans="1:15" ht="14.25" thickBot="1">
      <c r="A29" s="14" t="s">
        <v>7</v>
      </c>
      <c r="B29" s="21">
        <v>54.74</v>
      </c>
      <c r="C29" s="22">
        <v>52.73</v>
      </c>
      <c r="D29" s="22">
        <v>54.87</v>
      </c>
      <c r="E29" s="23">
        <v>57</v>
      </c>
      <c r="F29" s="21">
        <v>49.98</v>
      </c>
      <c r="G29" s="22">
        <v>33.92</v>
      </c>
      <c r="H29" s="22">
        <v>24.53</v>
      </c>
      <c r="I29" s="23">
        <v>13.96</v>
      </c>
      <c r="J29" s="21">
        <v>33.369999999999997</v>
      </c>
      <c r="K29" s="22">
        <v>28.57</v>
      </c>
      <c r="L29" s="23">
        <v>29.19</v>
      </c>
      <c r="M29" s="24">
        <v>219.34</v>
      </c>
      <c r="N29" s="25">
        <v>122.39000000000001</v>
      </c>
      <c r="O29" s="26">
        <v>91.13</v>
      </c>
    </row>
    <row r="30" spans="1:15">
      <c r="A30" s="9" t="s">
        <v>16</v>
      </c>
      <c r="B30" s="10">
        <v>-23.69</v>
      </c>
      <c r="C30" s="11">
        <v>-30.15</v>
      </c>
      <c r="D30" s="11">
        <v>-28.18</v>
      </c>
      <c r="E30" s="12">
        <v>-29.54</v>
      </c>
      <c r="F30" s="10">
        <v>-27.39</v>
      </c>
      <c r="G30" s="11">
        <v>-30.66</v>
      </c>
      <c r="H30" s="11">
        <v>-30.56</v>
      </c>
      <c r="I30" s="12">
        <v>-35.01</v>
      </c>
      <c r="J30" s="10">
        <v>-38.950000000000003</v>
      </c>
      <c r="K30" s="11">
        <v>-30.47</v>
      </c>
      <c r="L30" s="12">
        <v>-31.42</v>
      </c>
      <c r="M30" s="10">
        <v>-111.56</v>
      </c>
      <c r="N30" s="11">
        <v>-123.62</v>
      </c>
      <c r="O30" s="13">
        <v>-100.84</v>
      </c>
    </row>
    <row r="31" spans="1:15">
      <c r="A31" s="14" t="s">
        <v>6</v>
      </c>
      <c r="B31" s="15">
        <v>7.0000000000000007E-2</v>
      </c>
      <c r="C31" s="16">
        <v>0.12</v>
      </c>
      <c r="D31" s="16">
        <v>0.05</v>
      </c>
      <c r="E31" s="17">
        <v>0.02</v>
      </c>
      <c r="F31" s="15">
        <v>0.03</v>
      </c>
      <c r="G31" s="16">
        <v>0.02</v>
      </c>
      <c r="H31" s="16">
        <v>0.06</v>
      </c>
      <c r="I31" s="17">
        <v>0.05</v>
      </c>
      <c r="J31" s="15">
        <v>0.08</v>
      </c>
      <c r="K31" s="16">
        <v>0.1</v>
      </c>
      <c r="L31" s="17">
        <v>0.11</v>
      </c>
      <c r="M31" s="18">
        <v>0.26</v>
      </c>
      <c r="N31" s="19">
        <v>0.16</v>
      </c>
      <c r="O31" s="20">
        <v>0.28999999999999998</v>
      </c>
    </row>
    <row r="32" spans="1:15" ht="14.25" thickBot="1">
      <c r="A32" s="14" t="s">
        <v>7</v>
      </c>
      <c r="B32" s="21">
        <v>23.76</v>
      </c>
      <c r="C32" s="22">
        <v>30.27</v>
      </c>
      <c r="D32" s="22">
        <v>28.22</v>
      </c>
      <c r="E32" s="23">
        <v>29.56</v>
      </c>
      <c r="F32" s="21">
        <v>27.42</v>
      </c>
      <c r="G32" s="22">
        <v>30.68</v>
      </c>
      <c r="H32" s="22">
        <v>30.62</v>
      </c>
      <c r="I32" s="23">
        <v>35.06</v>
      </c>
      <c r="J32" s="21">
        <v>39.03</v>
      </c>
      <c r="K32" s="22">
        <v>30.56</v>
      </c>
      <c r="L32" s="23">
        <v>31.53</v>
      </c>
      <c r="M32" s="24">
        <v>111.81</v>
      </c>
      <c r="N32" s="25">
        <v>123.78</v>
      </c>
      <c r="O32" s="26">
        <v>101.12</v>
      </c>
    </row>
    <row r="33" spans="1:15" ht="27">
      <c r="A33" s="9" t="s">
        <v>17</v>
      </c>
      <c r="B33" s="10">
        <v>30.17</v>
      </c>
      <c r="C33" s="11">
        <v>21.93</v>
      </c>
      <c r="D33" s="11">
        <v>28.92</v>
      </c>
      <c r="E33" s="12">
        <v>35.700000000000003</v>
      </c>
      <c r="F33" s="10">
        <v>41.28</v>
      </c>
      <c r="G33" s="11">
        <v>39.369999999999997</v>
      </c>
      <c r="H33" s="11">
        <v>58.01</v>
      </c>
      <c r="I33" s="12">
        <v>48.84</v>
      </c>
      <c r="J33" s="10">
        <v>63.34</v>
      </c>
      <c r="K33" s="11">
        <v>72.819999999999993</v>
      </c>
      <c r="L33" s="12">
        <v>67.2</v>
      </c>
      <c r="M33" s="10">
        <v>116.72000000000001</v>
      </c>
      <c r="N33" s="11">
        <v>187.5</v>
      </c>
      <c r="O33" s="13">
        <v>203.36</v>
      </c>
    </row>
    <row r="34" spans="1:15">
      <c r="A34" s="14" t="s">
        <v>6</v>
      </c>
      <c r="B34" s="15">
        <v>75.7</v>
      </c>
      <c r="C34" s="16">
        <v>80.52</v>
      </c>
      <c r="D34" s="16">
        <v>79.819999999999993</v>
      </c>
      <c r="E34" s="17">
        <v>87.88</v>
      </c>
      <c r="F34" s="15">
        <v>81.98</v>
      </c>
      <c r="G34" s="16">
        <v>93.79</v>
      </c>
      <c r="H34" s="16">
        <v>101.35</v>
      </c>
      <c r="I34" s="17">
        <v>110.31</v>
      </c>
      <c r="J34" s="15">
        <v>104.51</v>
      </c>
      <c r="K34" s="16">
        <v>104.4</v>
      </c>
      <c r="L34" s="17">
        <v>105.69</v>
      </c>
      <c r="M34" s="18">
        <v>323.91999999999996</v>
      </c>
      <c r="N34" s="19">
        <v>387.43</v>
      </c>
      <c r="O34" s="20">
        <v>314.60000000000002</v>
      </c>
    </row>
    <row r="35" spans="1:15" ht="14.25" thickBot="1">
      <c r="A35" s="14" t="s">
        <v>7</v>
      </c>
      <c r="B35" s="21">
        <v>45.52</v>
      </c>
      <c r="C35" s="22">
        <v>58.59</v>
      </c>
      <c r="D35" s="22">
        <v>50.9</v>
      </c>
      <c r="E35" s="23">
        <v>52.18</v>
      </c>
      <c r="F35" s="21">
        <v>40.700000000000003</v>
      </c>
      <c r="G35" s="22">
        <v>54.42</v>
      </c>
      <c r="H35" s="22">
        <v>43.34</v>
      </c>
      <c r="I35" s="23">
        <v>61.48</v>
      </c>
      <c r="J35" s="21">
        <v>41.17</v>
      </c>
      <c r="K35" s="22">
        <v>31.58</v>
      </c>
      <c r="L35" s="23">
        <v>38.49</v>
      </c>
      <c r="M35" s="24">
        <v>207.19000000000003</v>
      </c>
      <c r="N35" s="25">
        <v>199.94</v>
      </c>
      <c r="O35" s="26">
        <v>111.24000000000001</v>
      </c>
    </row>
    <row r="36" spans="1:15">
      <c r="A36" s="9" t="s">
        <v>18</v>
      </c>
      <c r="B36" s="27">
        <v>13.92</v>
      </c>
      <c r="C36" s="28">
        <v>22.14</v>
      </c>
      <c r="D36" s="28">
        <v>21.31</v>
      </c>
      <c r="E36" s="29">
        <v>31.29</v>
      </c>
      <c r="F36" s="30">
        <v>29.99</v>
      </c>
      <c r="G36" s="28">
        <v>30.4</v>
      </c>
      <c r="H36" s="28">
        <v>26.12</v>
      </c>
      <c r="I36" s="29">
        <v>49.52</v>
      </c>
      <c r="J36" s="30">
        <v>23.23</v>
      </c>
      <c r="K36" s="28">
        <v>29.32</v>
      </c>
      <c r="L36" s="29">
        <v>34.590000000000003</v>
      </c>
      <c r="M36" s="30">
        <v>88.66</v>
      </c>
      <c r="N36" s="28">
        <v>136.03</v>
      </c>
      <c r="O36" s="31">
        <v>87.14</v>
      </c>
    </row>
    <row r="37" spans="1:15">
      <c r="A37" s="14" t="s">
        <v>6</v>
      </c>
      <c r="B37" s="32">
        <v>41.77</v>
      </c>
      <c r="C37" s="16">
        <v>50.28</v>
      </c>
      <c r="D37" s="16">
        <v>58.65</v>
      </c>
      <c r="E37" s="17">
        <v>73.08</v>
      </c>
      <c r="F37" s="15">
        <v>58.1</v>
      </c>
      <c r="G37" s="16">
        <v>58.42</v>
      </c>
      <c r="H37" s="16">
        <v>56.98</v>
      </c>
      <c r="I37" s="17">
        <v>78.8</v>
      </c>
      <c r="J37" s="15">
        <v>51.56</v>
      </c>
      <c r="K37" s="16">
        <v>62.3</v>
      </c>
      <c r="L37" s="17">
        <v>70.61</v>
      </c>
      <c r="M37" s="18">
        <v>223.78000000000003</v>
      </c>
      <c r="N37" s="19">
        <v>252.3</v>
      </c>
      <c r="O37" s="20">
        <v>184.47</v>
      </c>
    </row>
    <row r="38" spans="1:15" ht="14.25" thickBot="1">
      <c r="A38" s="14" t="s">
        <v>7</v>
      </c>
      <c r="B38" s="33">
        <v>27.85</v>
      </c>
      <c r="C38" s="34">
        <v>28.14</v>
      </c>
      <c r="D38" s="34">
        <v>37.340000000000003</v>
      </c>
      <c r="E38" s="35">
        <v>41.79</v>
      </c>
      <c r="F38" s="36">
        <v>28.1</v>
      </c>
      <c r="G38" s="34">
        <v>28.02</v>
      </c>
      <c r="H38" s="34">
        <v>30.86</v>
      </c>
      <c r="I38" s="35">
        <v>29.29</v>
      </c>
      <c r="J38" s="36">
        <v>28.33</v>
      </c>
      <c r="K38" s="34">
        <v>32.979999999999997</v>
      </c>
      <c r="L38" s="35">
        <v>36.01</v>
      </c>
      <c r="M38" s="37">
        <v>135.12</v>
      </c>
      <c r="N38" s="38">
        <v>116.27000000000001</v>
      </c>
      <c r="O38" s="39">
        <v>97.32</v>
      </c>
    </row>
    <row r="39" spans="1:15">
      <c r="A39" s="9" t="s">
        <v>19</v>
      </c>
      <c r="B39" s="10">
        <v>-0.04</v>
      </c>
      <c r="C39" s="11">
        <v>-0.06</v>
      </c>
      <c r="D39" s="11">
        <v>-0.11</v>
      </c>
      <c r="E39" s="12">
        <v>-0.1</v>
      </c>
      <c r="F39" s="10">
        <v>-0.32</v>
      </c>
      <c r="G39" s="11">
        <v>-1.2</v>
      </c>
      <c r="H39" s="11">
        <v>-0.24</v>
      </c>
      <c r="I39" s="12">
        <v>-2.4300000000000002</v>
      </c>
      <c r="J39" s="10">
        <v>-0.32</v>
      </c>
      <c r="K39" s="11">
        <v>-1.77</v>
      </c>
      <c r="L39" s="12">
        <v>-1.1499999999999999</v>
      </c>
      <c r="M39" s="10">
        <v>-0.31000000000000005</v>
      </c>
      <c r="N39" s="11">
        <v>-4.1900000000000004</v>
      </c>
      <c r="O39" s="13">
        <v>-3.2399999999999998</v>
      </c>
    </row>
    <row r="40" spans="1:15">
      <c r="A40" s="14" t="s">
        <v>6</v>
      </c>
      <c r="B40" s="15">
        <v>0</v>
      </c>
      <c r="C40" s="16">
        <v>0</v>
      </c>
      <c r="D40" s="16">
        <v>0</v>
      </c>
      <c r="E40" s="17">
        <v>0</v>
      </c>
      <c r="F40" s="15">
        <v>0</v>
      </c>
      <c r="G40" s="16">
        <v>0</v>
      </c>
      <c r="H40" s="16">
        <v>0</v>
      </c>
      <c r="I40" s="17">
        <v>0</v>
      </c>
      <c r="J40" s="15">
        <v>0</v>
      </c>
      <c r="K40" s="16">
        <v>0</v>
      </c>
      <c r="L40" s="17">
        <v>0</v>
      </c>
      <c r="M40" s="18">
        <v>0</v>
      </c>
      <c r="N40" s="19">
        <v>0</v>
      </c>
      <c r="O40" s="20">
        <v>0</v>
      </c>
    </row>
    <row r="41" spans="1:15" ht="14.25" thickBot="1">
      <c r="A41" s="14" t="s">
        <v>7</v>
      </c>
      <c r="B41" s="21">
        <v>0.04</v>
      </c>
      <c r="C41" s="22">
        <v>0.06</v>
      </c>
      <c r="D41" s="22">
        <v>0.11</v>
      </c>
      <c r="E41" s="23">
        <v>0.1</v>
      </c>
      <c r="F41" s="21">
        <v>0.32</v>
      </c>
      <c r="G41" s="22">
        <v>1.2</v>
      </c>
      <c r="H41" s="22">
        <v>0.24</v>
      </c>
      <c r="I41" s="23">
        <v>2.4300000000000002</v>
      </c>
      <c r="J41" s="21">
        <v>0.32</v>
      </c>
      <c r="K41" s="22">
        <v>1.77</v>
      </c>
      <c r="L41" s="23">
        <v>1.1499999999999999</v>
      </c>
      <c r="M41" s="24">
        <v>0.31000000000000005</v>
      </c>
      <c r="N41" s="25">
        <v>4.1900000000000004</v>
      </c>
      <c r="O41" s="26">
        <v>3.2399999999999998</v>
      </c>
    </row>
    <row r="42" spans="1:15">
      <c r="A42" s="9" t="s">
        <v>20</v>
      </c>
      <c r="B42" s="27">
        <v>12.91</v>
      </c>
      <c r="C42" s="28">
        <v>16.899999999999999</v>
      </c>
      <c r="D42" s="28">
        <v>26.4</v>
      </c>
      <c r="E42" s="29">
        <v>25.69</v>
      </c>
      <c r="F42" s="30">
        <v>23.32</v>
      </c>
      <c r="G42" s="28">
        <v>26.51</v>
      </c>
      <c r="H42" s="28">
        <v>12.87</v>
      </c>
      <c r="I42" s="29">
        <v>32.31</v>
      </c>
      <c r="J42" s="30">
        <v>29.33</v>
      </c>
      <c r="K42" s="28">
        <v>21.49</v>
      </c>
      <c r="L42" s="29">
        <v>38.659999999999997</v>
      </c>
      <c r="M42" s="30">
        <v>81.899999999999991</v>
      </c>
      <c r="N42" s="28">
        <v>95.009999999999991</v>
      </c>
      <c r="O42" s="31">
        <v>89.47999999999999</v>
      </c>
    </row>
    <row r="43" spans="1:15">
      <c r="A43" s="14" t="s">
        <v>6</v>
      </c>
      <c r="B43" s="32">
        <v>20.81</v>
      </c>
      <c r="C43" s="16">
        <v>32.07</v>
      </c>
      <c r="D43" s="16">
        <v>34.18</v>
      </c>
      <c r="E43" s="17">
        <v>40.98</v>
      </c>
      <c r="F43" s="15">
        <v>39.76</v>
      </c>
      <c r="G43" s="16">
        <v>44.86</v>
      </c>
      <c r="H43" s="16">
        <v>42.05</v>
      </c>
      <c r="I43" s="17">
        <v>44.48</v>
      </c>
      <c r="J43" s="15">
        <v>40.83</v>
      </c>
      <c r="K43" s="16">
        <v>34.51</v>
      </c>
      <c r="L43" s="17">
        <v>48.52</v>
      </c>
      <c r="M43" s="18">
        <v>128.04</v>
      </c>
      <c r="N43" s="19">
        <v>171.15</v>
      </c>
      <c r="O43" s="20">
        <v>123.86000000000001</v>
      </c>
    </row>
    <row r="44" spans="1:15" ht="14.25" thickBot="1">
      <c r="A44" s="40" t="s">
        <v>7</v>
      </c>
      <c r="B44" s="41">
        <v>7.9</v>
      </c>
      <c r="C44" s="22">
        <v>15.17</v>
      </c>
      <c r="D44" s="22">
        <v>7.78</v>
      </c>
      <c r="E44" s="23">
        <v>15.29</v>
      </c>
      <c r="F44" s="21">
        <v>16.45</v>
      </c>
      <c r="G44" s="22">
        <v>18.350000000000001</v>
      </c>
      <c r="H44" s="22">
        <v>29.18</v>
      </c>
      <c r="I44" s="23">
        <v>12.16</v>
      </c>
      <c r="J44" s="21">
        <v>11.5</v>
      </c>
      <c r="K44" s="22">
        <v>13.02</v>
      </c>
      <c r="L44" s="23">
        <v>9.86</v>
      </c>
      <c r="M44" s="24">
        <v>46.14</v>
      </c>
      <c r="N44" s="25">
        <v>76.14</v>
      </c>
      <c r="O44" s="26">
        <v>34.379999999999995</v>
      </c>
    </row>
    <row r="45" spans="1:15">
      <c r="A45" s="42" t="s">
        <v>24</v>
      </c>
    </row>
    <row r="46" spans="1:15">
      <c r="A46" s="1" t="s">
        <v>21</v>
      </c>
    </row>
    <row r="47" spans="1:15">
      <c r="A47" s="43" t="s">
        <v>25</v>
      </c>
    </row>
    <row r="48" spans="1:15">
      <c r="A48" s="43" t="s">
        <v>26</v>
      </c>
    </row>
    <row r="49" spans="1:1">
      <c r="A49" s="43" t="s">
        <v>35</v>
      </c>
    </row>
    <row r="53" spans="1:1">
      <c r="A53" s="1" t="s">
        <v>27</v>
      </c>
    </row>
  </sheetData>
  <mergeCells count="8">
    <mergeCell ref="M4:O4"/>
    <mergeCell ref="A1:O1"/>
    <mergeCell ref="A2:O2"/>
    <mergeCell ref="A3:O3"/>
    <mergeCell ref="B4:E4"/>
    <mergeCell ref="F4:I4"/>
    <mergeCell ref="J4:L4"/>
    <mergeCell ref="A4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showGridLines="0" workbookViewId="0">
      <selection activeCell="A4" sqref="A4:A5"/>
    </sheetView>
  </sheetViews>
  <sheetFormatPr baseColWidth="10" defaultColWidth="11.42578125" defaultRowHeight="13.5"/>
  <cols>
    <col min="1" max="1" width="70" style="1" customWidth="1"/>
    <col min="2" max="2" width="6.85546875" style="1" bestFit="1" customWidth="1"/>
    <col min="3" max="4" width="6.5703125" style="1" bestFit="1" customWidth="1"/>
    <col min="5" max="5" width="6.85546875" style="1" bestFit="1" customWidth="1"/>
    <col min="6" max="6" width="8" style="1" bestFit="1" customWidth="1"/>
    <col min="7" max="7" width="6.85546875" style="1" bestFit="1" customWidth="1"/>
    <col min="8" max="8" width="6.42578125" style="1" bestFit="1" customWidth="1"/>
    <col min="9" max="10" width="6.5703125" style="1" bestFit="1" customWidth="1"/>
    <col min="11" max="11" width="6.85546875" style="1" bestFit="1" customWidth="1"/>
    <col min="12" max="12" width="7" style="1" bestFit="1" customWidth="1"/>
    <col min="13" max="13" width="7.42578125" style="1" bestFit="1" customWidth="1"/>
    <col min="14" max="16384" width="11.42578125" style="1"/>
  </cols>
  <sheetData>
    <row r="1" spans="1:17">
      <c r="A1" s="71" t="s">
        <v>34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7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7" ht="14.25" thickBot="1">
      <c r="A3" s="72" t="s">
        <v>32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7" ht="14.25" thickBot="1">
      <c r="A4" s="73" t="s">
        <v>1</v>
      </c>
      <c r="B4" s="68">
        <v>2021</v>
      </c>
      <c r="C4" s="69"/>
      <c r="D4" s="70"/>
      <c r="E4" s="68">
        <v>2022</v>
      </c>
      <c r="F4" s="69"/>
      <c r="G4" s="70"/>
      <c r="H4" s="69">
        <v>2023</v>
      </c>
      <c r="I4" s="69"/>
      <c r="J4" s="70"/>
      <c r="K4" s="68" t="s">
        <v>31</v>
      </c>
      <c r="L4" s="69"/>
      <c r="M4" s="70"/>
      <c r="N4" s="76" t="s">
        <v>28</v>
      </c>
      <c r="O4" s="77"/>
    </row>
    <row r="5" spans="1:17" ht="27.75" thickBot="1">
      <c r="A5" s="75"/>
      <c r="B5" s="44" t="s">
        <v>2</v>
      </c>
      <c r="C5" s="45" t="s">
        <v>3</v>
      </c>
      <c r="D5" s="46" t="s">
        <v>4</v>
      </c>
      <c r="E5" s="44" t="s">
        <v>2</v>
      </c>
      <c r="F5" s="45" t="s">
        <v>3</v>
      </c>
      <c r="G5" s="46" t="s">
        <v>4</v>
      </c>
      <c r="H5" s="47" t="s">
        <v>2</v>
      </c>
      <c r="I5" s="45" t="s">
        <v>3</v>
      </c>
      <c r="J5" s="46" t="s">
        <v>4</v>
      </c>
      <c r="K5" s="6">
        <v>2021</v>
      </c>
      <c r="L5" s="48">
        <v>2022</v>
      </c>
      <c r="M5" s="8" t="s">
        <v>23</v>
      </c>
      <c r="N5" s="6" t="s">
        <v>29</v>
      </c>
      <c r="O5" s="48" t="s">
        <v>30</v>
      </c>
    </row>
    <row r="6" spans="1:17">
      <c r="A6" s="9" t="s">
        <v>8</v>
      </c>
      <c r="B6" s="10">
        <v>251.9</v>
      </c>
      <c r="C6" s="11">
        <v>280.45999999999998</v>
      </c>
      <c r="D6" s="13">
        <v>199.43</v>
      </c>
      <c r="E6" s="49">
        <v>300.16000000000003</v>
      </c>
      <c r="F6" s="50">
        <v>385.53</v>
      </c>
      <c r="G6" s="51">
        <v>428.38</v>
      </c>
      <c r="H6" s="52">
        <v>512.59</v>
      </c>
      <c r="I6" s="11">
        <v>518.65</v>
      </c>
      <c r="J6" s="12">
        <v>670.67</v>
      </c>
      <c r="K6" s="10">
        <v>731.79</v>
      </c>
      <c r="L6" s="11">
        <v>1114.0700000000002</v>
      </c>
      <c r="M6" s="12">
        <v>1701.9099999999999</v>
      </c>
      <c r="N6" s="53">
        <v>587.83999999999969</v>
      </c>
      <c r="O6" s="54">
        <v>0.52765086574452202</v>
      </c>
      <c r="P6" s="55"/>
      <c r="Q6" s="56"/>
    </row>
    <row r="7" spans="1:17">
      <c r="A7" s="14" t="s">
        <v>6</v>
      </c>
      <c r="B7" s="15">
        <v>719.68</v>
      </c>
      <c r="C7" s="16">
        <v>841.48</v>
      </c>
      <c r="D7" s="57">
        <v>813.03</v>
      </c>
      <c r="E7" s="15">
        <v>970.11</v>
      </c>
      <c r="F7" s="16">
        <v>1095.94</v>
      </c>
      <c r="G7" s="57">
        <v>1141.0899999999999</v>
      </c>
      <c r="H7" s="32">
        <v>1123.8900000000001</v>
      </c>
      <c r="I7" s="16">
        <v>1143.4000000000001</v>
      </c>
      <c r="J7" s="17">
        <v>1378.35</v>
      </c>
      <c r="K7" s="15">
        <v>2374.1899999999996</v>
      </c>
      <c r="L7" s="16">
        <v>3207.1400000000003</v>
      </c>
      <c r="M7" s="17">
        <v>3645.64</v>
      </c>
      <c r="N7" s="58">
        <v>438.49999999999955</v>
      </c>
      <c r="O7" s="59">
        <v>0.13672617971151846</v>
      </c>
      <c r="P7" s="55"/>
      <c r="Q7" s="56"/>
    </row>
    <row r="8" spans="1:17" ht="14.25" thickBot="1">
      <c r="A8" s="40" t="s">
        <v>7</v>
      </c>
      <c r="B8" s="21">
        <v>467.78</v>
      </c>
      <c r="C8" s="22">
        <v>561.02</v>
      </c>
      <c r="D8" s="60">
        <v>613.6</v>
      </c>
      <c r="E8" s="21">
        <v>669.95</v>
      </c>
      <c r="F8" s="22">
        <v>710.41</v>
      </c>
      <c r="G8" s="60">
        <v>712.71</v>
      </c>
      <c r="H8" s="41">
        <v>611.29999999999995</v>
      </c>
      <c r="I8" s="22">
        <v>624.75</v>
      </c>
      <c r="J8" s="23">
        <v>707.68</v>
      </c>
      <c r="K8" s="21">
        <v>1642.4</v>
      </c>
      <c r="L8" s="22">
        <v>2093.0700000000002</v>
      </c>
      <c r="M8" s="23">
        <v>1943.73</v>
      </c>
      <c r="N8" s="61">
        <v>-149.34000000000015</v>
      </c>
      <c r="O8" s="62">
        <v>-7.1349739855809946E-2</v>
      </c>
      <c r="P8" s="55"/>
      <c r="Q8" s="56"/>
    </row>
    <row r="9" spans="1:17" ht="14.45" customHeight="1">
      <c r="A9" s="9" t="s">
        <v>9</v>
      </c>
      <c r="B9" s="10">
        <v>143.41999999999999</v>
      </c>
      <c r="C9" s="11">
        <v>145.68</v>
      </c>
      <c r="D9" s="13">
        <v>142.86000000000001</v>
      </c>
      <c r="E9" s="49">
        <v>152.72</v>
      </c>
      <c r="F9" s="50">
        <v>146.63</v>
      </c>
      <c r="G9" s="51">
        <v>167.1</v>
      </c>
      <c r="H9" s="52">
        <v>134.72</v>
      </c>
      <c r="I9" s="11">
        <v>114.92</v>
      </c>
      <c r="J9" s="12">
        <v>137.25</v>
      </c>
      <c r="K9" s="10">
        <v>431.96000000000004</v>
      </c>
      <c r="L9" s="11">
        <v>466.45000000000005</v>
      </c>
      <c r="M9" s="12">
        <v>386.89</v>
      </c>
      <c r="N9" s="53">
        <v>-79.560000000000059</v>
      </c>
      <c r="O9" s="54">
        <v>-0.17056490513452682</v>
      </c>
      <c r="P9" s="55"/>
      <c r="Q9" s="56"/>
    </row>
    <row r="10" spans="1:17">
      <c r="A10" s="14" t="s">
        <v>6</v>
      </c>
      <c r="B10" s="15">
        <v>143.41999999999999</v>
      </c>
      <c r="C10" s="16">
        <v>145.68</v>
      </c>
      <c r="D10" s="57">
        <v>142.86000000000001</v>
      </c>
      <c r="E10" s="15">
        <v>152.72</v>
      </c>
      <c r="F10" s="16">
        <v>146.63</v>
      </c>
      <c r="G10" s="57">
        <v>167.1</v>
      </c>
      <c r="H10" s="32">
        <v>134.72</v>
      </c>
      <c r="I10" s="16">
        <v>114.92</v>
      </c>
      <c r="J10" s="17">
        <v>137.25</v>
      </c>
      <c r="K10" s="15">
        <v>431.96000000000004</v>
      </c>
      <c r="L10" s="16">
        <v>466.45000000000005</v>
      </c>
      <c r="M10" s="17">
        <v>386.89</v>
      </c>
      <c r="N10" s="58">
        <v>-79.560000000000059</v>
      </c>
      <c r="O10" s="59">
        <v>-0.17056490513452682</v>
      </c>
      <c r="P10" s="55"/>
      <c r="Q10" s="56"/>
    </row>
    <row r="11" spans="1:17" ht="14.25" thickBot="1">
      <c r="A11" s="40" t="s">
        <v>7</v>
      </c>
      <c r="B11" s="21">
        <v>0</v>
      </c>
      <c r="C11" s="22">
        <v>0</v>
      </c>
      <c r="D11" s="60">
        <v>0</v>
      </c>
      <c r="E11" s="21">
        <v>0</v>
      </c>
      <c r="F11" s="22">
        <v>0</v>
      </c>
      <c r="G11" s="60">
        <v>0</v>
      </c>
      <c r="H11" s="41">
        <v>0</v>
      </c>
      <c r="I11" s="22">
        <v>0</v>
      </c>
      <c r="J11" s="23">
        <v>0</v>
      </c>
      <c r="K11" s="21">
        <v>0</v>
      </c>
      <c r="L11" s="22">
        <v>0</v>
      </c>
      <c r="M11" s="23">
        <v>0</v>
      </c>
      <c r="N11" s="61" t="s">
        <v>36</v>
      </c>
      <c r="O11" s="62" t="s">
        <v>36</v>
      </c>
      <c r="P11" s="55"/>
      <c r="Q11" s="56"/>
    </row>
    <row r="12" spans="1:17">
      <c r="A12" s="9" t="s">
        <v>10</v>
      </c>
      <c r="B12" s="10">
        <v>50.21</v>
      </c>
      <c r="C12" s="11">
        <v>65.27</v>
      </c>
      <c r="D12" s="13">
        <v>71.05</v>
      </c>
      <c r="E12" s="49">
        <v>61.81</v>
      </c>
      <c r="F12" s="50">
        <v>70.790000000000006</v>
      </c>
      <c r="G12" s="51">
        <v>81.209999999999994</v>
      </c>
      <c r="H12" s="52">
        <v>70.069999999999993</v>
      </c>
      <c r="I12" s="11">
        <v>72.97</v>
      </c>
      <c r="J12" s="12">
        <v>73.52</v>
      </c>
      <c r="K12" s="10">
        <v>186.52999999999997</v>
      </c>
      <c r="L12" s="11">
        <v>213.81</v>
      </c>
      <c r="M12" s="12">
        <v>216.56</v>
      </c>
      <c r="N12" s="53">
        <v>2.75</v>
      </c>
      <c r="O12" s="54">
        <v>1.2861886721855953E-2</v>
      </c>
      <c r="P12" s="55"/>
      <c r="Q12" s="56"/>
    </row>
    <row r="13" spans="1:17">
      <c r="A13" s="14" t="s">
        <v>6</v>
      </c>
      <c r="B13" s="15">
        <v>78.7</v>
      </c>
      <c r="C13" s="16">
        <v>94.25</v>
      </c>
      <c r="D13" s="57">
        <v>102.36</v>
      </c>
      <c r="E13" s="15">
        <v>96.91</v>
      </c>
      <c r="F13" s="16">
        <v>101.85</v>
      </c>
      <c r="G13" s="57">
        <v>121.63</v>
      </c>
      <c r="H13" s="32">
        <v>71.3</v>
      </c>
      <c r="I13" s="16">
        <v>76.23</v>
      </c>
      <c r="J13" s="17">
        <v>75.739999999999995</v>
      </c>
      <c r="K13" s="15">
        <v>275.31</v>
      </c>
      <c r="L13" s="16">
        <v>320.39</v>
      </c>
      <c r="M13" s="17">
        <v>223.26999999999998</v>
      </c>
      <c r="N13" s="58">
        <v>-97.12</v>
      </c>
      <c r="O13" s="59">
        <v>-0.30313055963045044</v>
      </c>
      <c r="P13" s="55"/>
      <c r="Q13" s="56"/>
    </row>
    <row r="14" spans="1:17" ht="14.25" thickBot="1">
      <c r="A14" s="40" t="s">
        <v>7</v>
      </c>
      <c r="B14" s="21">
        <v>28.49</v>
      </c>
      <c r="C14" s="22">
        <v>28.97</v>
      </c>
      <c r="D14" s="60">
        <v>31.3</v>
      </c>
      <c r="E14" s="21">
        <v>35.1</v>
      </c>
      <c r="F14" s="22">
        <v>31.06</v>
      </c>
      <c r="G14" s="60">
        <v>40.42</v>
      </c>
      <c r="H14" s="41">
        <v>1.23</v>
      </c>
      <c r="I14" s="22">
        <v>3.26</v>
      </c>
      <c r="J14" s="23">
        <v>2.2200000000000002</v>
      </c>
      <c r="K14" s="21">
        <v>88.759999999999991</v>
      </c>
      <c r="L14" s="22">
        <v>106.58</v>
      </c>
      <c r="M14" s="23">
        <v>6.7100000000000009</v>
      </c>
      <c r="N14" s="61">
        <v>-99.87</v>
      </c>
      <c r="O14" s="62">
        <v>-0.93704259711015203</v>
      </c>
      <c r="P14" s="55"/>
      <c r="Q14" s="56"/>
    </row>
    <row r="15" spans="1:17">
      <c r="A15" s="9" t="s">
        <v>11</v>
      </c>
      <c r="B15" s="10">
        <v>-104.74</v>
      </c>
      <c r="C15" s="11">
        <v>-115.27</v>
      </c>
      <c r="D15" s="13">
        <v>-141</v>
      </c>
      <c r="E15" s="49">
        <v>-162.83000000000001</v>
      </c>
      <c r="F15" s="50">
        <v>-139.06</v>
      </c>
      <c r="G15" s="51">
        <v>-132.82</v>
      </c>
      <c r="H15" s="52">
        <v>-94.37</v>
      </c>
      <c r="I15" s="11">
        <v>-97.97</v>
      </c>
      <c r="J15" s="12">
        <v>-52.11</v>
      </c>
      <c r="K15" s="10">
        <v>-361.01</v>
      </c>
      <c r="L15" s="11">
        <v>-434.71</v>
      </c>
      <c r="M15" s="12">
        <v>-244.45</v>
      </c>
      <c r="N15" s="53">
        <v>190.26</v>
      </c>
      <c r="O15" s="54">
        <v>-0.43767109107220903</v>
      </c>
      <c r="P15" s="55"/>
      <c r="Q15" s="56"/>
    </row>
    <row r="16" spans="1:17">
      <c r="A16" s="14" t="s">
        <v>6</v>
      </c>
      <c r="B16" s="15">
        <v>84.44</v>
      </c>
      <c r="C16" s="16">
        <v>103.25</v>
      </c>
      <c r="D16" s="57">
        <v>119.76</v>
      </c>
      <c r="E16" s="15">
        <v>141.91999999999999</v>
      </c>
      <c r="F16" s="16">
        <v>147.47999999999999</v>
      </c>
      <c r="G16" s="57">
        <v>166.72</v>
      </c>
      <c r="H16" s="32">
        <v>147.4</v>
      </c>
      <c r="I16" s="16">
        <v>145.91999999999999</v>
      </c>
      <c r="J16" s="17">
        <v>168.26</v>
      </c>
      <c r="K16" s="15">
        <v>307.45</v>
      </c>
      <c r="L16" s="16">
        <v>456.12</v>
      </c>
      <c r="M16" s="17">
        <v>461.58</v>
      </c>
      <c r="N16" s="58">
        <v>5.4599999999999795</v>
      </c>
      <c r="O16" s="59">
        <v>1.1970534069981609E-2</v>
      </c>
      <c r="P16" s="55"/>
      <c r="Q16" s="56"/>
    </row>
    <row r="17" spans="1:17" ht="14.25" thickBot="1">
      <c r="A17" s="40" t="s">
        <v>7</v>
      </c>
      <c r="B17" s="21">
        <v>189.17</v>
      </c>
      <c r="C17" s="22">
        <v>218.52</v>
      </c>
      <c r="D17" s="60">
        <v>260.76</v>
      </c>
      <c r="E17" s="21">
        <v>304.76</v>
      </c>
      <c r="F17" s="22">
        <v>286.54000000000002</v>
      </c>
      <c r="G17" s="60">
        <v>299.54000000000002</v>
      </c>
      <c r="H17" s="41">
        <v>241.77</v>
      </c>
      <c r="I17" s="22">
        <v>243.89</v>
      </c>
      <c r="J17" s="23">
        <v>220.37</v>
      </c>
      <c r="K17" s="21">
        <v>668.45</v>
      </c>
      <c r="L17" s="22">
        <v>890.83999999999992</v>
      </c>
      <c r="M17" s="23">
        <v>706.03</v>
      </c>
      <c r="N17" s="61">
        <v>-184.80999999999995</v>
      </c>
      <c r="O17" s="62">
        <v>-0.20745588433388706</v>
      </c>
      <c r="P17" s="55"/>
      <c r="Q17" s="56"/>
    </row>
    <row r="18" spans="1:17">
      <c r="A18" s="9" t="s">
        <v>12</v>
      </c>
      <c r="B18" s="10">
        <v>198.81</v>
      </c>
      <c r="C18" s="11">
        <v>243.45</v>
      </c>
      <c r="D18" s="13">
        <v>148.18</v>
      </c>
      <c r="E18" s="49">
        <v>253.58</v>
      </c>
      <c r="F18" s="50">
        <v>317.29000000000002</v>
      </c>
      <c r="G18" s="51">
        <v>298.61</v>
      </c>
      <c r="H18" s="52">
        <v>387.36</v>
      </c>
      <c r="I18" s="11">
        <v>413.2</v>
      </c>
      <c r="J18" s="12">
        <v>476.15</v>
      </c>
      <c r="K18" s="10">
        <v>590.44000000000005</v>
      </c>
      <c r="L18" s="11">
        <v>869.48</v>
      </c>
      <c r="M18" s="12">
        <v>1276.71</v>
      </c>
      <c r="N18" s="53">
        <v>407.23</v>
      </c>
      <c r="O18" s="54">
        <v>0.4683603993191332</v>
      </c>
      <c r="P18" s="55"/>
      <c r="Q18" s="56"/>
    </row>
    <row r="19" spans="1:17">
      <c r="A19" s="14" t="s">
        <v>6</v>
      </c>
      <c r="B19" s="15">
        <v>244.05</v>
      </c>
      <c r="C19" s="16">
        <v>307.02</v>
      </c>
      <c r="D19" s="57">
        <v>244.22</v>
      </c>
      <c r="E19" s="15">
        <v>366.58</v>
      </c>
      <c r="F19" s="16">
        <v>471.37</v>
      </c>
      <c r="G19" s="57">
        <v>452</v>
      </c>
      <c r="H19" s="32">
        <v>542.21</v>
      </c>
      <c r="I19" s="16">
        <v>571.59</v>
      </c>
      <c r="J19" s="17">
        <v>734.93</v>
      </c>
      <c r="K19" s="15">
        <v>795.29</v>
      </c>
      <c r="L19" s="16">
        <v>1289.95</v>
      </c>
      <c r="M19" s="17">
        <v>1848.73</v>
      </c>
      <c r="N19" s="58">
        <v>558.78</v>
      </c>
      <c r="O19" s="59">
        <v>0.43317958060389938</v>
      </c>
      <c r="P19" s="55"/>
      <c r="Q19" s="56"/>
    </row>
    <row r="20" spans="1:17" ht="14.25" thickBot="1">
      <c r="A20" s="40" t="s">
        <v>7</v>
      </c>
      <c r="B20" s="21">
        <v>45.24</v>
      </c>
      <c r="C20" s="22">
        <v>63.57</v>
      </c>
      <c r="D20" s="60">
        <v>96.04</v>
      </c>
      <c r="E20" s="21">
        <v>113</v>
      </c>
      <c r="F20" s="22">
        <v>154.08000000000001</v>
      </c>
      <c r="G20" s="60">
        <v>153.38</v>
      </c>
      <c r="H20" s="41">
        <v>154.84</v>
      </c>
      <c r="I20" s="22">
        <v>158.38999999999999</v>
      </c>
      <c r="J20" s="23">
        <v>258.77999999999997</v>
      </c>
      <c r="K20" s="21">
        <v>204.85000000000002</v>
      </c>
      <c r="L20" s="22">
        <v>420.46000000000004</v>
      </c>
      <c r="M20" s="23">
        <v>572.01</v>
      </c>
      <c r="N20" s="61">
        <v>151.54999999999995</v>
      </c>
      <c r="O20" s="62">
        <v>0.36043856728345136</v>
      </c>
      <c r="P20" s="55"/>
      <c r="Q20" s="56"/>
    </row>
    <row r="21" spans="1:17">
      <c r="A21" s="9" t="s">
        <v>13</v>
      </c>
      <c r="B21" s="10">
        <v>1.42</v>
      </c>
      <c r="C21" s="11">
        <v>-4.08</v>
      </c>
      <c r="D21" s="13">
        <v>0.76</v>
      </c>
      <c r="E21" s="49">
        <v>0.87</v>
      </c>
      <c r="F21" s="50">
        <v>-1.63</v>
      </c>
      <c r="G21" s="51">
        <v>-0.35</v>
      </c>
      <c r="H21" s="52">
        <v>-1.61</v>
      </c>
      <c r="I21" s="11">
        <v>1.78</v>
      </c>
      <c r="J21" s="12">
        <v>0.68</v>
      </c>
      <c r="K21" s="10">
        <v>-1.9000000000000001</v>
      </c>
      <c r="L21" s="11">
        <v>-1.1099999999999999</v>
      </c>
      <c r="M21" s="12">
        <v>0.85</v>
      </c>
      <c r="N21" s="53">
        <v>1.96</v>
      </c>
      <c r="O21" s="54">
        <v>-1.7657657657657659</v>
      </c>
      <c r="P21" s="55"/>
      <c r="Q21" s="56"/>
    </row>
    <row r="22" spans="1:17">
      <c r="A22" s="14" t="s">
        <v>6</v>
      </c>
      <c r="B22" s="15">
        <v>2.59</v>
      </c>
      <c r="C22" s="16">
        <v>0.82</v>
      </c>
      <c r="D22" s="57">
        <v>3.76</v>
      </c>
      <c r="E22" s="15">
        <v>1.6</v>
      </c>
      <c r="F22" s="16">
        <v>2.59</v>
      </c>
      <c r="G22" s="57">
        <v>0.57999999999999996</v>
      </c>
      <c r="H22" s="32">
        <v>0.61</v>
      </c>
      <c r="I22" s="16">
        <v>1.92</v>
      </c>
      <c r="J22" s="17">
        <v>0.71</v>
      </c>
      <c r="K22" s="15">
        <v>7.17</v>
      </c>
      <c r="L22" s="16">
        <v>4.7699999999999996</v>
      </c>
      <c r="M22" s="17">
        <v>3.2399999999999998</v>
      </c>
      <c r="N22" s="58">
        <v>-1.5299999999999998</v>
      </c>
      <c r="O22" s="59">
        <v>-0.32075471698113212</v>
      </c>
      <c r="P22" s="55"/>
      <c r="Q22" s="56"/>
    </row>
    <row r="23" spans="1:17" ht="14.25" thickBot="1">
      <c r="A23" s="40" t="s">
        <v>7</v>
      </c>
      <c r="B23" s="21">
        <v>1.17</v>
      </c>
      <c r="C23" s="22">
        <v>4.9000000000000004</v>
      </c>
      <c r="D23" s="60">
        <v>3.01</v>
      </c>
      <c r="E23" s="21">
        <v>0.73</v>
      </c>
      <c r="F23" s="22">
        <v>4.22</v>
      </c>
      <c r="G23" s="60">
        <v>0.93</v>
      </c>
      <c r="H23" s="41">
        <v>2.2200000000000002</v>
      </c>
      <c r="I23" s="22">
        <v>0.14000000000000001</v>
      </c>
      <c r="J23" s="23">
        <v>0.02</v>
      </c>
      <c r="K23" s="21">
        <v>9.08</v>
      </c>
      <c r="L23" s="22">
        <v>5.879999999999999</v>
      </c>
      <c r="M23" s="23">
        <v>2.3800000000000003</v>
      </c>
      <c r="N23" s="61">
        <v>-3.4999999999999987</v>
      </c>
      <c r="O23" s="62">
        <v>-0.59523809523809512</v>
      </c>
      <c r="P23" s="55"/>
      <c r="Q23" s="56"/>
    </row>
    <row r="24" spans="1:17">
      <c r="A24" s="9" t="s">
        <v>14</v>
      </c>
      <c r="B24" s="10">
        <v>-33.67</v>
      </c>
      <c r="C24" s="11">
        <v>-50.45</v>
      </c>
      <c r="D24" s="13">
        <v>-34.75</v>
      </c>
      <c r="E24" s="49">
        <v>-41.62</v>
      </c>
      <c r="F24" s="50">
        <v>-57.11</v>
      </c>
      <c r="G24" s="51">
        <v>-43.12</v>
      </c>
      <c r="H24" s="52">
        <v>-45.82</v>
      </c>
      <c r="I24" s="11">
        <v>-69.53</v>
      </c>
      <c r="J24" s="12">
        <v>-62.03</v>
      </c>
      <c r="K24" s="10">
        <v>-118.87</v>
      </c>
      <c r="L24" s="11">
        <v>-141.85</v>
      </c>
      <c r="M24" s="12">
        <v>-177.38</v>
      </c>
      <c r="N24" s="53">
        <v>-35.53</v>
      </c>
      <c r="O24" s="54">
        <v>0.25047585477617207</v>
      </c>
      <c r="P24" s="55"/>
      <c r="Q24" s="56"/>
    </row>
    <row r="25" spans="1:17">
      <c r="A25" s="14" t="s">
        <v>6</v>
      </c>
      <c r="B25" s="15">
        <v>10.210000000000001</v>
      </c>
      <c r="C25" s="16">
        <v>9.64</v>
      </c>
      <c r="D25" s="57">
        <v>8.51</v>
      </c>
      <c r="E25" s="15">
        <v>11.76</v>
      </c>
      <c r="F25" s="16">
        <v>10.83</v>
      </c>
      <c r="G25" s="57">
        <v>16.54</v>
      </c>
      <c r="H25" s="32">
        <v>11.69</v>
      </c>
      <c r="I25" s="16">
        <v>11.04</v>
      </c>
      <c r="J25" s="17">
        <v>18.03</v>
      </c>
      <c r="K25" s="15">
        <v>28.36</v>
      </c>
      <c r="L25" s="16">
        <v>39.129999999999995</v>
      </c>
      <c r="M25" s="17">
        <v>40.76</v>
      </c>
      <c r="N25" s="58">
        <v>1.6300000000000026</v>
      </c>
      <c r="O25" s="59">
        <v>4.1656018400204609E-2</v>
      </c>
      <c r="P25" s="55"/>
      <c r="Q25" s="56"/>
    </row>
    <row r="26" spans="1:17" ht="14.25" thickBot="1">
      <c r="A26" s="40" t="s">
        <v>7</v>
      </c>
      <c r="B26" s="21">
        <v>43.88</v>
      </c>
      <c r="C26" s="22">
        <v>60.09</v>
      </c>
      <c r="D26" s="60">
        <v>43.26</v>
      </c>
      <c r="E26" s="21">
        <v>53.38</v>
      </c>
      <c r="F26" s="22">
        <v>67.930000000000007</v>
      </c>
      <c r="G26" s="60">
        <v>59.66</v>
      </c>
      <c r="H26" s="41">
        <v>57.51</v>
      </c>
      <c r="I26" s="22">
        <v>80.569999999999993</v>
      </c>
      <c r="J26" s="23">
        <v>80.06</v>
      </c>
      <c r="K26" s="21">
        <v>147.22999999999999</v>
      </c>
      <c r="L26" s="22">
        <v>180.97</v>
      </c>
      <c r="M26" s="23">
        <v>218.14</v>
      </c>
      <c r="N26" s="61">
        <v>37.169999999999987</v>
      </c>
      <c r="O26" s="62">
        <v>0.2053931590871414</v>
      </c>
      <c r="P26" s="55"/>
      <c r="Q26" s="56"/>
    </row>
    <row r="27" spans="1:17">
      <c r="A27" s="9" t="s">
        <v>15</v>
      </c>
      <c r="B27" s="10">
        <v>-36.82</v>
      </c>
      <c r="C27" s="11">
        <v>-34.89</v>
      </c>
      <c r="D27" s="13">
        <v>-36.01</v>
      </c>
      <c r="E27" s="49">
        <v>-31.24</v>
      </c>
      <c r="F27" s="50">
        <v>-15.81</v>
      </c>
      <c r="G27" s="51">
        <v>-8.4499999999999993</v>
      </c>
      <c r="H27" s="52">
        <v>-14.39</v>
      </c>
      <c r="I27" s="11">
        <v>-8.11</v>
      </c>
      <c r="J27" s="12">
        <v>-10.68</v>
      </c>
      <c r="K27" s="10">
        <v>-107.72</v>
      </c>
      <c r="L27" s="11">
        <v>-55.5</v>
      </c>
      <c r="M27" s="12">
        <v>-33.18</v>
      </c>
      <c r="N27" s="53">
        <v>22.32</v>
      </c>
      <c r="O27" s="54">
        <v>-0.40216216216216216</v>
      </c>
      <c r="P27" s="55"/>
      <c r="Q27" s="56"/>
    </row>
    <row r="28" spans="1:17">
      <c r="A28" s="14" t="s">
        <v>6</v>
      </c>
      <c r="B28" s="15">
        <v>17.920000000000002</v>
      </c>
      <c r="C28" s="16">
        <v>17.84</v>
      </c>
      <c r="D28" s="57">
        <v>18.86</v>
      </c>
      <c r="E28" s="15">
        <v>18.739999999999998</v>
      </c>
      <c r="F28" s="16">
        <v>18.100000000000001</v>
      </c>
      <c r="G28" s="57">
        <v>16.079999999999998</v>
      </c>
      <c r="H28" s="32">
        <v>18.98</v>
      </c>
      <c r="I28" s="16">
        <v>20.46</v>
      </c>
      <c r="J28" s="17">
        <v>18.510000000000002</v>
      </c>
      <c r="K28" s="15">
        <v>54.620000000000005</v>
      </c>
      <c r="L28" s="16">
        <v>52.92</v>
      </c>
      <c r="M28" s="17">
        <v>57.95</v>
      </c>
      <c r="N28" s="58">
        <v>5.0300000000000011</v>
      </c>
      <c r="O28" s="59">
        <v>9.5049130763416478E-2</v>
      </c>
      <c r="P28" s="55"/>
      <c r="Q28" s="56"/>
    </row>
    <row r="29" spans="1:17" ht="14.25" thickBot="1">
      <c r="A29" s="40" t="s">
        <v>7</v>
      </c>
      <c r="B29" s="21">
        <v>54.74</v>
      </c>
      <c r="C29" s="22">
        <v>52.73</v>
      </c>
      <c r="D29" s="60">
        <v>54.87</v>
      </c>
      <c r="E29" s="21">
        <v>49.98</v>
      </c>
      <c r="F29" s="22">
        <v>33.92</v>
      </c>
      <c r="G29" s="60">
        <v>24.53</v>
      </c>
      <c r="H29" s="41">
        <v>33.369999999999997</v>
      </c>
      <c r="I29" s="22">
        <v>28.57</v>
      </c>
      <c r="J29" s="23">
        <v>29.19</v>
      </c>
      <c r="K29" s="21">
        <v>162.34</v>
      </c>
      <c r="L29" s="22">
        <v>108.43</v>
      </c>
      <c r="M29" s="23">
        <v>91.13</v>
      </c>
      <c r="N29" s="61">
        <v>-17.300000000000011</v>
      </c>
      <c r="O29" s="62">
        <v>-0.15954994005349088</v>
      </c>
      <c r="P29" s="55"/>
      <c r="Q29" s="56"/>
    </row>
    <row r="30" spans="1:17">
      <c r="A30" s="9" t="s">
        <v>16</v>
      </c>
      <c r="B30" s="10">
        <v>-23.69</v>
      </c>
      <c r="C30" s="11">
        <v>-30.15</v>
      </c>
      <c r="D30" s="13">
        <v>-28.18</v>
      </c>
      <c r="E30" s="49">
        <v>-27.39</v>
      </c>
      <c r="F30" s="50">
        <v>-30.66</v>
      </c>
      <c r="G30" s="51">
        <v>-30.56</v>
      </c>
      <c r="H30" s="52">
        <v>-38.950000000000003</v>
      </c>
      <c r="I30" s="11">
        <v>-30.47</v>
      </c>
      <c r="J30" s="12">
        <v>-31.42</v>
      </c>
      <c r="K30" s="10">
        <v>-82.02000000000001</v>
      </c>
      <c r="L30" s="11">
        <v>-88.61</v>
      </c>
      <c r="M30" s="12">
        <v>-100.84</v>
      </c>
      <c r="N30" s="53">
        <v>-12.230000000000004</v>
      </c>
      <c r="O30" s="54">
        <v>0.13802053944250092</v>
      </c>
      <c r="P30" s="55"/>
      <c r="Q30" s="56"/>
    </row>
    <row r="31" spans="1:17">
      <c r="A31" s="14" t="s">
        <v>6</v>
      </c>
      <c r="B31" s="15">
        <v>7.0000000000000007E-2</v>
      </c>
      <c r="C31" s="16">
        <v>0.12</v>
      </c>
      <c r="D31" s="57">
        <v>0.05</v>
      </c>
      <c r="E31" s="15">
        <v>0.03</v>
      </c>
      <c r="F31" s="16">
        <v>0.02</v>
      </c>
      <c r="G31" s="57">
        <v>0.06</v>
      </c>
      <c r="H31" s="32">
        <v>0.08</v>
      </c>
      <c r="I31" s="16">
        <v>0.1</v>
      </c>
      <c r="J31" s="17">
        <v>0.11</v>
      </c>
      <c r="K31" s="15">
        <v>0.24</v>
      </c>
      <c r="L31" s="16">
        <v>0.11</v>
      </c>
      <c r="M31" s="17">
        <v>0.28999999999999998</v>
      </c>
      <c r="N31" s="58">
        <v>0.18</v>
      </c>
      <c r="O31" s="59">
        <v>1.6363636363636362</v>
      </c>
      <c r="P31" s="55"/>
      <c r="Q31" s="56"/>
    </row>
    <row r="32" spans="1:17" ht="14.25" thickBot="1">
      <c r="A32" s="40" t="s">
        <v>7</v>
      </c>
      <c r="B32" s="21">
        <v>23.76</v>
      </c>
      <c r="C32" s="22">
        <v>30.27</v>
      </c>
      <c r="D32" s="60">
        <v>28.22</v>
      </c>
      <c r="E32" s="21">
        <v>27.42</v>
      </c>
      <c r="F32" s="22">
        <v>30.68</v>
      </c>
      <c r="G32" s="60">
        <v>30.62</v>
      </c>
      <c r="H32" s="41">
        <v>39.03</v>
      </c>
      <c r="I32" s="22">
        <v>30.56</v>
      </c>
      <c r="J32" s="23">
        <v>31.53</v>
      </c>
      <c r="K32" s="21">
        <v>82.25</v>
      </c>
      <c r="L32" s="22">
        <v>88.72</v>
      </c>
      <c r="M32" s="23">
        <v>101.12</v>
      </c>
      <c r="N32" s="61">
        <v>12.400000000000006</v>
      </c>
      <c r="O32" s="62">
        <v>0.13976555455365203</v>
      </c>
      <c r="P32" s="55"/>
      <c r="Q32" s="56"/>
    </row>
    <row r="33" spans="1:17" ht="27">
      <c r="A33" s="9" t="s">
        <v>17</v>
      </c>
      <c r="B33" s="10">
        <v>30.17</v>
      </c>
      <c r="C33" s="11">
        <v>21.93</v>
      </c>
      <c r="D33" s="13">
        <v>28.92</v>
      </c>
      <c r="E33" s="49">
        <v>41.28</v>
      </c>
      <c r="F33" s="50">
        <v>39.369999999999997</v>
      </c>
      <c r="G33" s="51">
        <v>58.01</v>
      </c>
      <c r="H33" s="52">
        <v>63.34</v>
      </c>
      <c r="I33" s="11">
        <v>72.819999999999993</v>
      </c>
      <c r="J33" s="12">
        <v>67.2</v>
      </c>
      <c r="K33" s="10">
        <v>81.02000000000001</v>
      </c>
      <c r="L33" s="11">
        <v>138.66</v>
      </c>
      <c r="M33" s="12">
        <v>203.36</v>
      </c>
      <c r="N33" s="53">
        <v>64.700000000000017</v>
      </c>
      <c r="O33" s="54">
        <v>0.46660897158517245</v>
      </c>
      <c r="P33" s="55"/>
      <c r="Q33" s="56"/>
    </row>
    <row r="34" spans="1:17">
      <c r="A34" s="14" t="s">
        <v>6</v>
      </c>
      <c r="B34" s="15">
        <v>75.7</v>
      </c>
      <c r="C34" s="16">
        <v>80.52</v>
      </c>
      <c r="D34" s="57">
        <v>79.819999999999993</v>
      </c>
      <c r="E34" s="15">
        <v>81.98</v>
      </c>
      <c r="F34" s="16">
        <v>93.79</v>
      </c>
      <c r="G34" s="57">
        <v>101.35</v>
      </c>
      <c r="H34" s="32">
        <v>104.51</v>
      </c>
      <c r="I34" s="16">
        <v>104.4</v>
      </c>
      <c r="J34" s="17">
        <v>105.69</v>
      </c>
      <c r="K34" s="15">
        <v>236.04</v>
      </c>
      <c r="L34" s="16">
        <v>277.12</v>
      </c>
      <c r="M34" s="17">
        <v>314.60000000000002</v>
      </c>
      <c r="N34" s="58">
        <v>37.480000000000018</v>
      </c>
      <c r="O34" s="59">
        <v>0.13524826789838351</v>
      </c>
      <c r="P34" s="55"/>
      <c r="Q34" s="56"/>
    </row>
    <row r="35" spans="1:17" ht="14.25" thickBot="1">
      <c r="A35" s="40" t="s">
        <v>7</v>
      </c>
      <c r="B35" s="21">
        <v>45.52</v>
      </c>
      <c r="C35" s="22">
        <v>58.59</v>
      </c>
      <c r="D35" s="60">
        <v>50.9</v>
      </c>
      <c r="E35" s="21">
        <v>40.700000000000003</v>
      </c>
      <c r="F35" s="22">
        <v>54.42</v>
      </c>
      <c r="G35" s="60">
        <v>43.34</v>
      </c>
      <c r="H35" s="41">
        <v>41.17</v>
      </c>
      <c r="I35" s="22">
        <v>31.58</v>
      </c>
      <c r="J35" s="23">
        <v>38.49</v>
      </c>
      <c r="K35" s="21">
        <v>155.01000000000002</v>
      </c>
      <c r="L35" s="22">
        <v>138.46</v>
      </c>
      <c r="M35" s="23">
        <v>111.24000000000001</v>
      </c>
      <c r="N35" s="61">
        <v>-27.22</v>
      </c>
      <c r="O35" s="62">
        <v>-0.19659107323414704</v>
      </c>
      <c r="P35" s="55"/>
      <c r="Q35" s="56"/>
    </row>
    <row r="36" spans="1:17">
      <c r="A36" s="9" t="s">
        <v>18</v>
      </c>
      <c r="B36" s="10">
        <v>13.92</v>
      </c>
      <c r="C36" s="11">
        <v>22.14</v>
      </c>
      <c r="D36" s="13">
        <v>21.31</v>
      </c>
      <c r="E36" s="49">
        <v>29.99</v>
      </c>
      <c r="F36" s="50">
        <v>30.4</v>
      </c>
      <c r="G36" s="51">
        <v>26.12</v>
      </c>
      <c r="H36" s="52">
        <v>23.23</v>
      </c>
      <c r="I36" s="11">
        <v>29.32</v>
      </c>
      <c r="J36" s="12">
        <v>34.590000000000003</v>
      </c>
      <c r="K36" s="10">
        <v>57.370000000000005</v>
      </c>
      <c r="L36" s="11">
        <v>86.51</v>
      </c>
      <c r="M36" s="12">
        <v>87.14</v>
      </c>
      <c r="N36" s="53">
        <v>0.62999999999999545</v>
      </c>
      <c r="O36" s="54">
        <v>7.2823950988325503E-3</v>
      </c>
      <c r="P36" s="55"/>
      <c r="Q36" s="56"/>
    </row>
    <row r="37" spans="1:17">
      <c r="A37" s="14" t="s">
        <v>6</v>
      </c>
      <c r="B37" s="15">
        <v>41.77</v>
      </c>
      <c r="C37" s="16">
        <v>50.28</v>
      </c>
      <c r="D37" s="57">
        <v>58.65</v>
      </c>
      <c r="E37" s="15">
        <v>58.1</v>
      </c>
      <c r="F37" s="16">
        <v>58.42</v>
      </c>
      <c r="G37" s="57">
        <v>56.98</v>
      </c>
      <c r="H37" s="32">
        <v>51.56</v>
      </c>
      <c r="I37" s="16">
        <v>62.3</v>
      </c>
      <c r="J37" s="17">
        <v>70.61</v>
      </c>
      <c r="K37" s="15">
        <v>150.70000000000002</v>
      </c>
      <c r="L37" s="16">
        <v>173.5</v>
      </c>
      <c r="M37" s="17">
        <v>184.47</v>
      </c>
      <c r="N37" s="58">
        <v>10.969999999999999</v>
      </c>
      <c r="O37" s="59">
        <v>6.3227665706051761E-2</v>
      </c>
      <c r="P37" s="55"/>
      <c r="Q37" s="56"/>
    </row>
    <row r="38" spans="1:17" ht="14.25" thickBot="1">
      <c r="A38" s="40" t="s">
        <v>7</v>
      </c>
      <c r="B38" s="21">
        <v>27.85</v>
      </c>
      <c r="C38" s="22">
        <v>28.14</v>
      </c>
      <c r="D38" s="60">
        <v>37.340000000000003</v>
      </c>
      <c r="E38" s="21">
        <v>28.1</v>
      </c>
      <c r="F38" s="22">
        <v>28.02</v>
      </c>
      <c r="G38" s="60">
        <v>30.86</v>
      </c>
      <c r="H38" s="41">
        <v>28.33</v>
      </c>
      <c r="I38" s="22">
        <v>32.979999999999997</v>
      </c>
      <c r="J38" s="23">
        <v>36.01</v>
      </c>
      <c r="K38" s="21">
        <v>93.330000000000013</v>
      </c>
      <c r="L38" s="22">
        <v>86.98</v>
      </c>
      <c r="M38" s="23">
        <v>97.32</v>
      </c>
      <c r="N38" s="61">
        <v>10.339999999999989</v>
      </c>
      <c r="O38" s="62">
        <v>0.11887790296619904</v>
      </c>
      <c r="P38" s="55"/>
      <c r="Q38" s="56"/>
    </row>
    <row r="39" spans="1:17">
      <c r="A39" s="9" t="s">
        <v>19</v>
      </c>
      <c r="B39" s="10">
        <v>-0.04</v>
      </c>
      <c r="C39" s="11">
        <v>-0.06</v>
      </c>
      <c r="D39" s="13">
        <v>-0.11</v>
      </c>
      <c r="E39" s="49">
        <v>-0.32</v>
      </c>
      <c r="F39" s="50">
        <v>-1.2</v>
      </c>
      <c r="G39" s="51">
        <v>-0.24</v>
      </c>
      <c r="H39" s="52">
        <v>-0.32</v>
      </c>
      <c r="I39" s="11">
        <v>-1.77</v>
      </c>
      <c r="J39" s="12">
        <v>-1.1499999999999999</v>
      </c>
      <c r="K39" s="10">
        <v>-0.21000000000000002</v>
      </c>
      <c r="L39" s="11">
        <v>-1.76</v>
      </c>
      <c r="M39" s="12">
        <v>-3.2399999999999998</v>
      </c>
      <c r="N39" s="53">
        <v>-1.4799999999999998</v>
      </c>
      <c r="O39" s="54">
        <v>0.84090909090909083</v>
      </c>
      <c r="P39" s="55"/>
      <c r="Q39" s="56"/>
    </row>
    <row r="40" spans="1:17">
      <c r="A40" s="14" t="s">
        <v>6</v>
      </c>
      <c r="B40" s="15">
        <v>0</v>
      </c>
      <c r="C40" s="16">
        <v>0</v>
      </c>
      <c r="D40" s="57">
        <v>0</v>
      </c>
      <c r="E40" s="15">
        <v>0</v>
      </c>
      <c r="F40" s="16">
        <v>0</v>
      </c>
      <c r="G40" s="57">
        <v>0</v>
      </c>
      <c r="H40" s="32">
        <v>0</v>
      </c>
      <c r="I40" s="16">
        <v>0</v>
      </c>
      <c r="J40" s="17">
        <v>0</v>
      </c>
      <c r="K40" s="15">
        <v>0</v>
      </c>
      <c r="L40" s="16">
        <v>0</v>
      </c>
      <c r="M40" s="17">
        <v>0</v>
      </c>
      <c r="N40" s="58">
        <v>0</v>
      </c>
      <c r="O40" s="59" t="e">
        <v>#DIV/0!</v>
      </c>
      <c r="P40" s="55"/>
      <c r="Q40" s="56"/>
    </row>
    <row r="41" spans="1:17" ht="14.25" thickBot="1">
      <c r="A41" s="40" t="s">
        <v>7</v>
      </c>
      <c r="B41" s="21">
        <v>0.04</v>
      </c>
      <c r="C41" s="22">
        <v>0.06</v>
      </c>
      <c r="D41" s="60">
        <v>0.11</v>
      </c>
      <c r="E41" s="21">
        <v>0.32</v>
      </c>
      <c r="F41" s="22">
        <v>1.2</v>
      </c>
      <c r="G41" s="60">
        <v>0.24</v>
      </c>
      <c r="H41" s="41">
        <v>0.32</v>
      </c>
      <c r="I41" s="22">
        <v>1.77</v>
      </c>
      <c r="J41" s="23">
        <v>1.1499999999999999</v>
      </c>
      <c r="K41" s="21">
        <v>0.21000000000000002</v>
      </c>
      <c r="L41" s="22">
        <v>1.76</v>
      </c>
      <c r="M41" s="23">
        <v>3.2399999999999998</v>
      </c>
      <c r="N41" s="61">
        <v>1.4799999999999998</v>
      </c>
      <c r="O41" s="62">
        <v>0.84090909090909083</v>
      </c>
      <c r="P41" s="55"/>
      <c r="Q41" s="56"/>
    </row>
    <row r="42" spans="1:17">
      <c r="A42" s="9" t="s">
        <v>20</v>
      </c>
      <c r="B42" s="10">
        <v>12.91</v>
      </c>
      <c r="C42" s="11">
        <v>16.899999999999999</v>
      </c>
      <c r="D42" s="13">
        <v>26.4</v>
      </c>
      <c r="E42" s="49">
        <v>23.32</v>
      </c>
      <c r="F42" s="50">
        <v>26.51</v>
      </c>
      <c r="G42" s="51">
        <v>12.87</v>
      </c>
      <c r="H42" s="52">
        <v>29.33</v>
      </c>
      <c r="I42" s="11">
        <v>21.49</v>
      </c>
      <c r="J42" s="12">
        <v>38.659999999999997</v>
      </c>
      <c r="K42" s="10">
        <v>56.209999999999994</v>
      </c>
      <c r="L42" s="11">
        <v>62.699999999999996</v>
      </c>
      <c r="M42" s="12">
        <v>89.47999999999999</v>
      </c>
      <c r="N42" s="53">
        <v>26.779999999999994</v>
      </c>
      <c r="O42" s="54">
        <v>0.42711323763955344</v>
      </c>
      <c r="P42" s="55"/>
      <c r="Q42" s="56"/>
    </row>
    <row r="43" spans="1:17">
      <c r="A43" s="14" t="s">
        <v>6</v>
      </c>
      <c r="B43" s="15">
        <v>20.81</v>
      </c>
      <c r="C43" s="16">
        <v>32.07</v>
      </c>
      <c r="D43" s="57">
        <v>34.18</v>
      </c>
      <c r="E43" s="15">
        <v>39.76</v>
      </c>
      <c r="F43" s="16">
        <v>44.86</v>
      </c>
      <c r="G43" s="57">
        <v>42.05</v>
      </c>
      <c r="H43" s="32">
        <v>40.83</v>
      </c>
      <c r="I43" s="16">
        <v>34.51</v>
      </c>
      <c r="J43" s="17">
        <v>48.52</v>
      </c>
      <c r="K43" s="15">
        <v>87.06</v>
      </c>
      <c r="L43" s="16">
        <v>126.67</v>
      </c>
      <c r="M43" s="17">
        <v>123.86000000000001</v>
      </c>
      <c r="N43" s="58">
        <v>-2.8099999999999881</v>
      </c>
      <c r="O43" s="59">
        <v>-2.218362674666452E-2</v>
      </c>
      <c r="P43" s="55"/>
      <c r="Q43" s="56"/>
    </row>
    <row r="44" spans="1:17" ht="14.25" thickBot="1">
      <c r="A44" s="40" t="s">
        <v>7</v>
      </c>
      <c r="B44" s="21">
        <v>7.9</v>
      </c>
      <c r="C44" s="22">
        <v>15.17</v>
      </c>
      <c r="D44" s="60">
        <v>7.78</v>
      </c>
      <c r="E44" s="21">
        <v>16.45</v>
      </c>
      <c r="F44" s="22">
        <v>18.350000000000001</v>
      </c>
      <c r="G44" s="60">
        <v>29.18</v>
      </c>
      <c r="H44" s="41">
        <v>11.5</v>
      </c>
      <c r="I44" s="22">
        <v>13.02</v>
      </c>
      <c r="J44" s="23">
        <v>9.86</v>
      </c>
      <c r="K44" s="21">
        <v>30.85</v>
      </c>
      <c r="L44" s="22">
        <v>63.98</v>
      </c>
      <c r="M44" s="23">
        <v>34.379999999999995</v>
      </c>
      <c r="N44" s="61">
        <v>-29.6</v>
      </c>
      <c r="O44" s="62">
        <v>-0.46264457643013446</v>
      </c>
      <c r="P44" s="55"/>
      <c r="Q44" s="56"/>
    </row>
    <row r="46" spans="1:17">
      <c r="A46" s="1" t="s">
        <v>21</v>
      </c>
    </row>
    <row r="47" spans="1:17">
      <c r="A47" s="43" t="s">
        <v>35</v>
      </c>
    </row>
  </sheetData>
  <mergeCells count="9">
    <mergeCell ref="A1:O1"/>
    <mergeCell ref="A2:O2"/>
    <mergeCell ref="A3:O3"/>
    <mergeCell ref="B4:D4"/>
    <mergeCell ref="E4:G4"/>
    <mergeCell ref="H4:J4"/>
    <mergeCell ref="A4:A5"/>
    <mergeCell ref="K4:M4"/>
    <mergeCell ref="N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BC servicios anual</vt:lpstr>
      <vt:lpstr>BC servicios al III 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Estevez</dc:creator>
  <cp:lastModifiedBy>Maria Blanca Bachez Hernandez</cp:lastModifiedBy>
  <dcterms:created xsi:type="dcterms:W3CDTF">2024-01-26T13:19:38Z</dcterms:created>
  <dcterms:modified xsi:type="dcterms:W3CDTF">2024-02-06T15:19:42Z</dcterms:modified>
</cp:coreProperties>
</file>