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chez\Desktop\"/>
    </mc:Choice>
  </mc:AlternateContent>
  <bookViews>
    <workbookView xWindow="0" yWindow="0" windowWidth="24000" windowHeight="9735" activeTab="1"/>
  </bookViews>
  <sheets>
    <sheet name="secc2" sheetId="2" r:id="rId1"/>
    <sheet name="personal" sheetId="3" r:id="rId2"/>
    <sheet name="Remuneraciones" sheetId="4" r:id="rId3"/>
    <sheet name="Ingresos" sheetId="5" r:id="rId4"/>
  </sheets>
  <calcPr calcId="152511"/>
</workbook>
</file>

<file path=xl/calcChain.xml><?xml version="1.0" encoding="utf-8"?>
<calcChain xmlns="http://schemas.openxmlformats.org/spreadsheetml/2006/main">
  <c r="K48" i="2" l="1"/>
  <c r="J48" i="2"/>
  <c r="I48" i="2"/>
  <c r="H48" i="2"/>
  <c r="K47" i="2"/>
  <c r="J47" i="2"/>
  <c r="I47" i="2"/>
  <c r="H47" i="2"/>
  <c r="K46" i="2"/>
  <c r="J46" i="2"/>
  <c r="I46" i="2"/>
  <c r="H46" i="2"/>
  <c r="G48" i="2"/>
  <c r="F48" i="2"/>
  <c r="E48" i="2"/>
  <c r="D48" i="2"/>
  <c r="G47" i="2"/>
  <c r="F47" i="2"/>
  <c r="E47" i="2"/>
  <c r="D47" i="2"/>
  <c r="G46" i="2"/>
  <c r="F46" i="2"/>
  <c r="E46" i="2"/>
  <c r="D46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23" i="2"/>
  <c r="F23" i="2"/>
  <c r="E23" i="2"/>
  <c r="D23" i="2"/>
  <c r="G22" i="2"/>
  <c r="F22" i="2"/>
  <c r="E22" i="2"/>
  <c r="D22" i="2"/>
  <c r="G21" i="2"/>
  <c r="F21" i="2"/>
  <c r="E21" i="2"/>
  <c r="D21" i="2"/>
</calcChain>
</file>

<file path=xl/sharedStrings.xml><?xml version="1.0" encoding="utf-8"?>
<sst xmlns="http://schemas.openxmlformats.org/spreadsheetml/2006/main" count="970" uniqueCount="116">
  <si>
    <t/>
  </si>
  <si>
    <t>edicion</t>
  </si>
  <si>
    <t>2015</t>
  </si>
  <si>
    <t>2016</t>
  </si>
  <si>
    <t>2017</t>
  </si>
  <si>
    <t>2018</t>
  </si>
  <si>
    <t>Recuento</t>
  </si>
  <si>
    <t>encuesta</t>
  </si>
  <si>
    <t>comercio</t>
  </si>
  <si>
    <t>industria</t>
  </si>
  <si>
    <t>servicios</t>
  </si>
  <si>
    <t>S02P04</t>
  </si>
  <si>
    <t>Total</t>
  </si>
  <si>
    <t>S02P05</t>
  </si>
  <si>
    <t>Juridico</t>
  </si>
  <si>
    <t>Contabilidad</t>
  </si>
  <si>
    <t>C4</t>
  </si>
  <si>
    <t>C6</t>
  </si>
  <si>
    <t>Suma</t>
  </si>
  <si>
    <t>LINEA</t>
  </si>
  <si>
    <t>2015 industria</t>
  </si>
  <si>
    <t>2016 industria</t>
  </si>
  <si>
    <t>2017 industria</t>
  </si>
  <si>
    <t>2018 industria</t>
  </si>
  <si>
    <t>2015 comercio</t>
  </si>
  <si>
    <t>2016 comercio</t>
  </si>
  <si>
    <t>2017 comercio</t>
  </si>
  <si>
    <t>2018 comercio</t>
  </si>
  <si>
    <t>2015 Servicios</t>
  </si>
  <si>
    <t>2016 Servicios</t>
  </si>
  <si>
    <t>2017 Servicios</t>
  </si>
  <si>
    <t>2018 Servicios</t>
  </si>
  <si>
    <t>C2</t>
  </si>
  <si>
    <t>17,100</t>
  </si>
  <si>
    <t>17,200</t>
  </si>
  <si>
    <t>17,300</t>
  </si>
  <si>
    <t>17,400</t>
  </si>
  <si>
    <t>17,500</t>
  </si>
  <si>
    <t>18,100</t>
  </si>
  <si>
    <t>18,200</t>
  </si>
  <si>
    <t>18,300</t>
  </si>
  <si>
    <t>18,500</t>
  </si>
  <si>
    <t>19,100</t>
  </si>
  <si>
    <t>19,110</t>
  </si>
  <si>
    <t>19,120</t>
  </si>
  <si>
    <t>19,121</t>
  </si>
  <si>
    <t>19,122</t>
  </si>
  <si>
    <t>19,200</t>
  </si>
  <si>
    <t>19,300</t>
  </si>
  <si>
    <t>19,400</t>
  </si>
  <si>
    <t>19,500</t>
  </si>
  <si>
    <t>19,600</t>
  </si>
  <si>
    <t>19,700</t>
  </si>
  <si>
    <t>19,800</t>
  </si>
  <si>
    <t>19,900</t>
  </si>
  <si>
    <t>2015 Industria</t>
  </si>
  <si>
    <t>2016 Industria</t>
  </si>
  <si>
    <t>2017 Industria</t>
  </si>
  <si>
    <t>2018 Industria</t>
  </si>
  <si>
    <t>2015 servicios</t>
  </si>
  <si>
    <t>2016 servicios</t>
  </si>
  <si>
    <t>2017 servicios</t>
  </si>
  <si>
    <t>2018 servicios</t>
  </si>
  <si>
    <t>Industria</t>
  </si>
  <si>
    <t>Comercio</t>
  </si>
  <si>
    <t>Servicios</t>
  </si>
  <si>
    <t>NS/NR</t>
  </si>
  <si>
    <t>Sociedad colectiva</t>
  </si>
  <si>
    <t>Empresa unipersonal</t>
  </si>
  <si>
    <t>Sociedad anonima</t>
  </si>
  <si>
    <t>Sociedad anonima de capital variable</t>
  </si>
  <si>
    <t>Cooperativa</t>
  </si>
  <si>
    <t>Otro</t>
  </si>
  <si>
    <t>Si</t>
  </si>
  <si>
    <t>No</t>
  </si>
  <si>
    <t>Propietarios y socios activos</t>
  </si>
  <si>
    <t>Trabajadores familiares y otros no renunerados</t>
  </si>
  <si>
    <t>Personal eventual</t>
  </si>
  <si>
    <t>Personal proporcionado por empresas de servicios</t>
  </si>
  <si>
    <t>Personal por honorarios</t>
  </si>
  <si>
    <t>Total de personal ocupado</t>
  </si>
  <si>
    <t>Total femenino</t>
  </si>
  <si>
    <t>Total masculino</t>
  </si>
  <si>
    <t>Personal promedio</t>
  </si>
  <si>
    <t>Sueldos, salarios</t>
  </si>
  <si>
    <t>Horas hombres</t>
  </si>
  <si>
    <t>Personal proyectado</t>
  </si>
  <si>
    <t>Directivos remunerados</t>
  </si>
  <si>
    <t>Profesionales o especialistas</t>
  </si>
  <si>
    <t>Tecnicos</t>
  </si>
  <si>
    <t>Remuneraciones</t>
  </si>
  <si>
    <t>Contribuciones patronales</t>
  </si>
  <si>
    <t>Beneficios a los empleados</t>
  </si>
  <si>
    <t>Total de ventas y otros ingresos</t>
  </si>
  <si>
    <t>Ventas</t>
  </si>
  <si>
    <t>Otros ingresos</t>
  </si>
  <si>
    <t>Total de ingresos netos</t>
  </si>
  <si>
    <t>Trabajadores renunerados</t>
  </si>
  <si>
    <t>5</t>
  </si>
  <si>
    <t>DEPTO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</si>
  <si>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</si>
  <si>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</si>
  <si>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</si>
  <si>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</si>
  <si>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</si>
  <si>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</si>
  <si>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</si>
  <si>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SAN MIGUEL</t>
  </si>
  <si>
    <t>SAN SALVADOR</t>
  </si>
  <si>
    <t>SAN VICENTE</t>
  </si>
  <si>
    <t>SANTA ANA</t>
  </si>
  <si>
    <t>SONSONATE</t>
  </si>
  <si>
    <t>USULUTAN</t>
  </si>
  <si>
    <t>6</t>
  </si>
  <si>
    <t>MORAZAN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</si>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</sst>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60"/>
      <name val="Arial"/>
    </font>
    <font>
      <sz val="9"/>
      <color indexed="8"/>
      <name val="Arial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2"/>
      </right>
      <top style="thin">
        <color indexed="61"/>
      </top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1"/>
      </bottom>
      <diagonal/>
    </border>
    <border>
      <left style="thin">
        <color indexed="62"/>
      </left>
      <right/>
      <top style="thin">
        <color indexed="61"/>
      </top>
      <bottom style="thin">
        <color indexed="61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4" fillId="0" borderId="0" xfId="2"/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5" fillId="2" borderId="8" xfId="2" applyFont="1" applyFill="1" applyBorder="1" applyAlignment="1">
      <alignment horizontal="left" vertical="top"/>
    </xf>
    <xf numFmtId="0" fontId="5" fillId="2" borderId="12" xfId="2" applyFont="1" applyFill="1" applyBorder="1" applyAlignment="1">
      <alignment horizontal="left" vertical="top"/>
    </xf>
    <xf numFmtId="0" fontId="5" fillId="2" borderId="16" xfId="2" applyFont="1" applyFill="1" applyBorder="1" applyAlignment="1">
      <alignment horizontal="left" vertical="top" wrapText="1"/>
    </xf>
    <xf numFmtId="0" fontId="5" fillId="0" borderId="1" xfId="3" applyFont="1" applyBorder="1" applyAlignment="1">
      <alignment horizontal="center" wrapText="1"/>
    </xf>
    <xf numFmtId="0" fontId="5" fillId="0" borderId="2" xfId="3" applyFont="1" applyBorder="1" applyAlignment="1">
      <alignment horizontal="center" wrapText="1"/>
    </xf>
    <xf numFmtId="0" fontId="5" fillId="0" borderId="3" xfId="3" applyFont="1" applyBorder="1" applyAlignment="1">
      <alignment horizontal="center" wrapText="1"/>
    </xf>
    <xf numFmtId="0" fontId="4" fillId="0" borderId="0" xfId="3"/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wrapText="1"/>
    </xf>
    <xf numFmtId="0" fontId="5" fillId="2" borderId="8" xfId="3" applyFont="1" applyFill="1" applyBorder="1" applyAlignment="1">
      <alignment horizontal="left" vertical="top"/>
    </xf>
    <xf numFmtId="0" fontId="5" fillId="2" borderId="12" xfId="3" applyFont="1" applyFill="1" applyBorder="1" applyAlignment="1">
      <alignment horizontal="left" vertical="top"/>
    </xf>
    <xf numFmtId="0" fontId="5" fillId="2" borderId="16" xfId="3" applyFont="1" applyFill="1" applyBorder="1" applyAlignment="1">
      <alignment horizontal="left" vertical="top"/>
    </xf>
    <xf numFmtId="0" fontId="5" fillId="0" borderId="1" xfId="4" applyFont="1" applyBorder="1" applyAlignment="1">
      <alignment horizontal="center" wrapText="1"/>
    </xf>
    <xf numFmtId="0" fontId="5" fillId="0" borderId="3" xfId="4" applyFont="1" applyBorder="1" applyAlignment="1">
      <alignment horizontal="center" wrapText="1"/>
    </xf>
    <xf numFmtId="0" fontId="4" fillId="0" borderId="0" xfId="4"/>
    <xf numFmtId="0" fontId="5" fillId="0" borderId="5" xfId="4" applyFont="1" applyBorder="1" applyAlignment="1">
      <alignment horizontal="center" wrapText="1"/>
    </xf>
    <xf numFmtId="0" fontId="5" fillId="0" borderId="7" xfId="4" applyFont="1" applyBorder="1" applyAlignment="1">
      <alignment horizontal="center" wrapText="1"/>
    </xf>
    <xf numFmtId="0" fontId="5" fillId="2" borderId="8" xfId="4" applyFont="1" applyFill="1" applyBorder="1" applyAlignment="1">
      <alignment horizontal="left" vertical="top"/>
    </xf>
    <xf numFmtId="0" fontId="5" fillId="2" borderId="12" xfId="4" applyFont="1" applyFill="1" applyBorder="1" applyAlignment="1">
      <alignment horizontal="left" vertical="top"/>
    </xf>
    <xf numFmtId="0" fontId="5" fillId="2" borderId="16" xfId="4" applyFont="1" applyFill="1" applyBorder="1" applyAlignment="1">
      <alignment horizontal="left" vertical="top"/>
    </xf>
    <xf numFmtId="0" fontId="5" fillId="0" borderId="1" xfId="5" applyFont="1" applyBorder="1" applyAlignment="1">
      <alignment horizontal="center" wrapText="1"/>
    </xf>
    <xf numFmtId="0" fontId="5" fillId="0" borderId="3" xfId="5" applyFont="1" applyBorder="1" applyAlignment="1">
      <alignment horizontal="center" wrapText="1"/>
    </xf>
    <xf numFmtId="0" fontId="4" fillId="0" borderId="0" xfId="5"/>
    <xf numFmtId="0" fontId="5" fillId="0" borderId="5" xfId="5" applyFont="1" applyBorder="1" applyAlignment="1">
      <alignment horizontal="center" wrapText="1"/>
    </xf>
    <xf numFmtId="0" fontId="5" fillId="0" borderId="7" xfId="5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2" borderId="16" xfId="2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/>
    </xf>
    <xf numFmtId="0" fontId="2" fillId="2" borderId="16" xfId="1" applyFont="1" applyFill="1" applyBorder="1" applyAlignment="1">
      <alignment horizontal="left" vertical="top"/>
    </xf>
    <xf numFmtId="0" fontId="2" fillId="2" borderId="20" xfId="1" applyFont="1" applyFill="1" applyBorder="1" applyAlignment="1">
      <alignment horizontal="left" vertical="top" wrapText="1"/>
    </xf>
    <xf numFmtId="0" fontId="2" fillId="2" borderId="20" xfId="1" applyFont="1" applyFill="1" applyBorder="1" applyAlignment="1">
      <alignment horizontal="left" vertical="top"/>
    </xf>
    <xf numFmtId="43" fontId="3" fillId="0" borderId="9" xfId="6" applyFont="1" applyBorder="1" applyAlignment="1">
      <alignment horizontal="right" vertical="top"/>
    </xf>
    <xf numFmtId="43" fontId="3" fillId="0" borderId="10" xfId="6" applyFont="1" applyBorder="1" applyAlignment="1">
      <alignment horizontal="right" vertical="top"/>
    </xf>
    <xf numFmtId="43" fontId="3" fillId="0" borderId="11" xfId="6" applyFont="1" applyBorder="1" applyAlignment="1">
      <alignment horizontal="right" vertical="top"/>
    </xf>
    <xf numFmtId="43" fontId="3" fillId="0" borderId="17" xfId="6" applyFont="1" applyBorder="1" applyAlignment="1">
      <alignment horizontal="right" vertical="top"/>
    </xf>
    <xf numFmtId="43" fontId="3" fillId="0" borderId="18" xfId="6" applyFont="1" applyBorder="1" applyAlignment="1">
      <alignment horizontal="right" vertical="top"/>
    </xf>
    <xf numFmtId="43" fontId="3" fillId="0" borderId="19" xfId="6" applyFont="1" applyBorder="1" applyAlignment="1">
      <alignment horizontal="right" vertical="top"/>
    </xf>
    <xf numFmtId="43" fontId="3" fillId="0" borderId="21" xfId="6" applyFont="1" applyBorder="1" applyAlignment="1">
      <alignment horizontal="right" vertical="top"/>
    </xf>
    <xf numFmtId="43" fontId="3" fillId="0" borderId="22" xfId="6" applyFont="1" applyBorder="1" applyAlignment="1">
      <alignment horizontal="right" vertical="top"/>
    </xf>
    <xf numFmtId="43" fontId="3" fillId="0" borderId="23" xfId="6" applyFont="1" applyBorder="1" applyAlignment="1">
      <alignment horizontal="right" vertical="top"/>
    </xf>
    <xf numFmtId="43" fontId="6" fillId="0" borderId="9" xfId="6" applyFont="1" applyBorder="1" applyAlignment="1">
      <alignment horizontal="right" vertical="top"/>
    </xf>
    <xf numFmtId="43" fontId="6" fillId="0" borderId="10" xfId="6" applyFont="1" applyBorder="1" applyAlignment="1">
      <alignment horizontal="right" vertical="top"/>
    </xf>
    <xf numFmtId="43" fontId="6" fillId="0" borderId="11" xfId="6" applyFont="1" applyBorder="1" applyAlignment="1">
      <alignment horizontal="right" vertical="top"/>
    </xf>
    <xf numFmtId="43" fontId="6" fillId="0" borderId="13" xfId="6" applyFont="1" applyBorder="1" applyAlignment="1">
      <alignment horizontal="right" vertical="top"/>
    </xf>
    <xf numFmtId="43" fontId="6" fillId="0" borderId="14" xfId="6" applyFont="1" applyBorder="1" applyAlignment="1">
      <alignment horizontal="right" vertical="top"/>
    </xf>
    <xf numFmtId="43" fontId="6" fillId="0" borderId="15" xfId="6" applyFont="1" applyBorder="1" applyAlignment="1">
      <alignment horizontal="right" vertical="top"/>
    </xf>
    <xf numFmtId="43" fontId="6" fillId="0" borderId="17" xfId="6" applyFont="1" applyBorder="1" applyAlignment="1">
      <alignment horizontal="right" vertical="top"/>
    </xf>
    <xf numFmtId="43" fontId="6" fillId="0" borderId="18" xfId="6" applyFont="1" applyBorder="1" applyAlignment="1">
      <alignment horizontal="right" vertical="top"/>
    </xf>
    <xf numFmtId="43" fontId="6" fillId="0" borderId="19" xfId="6" applyFont="1" applyBorder="1" applyAlignment="1">
      <alignment horizontal="right" vertical="top"/>
    </xf>
    <xf numFmtId="166" fontId="6" fillId="0" borderId="9" xfId="6" applyNumberFormat="1" applyFont="1" applyBorder="1" applyAlignment="1">
      <alignment horizontal="right" vertical="top"/>
    </xf>
    <xf numFmtId="166" fontId="6" fillId="0" borderId="10" xfId="6" applyNumberFormat="1" applyFont="1" applyBorder="1" applyAlignment="1">
      <alignment horizontal="right" vertical="top"/>
    </xf>
    <xf numFmtId="166" fontId="6" fillId="0" borderId="11" xfId="6" applyNumberFormat="1" applyFont="1" applyBorder="1" applyAlignment="1">
      <alignment horizontal="right" vertical="top"/>
    </xf>
    <xf numFmtId="166" fontId="6" fillId="0" borderId="13" xfId="6" applyNumberFormat="1" applyFont="1" applyBorder="1" applyAlignment="1">
      <alignment horizontal="right" vertical="top"/>
    </xf>
    <xf numFmtId="166" fontId="6" fillId="0" borderId="14" xfId="6" applyNumberFormat="1" applyFont="1" applyBorder="1" applyAlignment="1">
      <alignment horizontal="right" vertical="top"/>
    </xf>
    <xf numFmtId="166" fontId="6" fillId="0" borderId="15" xfId="6" applyNumberFormat="1" applyFont="1" applyBorder="1" applyAlignment="1">
      <alignment horizontal="right" vertical="top"/>
    </xf>
    <xf numFmtId="166" fontId="6" fillId="0" borderId="17" xfId="6" applyNumberFormat="1" applyFont="1" applyBorder="1" applyAlignment="1">
      <alignment horizontal="right" vertical="top"/>
    </xf>
    <xf numFmtId="166" fontId="6" fillId="0" borderId="18" xfId="6" applyNumberFormat="1" applyFont="1" applyBorder="1" applyAlignment="1">
      <alignment horizontal="right" vertical="top"/>
    </xf>
    <xf numFmtId="166" fontId="6" fillId="0" borderId="19" xfId="6" applyNumberFormat="1" applyFont="1" applyBorder="1" applyAlignment="1">
      <alignment horizontal="right" vertical="top"/>
    </xf>
    <xf numFmtId="43" fontId="0" fillId="0" borderId="0" xfId="6" applyFont="1"/>
    <xf numFmtId="43" fontId="5" fillId="0" borderId="1" xfId="6" applyFont="1" applyBorder="1" applyAlignment="1">
      <alignment horizontal="center" wrapText="1"/>
    </xf>
    <xf numFmtId="43" fontId="5" fillId="0" borderId="3" xfId="6" applyFont="1" applyBorder="1" applyAlignment="1">
      <alignment horizontal="center" wrapText="1"/>
    </xf>
    <xf numFmtId="43" fontId="5" fillId="0" borderId="5" xfId="6" applyFont="1" applyBorder="1" applyAlignment="1">
      <alignment horizontal="center" wrapText="1"/>
    </xf>
    <xf numFmtId="43" fontId="5" fillId="0" borderId="7" xfId="6" applyFont="1" applyBorder="1" applyAlignment="1">
      <alignment horizontal="center" wrapText="1"/>
    </xf>
    <xf numFmtId="165" fontId="6" fillId="0" borderId="9" xfId="7" applyNumberFormat="1" applyFont="1" applyBorder="1" applyAlignment="1">
      <alignment horizontal="right" vertical="top"/>
    </xf>
    <xf numFmtId="165" fontId="6" fillId="0" borderId="13" xfId="7" applyNumberFormat="1" applyFont="1" applyBorder="1" applyAlignment="1">
      <alignment horizontal="right" vertical="top"/>
    </xf>
    <xf numFmtId="165" fontId="6" fillId="0" borderId="17" xfId="7" applyNumberFormat="1" applyFont="1" applyBorder="1" applyAlignment="1">
      <alignment horizontal="right" vertical="top"/>
    </xf>
    <xf numFmtId="0" fontId="5" fillId="3" borderId="2" xfId="2" applyFont="1" applyFill="1" applyBorder="1" applyAlignment="1">
      <alignment horizontal="center" wrapText="1"/>
    </xf>
    <xf numFmtId="0" fontId="5" fillId="3" borderId="6" xfId="2" applyFont="1" applyFill="1" applyBorder="1" applyAlignment="1">
      <alignment horizontal="center" wrapText="1"/>
    </xf>
    <xf numFmtId="165" fontId="6" fillId="3" borderId="9" xfId="7" applyNumberFormat="1" applyFont="1" applyFill="1" applyBorder="1" applyAlignment="1">
      <alignment horizontal="right" vertical="top"/>
    </xf>
    <xf numFmtId="165" fontId="6" fillId="3" borderId="13" xfId="7" applyNumberFormat="1" applyFont="1" applyFill="1" applyBorder="1" applyAlignment="1">
      <alignment horizontal="right" vertical="top"/>
    </xf>
    <xf numFmtId="0" fontId="5" fillId="3" borderId="3" xfId="2" applyFont="1" applyFill="1" applyBorder="1" applyAlignment="1">
      <alignment horizontal="center" wrapText="1"/>
    </xf>
    <xf numFmtId="0" fontId="5" fillId="3" borderId="7" xfId="2" applyFont="1" applyFill="1" applyBorder="1" applyAlignment="1">
      <alignment horizontal="center" wrapText="1"/>
    </xf>
    <xf numFmtId="0" fontId="1" fillId="0" borderId="0" xfId="8"/>
    <xf numFmtId="0" fontId="2" fillId="0" borderId="1" xfId="8" applyFont="1" applyBorder="1" applyAlignment="1">
      <alignment horizontal="center"/>
    </xf>
    <xf numFmtId="0" fontId="2" fillId="0" borderId="2" xfId="8" applyFont="1" applyBorder="1" applyAlignment="1">
      <alignment horizontal="center"/>
    </xf>
    <xf numFmtId="0" fontId="2" fillId="0" borderId="3" xfId="8" applyFont="1" applyBorder="1" applyAlignment="1">
      <alignment horizontal="center"/>
    </xf>
    <xf numFmtId="0" fontId="2" fillId="0" borderId="1" xfId="8" applyFont="1" applyBorder="1" applyAlignment="1">
      <alignment horizontal="center" wrapText="1"/>
    </xf>
    <xf numFmtId="0" fontId="2" fillId="0" borderId="2" xfId="8" applyFont="1" applyBorder="1" applyAlignment="1">
      <alignment horizontal="center" wrapText="1"/>
    </xf>
    <xf numFmtId="0" fontId="2" fillId="0" borderId="3" xfId="8" applyFont="1" applyBorder="1" applyAlignment="1">
      <alignment horizontal="center" wrapText="1"/>
    </xf>
    <xf numFmtId="0" fontId="2" fillId="0" borderId="5" xfId="8" applyFont="1" applyBorder="1" applyAlignment="1">
      <alignment horizontal="center" wrapText="1"/>
    </xf>
    <xf numFmtId="0" fontId="2" fillId="0" borderId="6" xfId="8" applyFont="1" applyBorder="1" applyAlignment="1">
      <alignment horizontal="center" wrapText="1"/>
    </xf>
    <xf numFmtId="0" fontId="2" fillId="0" borderId="7" xfId="8" applyFont="1" applyBorder="1" applyAlignment="1">
      <alignment horizontal="center" wrapText="1"/>
    </xf>
    <xf numFmtId="0" fontId="2" fillId="2" borderId="8" xfId="8" applyFont="1" applyFill="1" applyBorder="1" applyAlignment="1">
      <alignment horizontal="left" vertical="top" wrapText="1"/>
    </xf>
    <xf numFmtId="164" fontId="3" fillId="0" borderId="9" xfId="8" applyNumberFormat="1" applyFont="1" applyBorder="1" applyAlignment="1">
      <alignment horizontal="right" vertical="top"/>
    </xf>
    <xf numFmtId="164" fontId="3" fillId="0" borderId="10" xfId="8" applyNumberFormat="1" applyFont="1" applyBorder="1" applyAlignment="1">
      <alignment horizontal="right" vertical="top"/>
    </xf>
    <xf numFmtId="164" fontId="3" fillId="0" borderId="11" xfId="8" applyNumberFormat="1" applyFont="1" applyBorder="1" applyAlignment="1">
      <alignment horizontal="right" vertical="top"/>
    </xf>
    <xf numFmtId="0" fontId="2" fillId="2" borderId="12" xfId="8" applyFont="1" applyFill="1" applyBorder="1" applyAlignment="1">
      <alignment horizontal="left" vertical="top" wrapText="1"/>
    </xf>
    <xf numFmtId="164" fontId="3" fillId="0" borderId="13" xfId="8" applyNumberFormat="1" applyFont="1" applyBorder="1" applyAlignment="1">
      <alignment horizontal="right" vertical="top"/>
    </xf>
    <xf numFmtId="164" fontId="3" fillId="0" borderId="14" xfId="8" applyNumberFormat="1" applyFont="1" applyBorder="1" applyAlignment="1">
      <alignment horizontal="right" vertical="top"/>
    </xf>
    <xf numFmtId="164" fontId="3" fillId="0" borderId="15" xfId="8" applyNumberFormat="1" applyFont="1" applyBorder="1" applyAlignment="1">
      <alignment horizontal="right" vertical="top"/>
    </xf>
    <xf numFmtId="0" fontId="2" fillId="2" borderId="16" xfId="8" applyFont="1" applyFill="1" applyBorder="1" applyAlignment="1">
      <alignment horizontal="left" vertical="top" wrapText="1"/>
    </xf>
    <xf numFmtId="164" fontId="3" fillId="0" borderId="17" xfId="8" applyNumberFormat="1" applyFont="1" applyBorder="1" applyAlignment="1">
      <alignment horizontal="right" vertical="top"/>
    </xf>
    <xf numFmtId="164" fontId="3" fillId="0" borderId="18" xfId="8" applyNumberFormat="1" applyFont="1" applyBorder="1" applyAlignment="1">
      <alignment horizontal="right" vertical="top"/>
    </xf>
    <xf numFmtId="164" fontId="3" fillId="0" borderId="19" xfId="8" applyNumberFormat="1" applyFont="1" applyBorder="1" applyAlignment="1">
      <alignment horizontal="right" vertical="top"/>
    </xf>
    <xf numFmtId="0" fontId="5" fillId="2" borderId="8" xfId="2" applyFont="1" applyFill="1" applyBorder="1" applyAlignment="1">
      <alignment horizontal="left" vertical="top" wrapText="1"/>
    </xf>
    <xf numFmtId="0" fontId="5" fillId="2" borderId="12" xfId="2" applyFont="1" applyFill="1" applyBorder="1" applyAlignment="1">
      <alignment horizontal="left" vertical="top" wrapText="1"/>
    </xf>
    <xf numFmtId="0" fontId="5" fillId="2" borderId="16" xfId="2" applyFont="1" applyFill="1" applyBorder="1" applyAlignment="1">
      <alignment horizontal="left" vertical="top" wrapText="1"/>
    </xf>
    <xf numFmtId="0" fontId="5" fillId="0" borderId="0" xfId="2" applyFont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2" xfId="2" applyFont="1" applyBorder="1" applyAlignment="1">
      <alignment horizontal="center"/>
    </xf>
    <xf numFmtId="0" fontId="5" fillId="0" borderId="0" xfId="3" applyFont="1" applyBorder="1" applyAlignment="1">
      <alignment horizontal="left" wrapText="1"/>
    </xf>
    <xf numFmtId="0" fontId="5" fillId="0" borderId="4" xfId="3" applyFont="1" applyBorder="1" applyAlignment="1">
      <alignment horizontal="left" wrapText="1"/>
    </xf>
    <xf numFmtId="0" fontId="5" fillId="2" borderId="8" xfId="3" applyFont="1" applyFill="1" applyBorder="1" applyAlignment="1">
      <alignment horizontal="left" vertical="top" wrapText="1"/>
    </xf>
    <xf numFmtId="0" fontId="5" fillId="2" borderId="12" xfId="3" applyFont="1" applyFill="1" applyBorder="1" applyAlignment="1">
      <alignment horizontal="left" vertical="top" wrapText="1"/>
    </xf>
    <xf numFmtId="0" fontId="5" fillId="2" borderId="16" xfId="3" applyFont="1" applyFill="1" applyBorder="1" applyAlignment="1">
      <alignment horizontal="left" vertical="top" wrapText="1"/>
    </xf>
    <xf numFmtId="0" fontId="5" fillId="0" borderId="0" xfId="5" applyFont="1" applyBorder="1" applyAlignment="1">
      <alignment horizontal="left" wrapText="1"/>
    </xf>
    <xf numFmtId="0" fontId="5" fillId="0" borderId="4" xfId="5" applyFont="1" applyBorder="1" applyAlignment="1">
      <alignment horizontal="left" wrapText="1"/>
    </xf>
    <xf numFmtId="0" fontId="5" fillId="2" borderId="8" xfId="5" applyFont="1" applyFill="1" applyBorder="1" applyAlignment="1">
      <alignment horizontal="left" vertical="top" wrapText="1"/>
    </xf>
    <xf numFmtId="0" fontId="5" fillId="2" borderId="12" xfId="5" applyFont="1" applyFill="1" applyBorder="1" applyAlignment="1">
      <alignment horizontal="left" vertical="top" wrapText="1"/>
    </xf>
    <xf numFmtId="0" fontId="5" fillId="2" borderId="16" xfId="5" applyFont="1" applyFill="1" applyBorder="1" applyAlignment="1">
      <alignment horizontal="left" vertical="top" wrapText="1"/>
    </xf>
    <xf numFmtId="0" fontId="5" fillId="0" borderId="0" xfId="4" applyFont="1" applyBorder="1" applyAlignment="1">
      <alignment horizontal="left" wrapText="1"/>
    </xf>
    <xf numFmtId="0" fontId="5" fillId="0" borderId="4" xfId="4" applyFont="1" applyBorder="1" applyAlignment="1">
      <alignment horizontal="left" wrapText="1"/>
    </xf>
    <xf numFmtId="0" fontId="5" fillId="2" borderId="8" xfId="4" applyFont="1" applyFill="1" applyBorder="1" applyAlignment="1">
      <alignment horizontal="left" vertical="top" wrapText="1"/>
    </xf>
    <xf numFmtId="0" fontId="5" fillId="2" borderId="12" xfId="4" applyFont="1" applyFill="1" applyBorder="1" applyAlignment="1">
      <alignment horizontal="left" vertical="top" wrapText="1"/>
    </xf>
    <xf numFmtId="0" fontId="5" fillId="2" borderId="16" xfId="4" applyFont="1" applyFill="1" applyBorder="1" applyAlignment="1">
      <alignment horizontal="left" vertical="top" wrapText="1"/>
    </xf>
    <xf numFmtId="0" fontId="2" fillId="0" borderId="0" xfId="8" applyFont="1" applyBorder="1" applyAlignment="1">
      <alignment horizontal="left" wrapText="1"/>
    </xf>
    <xf numFmtId="0" fontId="2" fillId="0" borderId="4" xfId="8" applyFont="1" applyBorder="1" applyAlignment="1">
      <alignment horizontal="left" wrapText="1"/>
    </xf>
    <xf numFmtId="0" fontId="2" fillId="0" borderId="1" xfId="8" applyFont="1" applyBorder="1" applyAlignment="1">
      <alignment horizontal="center" wrapText="1"/>
    </xf>
    <xf numFmtId="0" fontId="2" fillId="0" borderId="2" xfId="8" applyFont="1" applyBorder="1" applyAlignment="1">
      <alignment horizontal="center" wrapText="1"/>
    </xf>
    <xf numFmtId="0" fontId="2" fillId="0" borderId="3" xfId="8" applyFont="1" applyBorder="1" applyAlignment="1">
      <alignment horizontal="center" wrapText="1"/>
    </xf>
    <xf numFmtId="0" fontId="2" fillId="2" borderId="8" xfId="8" applyFont="1" applyFill="1" applyBorder="1" applyAlignment="1">
      <alignment horizontal="left" vertical="top" wrapText="1"/>
    </xf>
    <xf numFmtId="0" fontId="2" fillId="2" borderId="12" xfId="8" applyFont="1" applyFill="1" applyBorder="1" applyAlignment="1">
      <alignment horizontal="left" vertical="top" wrapText="1"/>
    </xf>
    <xf numFmtId="0" fontId="2" fillId="2" borderId="16" xfId="8" applyFont="1" applyFill="1" applyBorder="1" applyAlignment="1">
      <alignment horizontal="left" vertical="top" wrapText="1"/>
    </xf>
    <xf numFmtId="0" fontId="2" fillId="2" borderId="8" xfId="8" applyFont="1" applyFill="1" applyBorder="1" applyAlignment="1">
      <alignment horizontal="left" vertical="top"/>
    </xf>
    <xf numFmtId="0" fontId="2" fillId="2" borderId="12" xfId="8" applyFont="1" applyFill="1" applyBorder="1" applyAlignment="1">
      <alignment horizontal="left" vertical="top"/>
    </xf>
    <xf numFmtId="0" fontId="2" fillId="0" borderId="0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2" borderId="8" xfId="1" applyFont="1" applyFill="1" applyBorder="1" applyAlignment="1">
      <alignment horizontal="left" vertical="top" wrapText="1"/>
    </xf>
    <xf numFmtId="0" fontId="2" fillId="2" borderId="16" xfId="1" applyFont="1" applyFill="1" applyBorder="1" applyAlignment="1">
      <alignment horizontal="left" vertical="top" wrapText="1"/>
    </xf>
  </cellXfs>
  <cellStyles count="9">
    <cellStyle name="Millares" xfId="6" builtinId="3"/>
    <cellStyle name="Normal" xfId="0" builtinId="0"/>
    <cellStyle name="Normal_Hoja1" xfId="1"/>
    <cellStyle name="Normal_Hoja2" xfId="2"/>
    <cellStyle name="Normal_Hoja3" xfId="3"/>
    <cellStyle name="Normal_Hoja4" xfId="4"/>
    <cellStyle name="Normal_Ingresos" xfId="8"/>
    <cellStyle name="Normal_Remuneraciones" xfId="5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9"/>
  <sheetViews>
    <sheetView topLeftCell="B1" zoomScale="120" zoomScaleNormal="120" workbookViewId="0">
      <selection activeCell="L11" sqref="L11"/>
    </sheetView>
  </sheetViews>
  <sheetFormatPr baseColWidth="10" defaultRowHeight="15" x14ac:dyDescent="0.25"/>
  <cols>
    <col min="3" max="3" width="30.85546875" bestFit="1" customWidth="1"/>
  </cols>
  <sheetData>
    <row r="2" spans="2:12" x14ac:dyDescent="0.25">
      <c r="B2" t="s">
        <v>14</v>
      </c>
    </row>
    <row r="3" spans="2:12" x14ac:dyDescent="0.25">
      <c r="B3" s="115" t="s">
        <v>0</v>
      </c>
      <c r="C3" s="115"/>
      <c r="D3" s="117"/>
      <c r="E3" s="117"/>
      <c r="F3" s="117"/>
      <c r="G3" s="117"/>
      <c r="H3" s="117"/>
      <c r="I3" s="117"/>
      <c r="J3" s="117"/>
      <c r="K3" s="118"/>
      <c r="L3" s="11"/>
    </row>
    <row r="4" spans="2:12" x14ac:dyDescent="0.25">
      <c r="B4" s="115"/>
      <c r="C4" s="115"/>
      <c r="D4" s="119" t="s">
        <v>4</v>
      </c>
      <c r="E4" s="117"/>
      <c r="F4" s="117"/>
      <c r="G4" s="117"/>
      <c r="H4" s="119" t="s">
        <v>5</v>
      </c>
      <c r="I4" s="117"/>
      <c r="J4" s="117"/>
      <c r="K4" s="118"/>
      <c r="L4" s="11"/>
    </row>
    <row r="5" spans="2:12" x14ac:dyDescent="0.25">
      <c r="B5" s="115"/>
      <c r="C5" s="115"/>
      <c r="D5" s="117" t="s">
        <v>7</v>
      </c>
      <c r="E5" s="117"/>
      <c r="F5" s="117"/>
      <c r="G5" s="117"/>
      <c r="H5" s="117" t="s">
        <v>7</v>
      </c>
      <c r="I5" s="117"/>
      <c r="J5" s="117"/>
      <c r="K5" s="118"/>
      <c r="L5" s="11"/>
    </row>
    <row r="6" spans="2:12" x14ac:dyDescent="0.25">
      <c r="B6" s="115"/>
      <c r="C6" s="115"/>
      <c r="D6" s="12" t="s">
        <v>8</v>
      </c>
      <c r="E6" s="12" t="s">
        <v>9</v>
      </c>
      <c r="F6" s="12" t="s">
        <v>10</v>
      </c>
      <c r="G6" s="12" t="s">
        <v>12</v>
      </c>
      <c r="H6" s="12" t="s">
        <v>8</v>
      </c>
      <c r="I6" s="12" t="s">
        <v>9</v>
      </c>
      <c r="J6" s="12" t="s">
        <v>10</v>
      </c>
      <c r="K6" s="13" t="s">
        <v>12</v>
      </c>
      <c r="L6" s="11"/>
    </row>
    <row r="7" spans="2:12" x14ac:dyDescent="0.25">
      <c r="B7" s="116"/>
      <c r="C7" s="116"/>
      <c r="D7" s="14" t="s">
        <v>6</v>
      </c>
      <c r="E7" s="14" t="s">
        <v>6</v>
      </c>
      <c r="F7" s="14" t="s">
        <v>6</v>
      </c>
      <c r="G7" s="14" t="s">
        <v>6</v>
      </c>
      <c r="H7" s="14" t="s">
        <v>6</v>
      </c>
      <c r="I7" s="14" t="s">
        <v>6</v>
      </c>
      <c r="J7" s="14" t="s">
        <v>6</v>
      </c>
      <c r="K7" s="15" t="s">
        <v>6</v>
      </c>
      <c r="L7" s="11"/>
    </row>
    <row r="8" spans="2:12" x14ac:dyDescent="0.25">
      <c r="B8" s="112" t="s">
        <v>11</v>
      </c>
      <c r="C8" s="16" t="s">
        <v>66</v>
      </c>
      <c r="D8" s="68">
        <v>722.42060931899641</v>
      </c>
      <c r="E8" s="68">
        <v>1</v>
      </c>
      <c r="F8" s="68">
        <v>148.68387658093539</v>
      </c>
      <c r="G8" s="68">
        <v>872.10448589993177</v>
      </c>
      <c r="H8" s="68">
        <v>213.55876068376068</v>
      </c>
      <c r="I8" s="68">
        <v>1</v>
      </c>
      <c r="J8" s="68">
        <v>197.45275333985009</v>
      </c>
      <c r="K8" s="69">
        <v>412.01151402361091</v>
      </c>
      <c r="L8" s="11"/>
    </row>
    <row r="9" spans="2:12" x14ac:dyDescent="0.25">
      <c r="B9" s="113"/>
      <c r="C9" s="17" t="s">
        <v>68</v>
      </c>
      <c r="D9" s="71">
        <v>5224.6289387564302</v>
      </c>
      <c r="E9" s="71">
        <v>1308.3969382067205</v>
      </c>
      <c r="F9" s="71">
        <v>5272.4131382308415</v>
      </c>
      <c r="G9" s="71">
        <v>11805.439015193993</v>
      </c>
      <c r="H9" s="71">
        <v>5903.0290735952494</v>
      </c>
      <c r="I9" s="71">
        <v>1457.5097236097254</v>
      </c>
      <c r="J9" s="71">
        <v>5957.5491631996447</v>
      </c>
      <c r="K9" s="72">
        <v>13318.087960404582</v>
      </c>
      <c r="L9" s="11"/>
    </row>
    <row r="10" spans="2:12" x14ac:dyDescent="0.25">
      <c r="B10" s="113"/>
      <c r="C10" s="17" t="s">
        <v>67</v>
      </c>
      <c r="D10" s="71">
        <v>1</v>
      </c>
      <c r="E10" s="71">
        <v>2</v>
      </c>
      <c r="F10" s="71">
        <v>130.27235921972763</v>
      </c>
      <c r="G10" s="71">
        <v>133.27235921972763</v>
      </c>
      <c r="H10" s="71">
        <v>20.764705882352942</v>
      </c>
      <c r="I10" s="71">
        <v>1</v>
      </c>
      <c r="J10" s="71">
        <v>204.71313213864707</v>
      </c>
      <c r="K10" s="72">
        <v>226.477838021</v>
      </c>
      <c r="L10" s="11"/>
    </row>
    <row r="11" spans="2:12" x14ac:dyDescent="0.25">
      <c r="B11" s="113"/>
      <c r="C11" s="17" t="s">
        <v>69</v>
      </c>
      <c r="D11" s="71">
        <v>31.774193548387096</v>
      </c>
      <c r="E11" s="71">
        <v>16.555555555555557</v>
      </c>
      <c r="F11" s="71">
        <v>248.06277056277054</v>
      </c>
      <c r="G11" s="71">
        <v>296.39251966671321</v>
      </c>
      <c r="H11" s="71">
        <v>34.74074074074074</v>
      </c>
      <c r="I11" s="71">
        <v>30.418181818181818</v>
      </c>
      <c r="J11" s="71">
        <v>101.95064935064934</v>
      </c>
      <c r="K11" s="72">
        <v>167.10957190957191</v>
      </c>
      <c r="L11" s="11"/>
    </row>
    <row r="12" spans="2:12" x14ac:dyDescent="0.25">
      <c r="B12" s="113"/>
      <c r="C12" s="17" t="s">
        <v>70</v>
      </c>
      <c r="D12" s="71">
        <v>4529.9443996415794</v>
      </c>
      <c r="E12" s="71">
        <v>1660.8297386791944</v>
      </c>
      <c r="F12" s="71">
        <v>4401.9962892202748</v>
      </c>
      <c r="G12" s="71">
        <v>10592.770427541043</v>
      </c>
      <c r="H12" s="71">
        <v>3677.3761922717827</v>
      </c>
      <c r="I12" s="71">
        <v>1511.0264235764255</v>
      </c>
      <c r="J12" s="71">
        <v>3882.7592397891945</v>
      </c>
      <c r="K12" s="72">
        <v>9071.1618556373978</v>
      </c>
      <c r="L12" s="11"/>
    </row>
    <row r="13" spans="2:12" x14ac:dyDescent="0.25">
      <c r="B13" s="113"/>
      <c r="C13" s="17" t="s">
        <v>71</v>
      </c>
      <c r="D13" s="71">
        <v>0</v>
      </c>
      <c r="E13" s="71">
        <v>34.924999999999997</v>
      </c>
      <c r="F13" s="71">
        <v>18.872180451127818</v>
      </c>
      <c r="G13" s="71">
        <v>53.797180451127815</v>
      </c>
      <c r="H13" s="71">
        <v>142.38095238095238</v>
      </c>
      <c r="I13" s="71">
        <v>44.371212121212118</v>
      </c>
      <c r="J13" s="71">
        <v>40.049999999999997</v>
      </c>
      <c r="K13" s="72">
        <v>226.80216450216449</v>
      </c>
      <c r="L13" s="11"/>
    </row>
    <row r="14" spans="2:12" x14ac:dyDescent="0.25">
      <c r="B14" s="113"/>
      <c r="C14" s="17" t="s">
        <v>72</v>
      </c>
      <c r="D14" s="71">
        <v>31.774193548387096</v>
      </c>
      <c r="E14" s="71">
        <v>15</v>
      </c>
      <c r="F14" s="71">
        <v>328.89734220028333</v>
      </c>
      <c r="G14" s="71">
        <v>375.67153574867046</v>
      </c>
      <c r="H14" s="71">
        <v>332.02307692307693</v>
      </c>
      <c r="I14" s="71">
        <v>19.285714285714285</v>
      </c>
      <c r="J14" s="71">
        <v>359.31931365847777</v>
      </c>
      <c r="K14" s="72">
        <v>710.62810486726892</v>
      </c>
      <c r="L14" s="11"/>
    </row>
    <row r="15" spans="2:12" x14ac:dyDescent="0.25">
      <c r="B15" s="114"/>
      <c r="C15" s="18" t="s">
        <v>12</v>
      </c>
      <c r="D15" s="74">
        <v>10541.542334813779</v>
      </c>
      <c r="E15" s="74">
        <v>3038.7072324414726</v>
      </c>
      <c r="F15" s="74">
        <v>10549.197956465943</v>
      </c>
      <c r="G15" s="74">
        <v>24129.447523721166</v>
      </c>
      <c r="H15" s="74">
        <v>10323.873502477922</v>
      </c>
      <c r="I15" s="74">
        <v>3064.6112554112492</v>
      </c>
      <c r="J15" s="74">
        <v>10743.794251476444</v>
      </c>
      <c r="K15" s="75">
        <v>24132.27900936576</v>
      </c>
      <c r="L15" s="11"/>
    </row>
    <row r="16" spans="2:12" x14ac:dyDescent="0.25">
      <c r="B16" s="115" t="s">
        <v>0</v>
      </c>
      <c r="C16" s="115"/>
      <c r="D16" s="117"/>
      <c r="E16" s="117"/>
      <c r="F16" s="117"/>
      <c r="G16" s="117"/>
      <c r="H16" s="117"/>
      <c r="I16" s="117"/>
      <c r="J16" s="117"/>
      <c r="K16" s="118"/>
    </row>
    <row r="17" spans="2:12" x14ac:dyDescent="0.25">
      <c r="B17" s="115"/>
      <c r="C17" s="115"/>
      <c r="D17" s="119" t="s">
        <v>4</v>
      </c>
      <c r="E17" s="117"/>
      <c r="F17" s="117"/>
      <c r="G17" s="117"/>
      <c r="H17" s="119" t="s">
        <v>5</v>
      </c>
      <c r="I17" s="117"/>
      <c r="J17" s="117"/>
      <c r="K17" s="118"/>
    </row>
    <row r="18" spans="2:12" x14ac:dyDescent="0.25">
      <c r="B18" s="115"/>
      <c r="C18" s="115"/>
      <c r="D18" s="117" t="s">
        <v>7</v>
      </c>
      <c r="E18" s="117"/>
      <c r="F18" s="117"/>
      <c r="G18" s="117"/>
      <c r="H18" s="117" t="s">
        <v>7</v>
      </c>
      <c r="I18" s="117"/>
      <c r="J18" s="117"/>
      <c r="K18" s="118"/>
    </row>
    <row r="19" spans="2:12" x14ac:dyDescent="0.25">
      <c r="B19" s="115"/>
      <c r="C19" s="115"/>
      <c r="D19" s="42" t="s">
        <v>8</v>
      </c>
      <c r="E19" s="42" t="s">
        <v>9</v>
      </c>
      <c r="F19" s="42" t="s">
        <v>10</v>
      </c>
      <c r="G19" s="84" t="s">
        <v>12</v>
      </c>
      <c r="H19" s="42" t="s">
        <v>8</v>
      </c>
      <c r="I19" s="42" t="s">
        <v>9</v>
      </c>
      <c r="J19" s="42" t="s">
        <v>10</v>
      </c>
      <c r="K19" s="88" t="s">
        <v>12</v>
      </c>
    </row>
    <row r="20" spans="2:12" x14ac:dyDescent="0.25">
      <c r="B20" s="116"/>
      <c r="C20" s="116"/>
      <c r="D20" s="14" t="s">
        <v>6</v>
      </c>
      <c r="E20" s="14" t="s">
        <v>6</v>
      </c>
      <c r="F20" s="14" t="s">
        <v>6</v>
      </c>
      <c r="G20" s="85" t="s">
        <v>6</v>
      </c>
      <c r="H20" s="14" t="s">
        <v>6</v>
      </c>
      <c r="I20" s="14" t="s">
        <v>6</v>
      </c>
      <c r="J20" s="14" t="s">
        <v>6</v>
      </c>
      <c r="K20" s="89" t="s">
        <v>6</v>
      </c>
    </row>
    <row r="21" spans="2:12" x14ac:dyDescent="0.25">
      <c r="B21" s="112" t="s">
        <v>11</v>
      </c>
      <c r="C21" s="16" t="s">
        <v>66</v>
      </c>
      <c r="D21" s="81">
        <f t="shared" ref="D21" si="0">D8/D15</f>
        <v>6.8530826550226839E-2</v>
      </c>
      <c r="E21" s="81">
        <f t="shared" ref="E21:K21" si="1">E8/E15</f>
        <v>3.2908731361939807E-4</v>
      </c>
      <c r="F21" s="81">
        <f t="shared" si="1"/>
        <v>1.4094329938116504E-2</v>
      </c>
      <c r="G21" s="86">
        <f t="shared" si="1"/>
        <v>3.6142745706986605E-2</v>
      </c>
      <c r="H21" s="81">
        <f t="shared" si="1"/>
        <v>2.0685914122495069E-2</v>
      </c>
      <c r="I21" s="81">
        <f t="shared" si="1"/>
        <v>3.2630566054153812E-4</v>
      </c>
      <c r="J21" s="81">
        <f t="shared" si="1"/>
        <v>1.8378307394774945E-2</v>
      </c>
      <c r="K21" s="86">
        <f t="shared" si="1"/>
        <v>1.7073046182820482E-2</v>
      </c>
    </row>
    <row r="22" spans="2:12" x14ac:dyDescent="0.25">
      <c r="B22" s="113"/>
      <c r="C22" s="17" t="s">
        <v>68</v>
      </c>
      <c r="D22" s="82">
        <f t="shared" ref="D22" si="2">D9/D15</f>
        <v>0.49562281996458213</v>
      </c>
      <c r="E22" s="82">
        <f t="shared" ref="E22:K22" si="3">E9/E15</f>
        <v>0.4305768335422952</v>
      </c>
      <c r="F22" s="82">
        <f t="shared" si="3"/>
        <v>0.49979279562188988</v>
      </c>
      <c r="G22" s="87">
        <f t="shared" si="3"/>
        <v>0.48925442671608238</v>
      </c>
      <c r="H22" s="82">
        <f t="shared" si="3"/>
        <v>0.57178432806043322</v>
      </c>
      <c r="I22" s="82">
        <f t="shared" si="3"/>
        <v>0.47559367310818607</v>
      </c>
      <c r="J22" s="82">
        <f t="shared" si="3"/>
        <v>0.55451072719313677</v>
      </c>
      <c r="K22" s="87">
        <f t="shared" si="3"/>
        <v>0.55187858366944209</v>
      </c>
    </row>
    <row r="23" spans="2:12" x14ac:dyDescent="0.25">
      <c r="B23" s="113"/>
      <c r="C23" s="17" t="s">
        <v>67</v>
      </c>
      <c r="D23" s="82">
        <f t="shared" ref="D23" si="4">D10/D15</f>
        <v>9.4862778921587983E-5</v>
      </c>
      <c r="E23" s="82">
        <f t="shared" ref="E23:K23" si="5">E10/E15</f>
        <v>6.5817462723879614E-4</v>
      </c>
      <c r="F23" s="82">
        <f t="shared" si="5"/>
        <v>1.2349029732623371E-2</v>
      </c>
      <c r="G23" s="87">
        <f t="shared" si="5"/>
        <v>5.5232246444395505E-3</v>
      </c>
      <c r="H23" s="82">
        <f t="shared" si="5"/>
        <v>2.011328972344443E-3</v>
      </c>
      <c r="I23" s="82">
        <f t="shared" si="5"/>
        <v>3.2630566054153812E-4</v>
      </c>
      <c r="J23" s="82">
        <f t="shared" si="5"/>
        <v>1.9054081579281436E-2</v>
      </c>
      <c r="K23" s="87">
        <f t="shared" si="5"/>
        <v>9.3848508022430759E-3</v>
      </c>
    </row>
    <row r="24" spans="2:12" x14ac:dyDescent="0.25">
      <c r="B24" s="113"/>
      <c r="C24" s="17" t="s">
        <v>69</v>
      </c>
      <c r="D24" s="82">
        <f t="shared" ref="D24" si="6">D11/D15</f>
        <v>3.0141882979923926E-3</v>
      </c>
      <c r="E24" s="82">
        <f t="shared" ref="E24:K24" si="7">E11/E15</f>
        <v>5.4482233032544791E-3</v>
      </c>
      <c r="F24" s="82">
        <f t="shared" si="7"/>
        <v>2.3514846492261043E-2</v>
      </c>
      <c r="G24" s="87">
        <f t="shared" si="7"/>
        <v>1.2283435804957233E-2</v>
      </c>
      <c r="H24" s="82">
        <f t="shared" si="7"/>
        <v>3.3650877969787518E-3</v>
      </c>
      <c r="I24" s="82">
        <f t="shared" si="7"/>
        <v>9.9256249106544226E-3</v>
      </c>
      <c r="J24" s="82">
        <f t="shared" si="7"/>
        <v>9.4892592844133244E-3</v>
      </c>
      <c r="K24" s="87">
        <f t="shared" si="7"/>
        <v>6.924732299204585E-3</v>
      </c>
    </row>
    <row r="25" spans="2:12" x14ac:dyDescent="0.25">
      <c r="B25" s="113"/>
      <c r="C25" s="17" t="s">
        <v>70</v>
      </c>
      <c r="D25" s="82">
        <f t="shared" ref="D25" si="8">D12/D15</f>
        <v>0.42972311411028474</v>
      </c>
      <c r="E25" s="82">
        <f t="shared" ref="E25:K25" si="9">E12/E15</f>
        <v>0.54655799708114294</v>
      </c>
      <c r="F25" s="82">
        <f t="shared" si="9"/>
        <v>0.41728255620818544</v>
      </c>
      <c r="G25" s="87">
        <f t="shared" si="9"/>
        <v>0.43899763627524035</v>
      </c>
      <c r="H25" s="82">
        <f t="shared" si="9"/>
        <v>0.35620120600946381</v>
      </c>
      <c r="I25" s="82">
        <f t="shared" si="9"/>
        <v>0.49305647524082347</v>
      </c>
      <c r="J25" s="82">
        <f t="shared" si="9"/>
        <v>0.36139553205382857</v>
      </c>
      <c r="K25" s="87">
        <f t="shared" si="9"/>
        <v>0.37589329429337659</v>
      </c>
    </row>
    <row r="26" spans="2:12" x14ac:dyDescent="0.25">
      <c r="B26" s="113"/>
      <c r="C26" s="17" t="s">
        <v>71</v>
      </c>
      <c r="D26" s="82">
        <f t="shared" ref="D26" si="10">D13/D15</f>
        <v>0</v>
      </c>
      <c r="E26" s="82">
        <f t="shared" ref="E26:K26" si="11">E13/E15</f>
        <v>1.1493374428157477E-2</v>
      </c>
      <c r="F26" s="82">
        <f t="shared" si="11"/>
        <v>1.7889682731340205E-3</v>
      </c>
      <c r="G26" s="87">
        <f t="shared" si="11"/>
        <v>2.2295239208540065E-3</v>
      </c>
      <c r="H26" s="82">
        <f t="shared" si="11"/>
        <v>1.3791427446953733E-2</v>
      </c>
      <c r="I26" s="82">
        <f t="shared" si="11"/>
        <v>1.4478577680240821E-2</v>
      </c>
      <c r="J26" s="82">
        <f t="shared" si="11"/>
        <v>3.7277333372701372E-3</v>
      </c>
      <c r="K26" s="87">
        <f t="shared" si="11"/>
        <v>9.3982903319716447E-3</v>
      </c>
    </row>
    <row r="27" spans="2:12" x14ac:dyDescent="0.25">
      <c r="B27" s="113"/>
      <c r="C27" s="17" t="s">
        <v>72</v>
      </c>
      <c r="D27" s="82">
        <f t="shared" ref="D27" si="12">D14/D15</f>
        <v>3.0141882979923926E-3</v>
      </c>
      <c r="E27" s="82">
        <f t="shared" ref="E27:K27" si="13">E14/E15</f>
        <v>4.9363097042909709E-3</v>
      </c>
      <c r="F27" s="82">
        <f t="shared" si="13"/>
        <v>3.1177473733791445E-2</v>
      </c>
      <c r="G27" s="87">
        <f t="shared" si="13"/>
        <v>1.556900693144157E-2</v>
      </c>
      <c r="H27" s="82">
        <f t="shared" si="13"/>
        <v>3.2160707591330447E-2</v>
      </c>
      <c r="I27" s="82">
        <f t="shared" si="13"/>
        <v>6.2930377390153771E-3</v>
      </c>
      <c r="J27" s="82">
        <f t="shared" si="13"/>
        <v>3.3444359157296696E-2</v>
      </c>
      <c r="K27" s="87">
        <f t="shared" si="13"/>
        <v>2.9447202420934775E-2</v>
      </c>
    </row>
    <row r="28" spans="2:12" x14ac:dyDescent="0.25">
      <c r="B28" s="114"/>
      <c r="C28" s="44" t="s">
        <v>12</v>
      </c>
      <c r="D28" s="83"/>
      <c r="E28" s="83"/>
      <c r="F28" s="83"/>
      <c r="G28" s="83"/>
      <c r="H28" s="83"/>
      <c r="I28" s="83"/>
      <c r="J28" s="83"/>
      <c r="K28" s="83"/>
    </row>
    <row r="31" spans="2:12" x14ac:dyDescent="0.25">
      <c r="B31" t="s">
        <v>15</v>
      </c>
    </row>
    <row r="32" spans="2:12" x14ac:dyDescent="0.25">
      <c r="B32" s="115" t="s">
        <v>0</v>
      </c>
      <c r="C32" s="115"/>
      <c r="D32" s="117"/>
      <c r="E32" s="117"/>
      <c r="F32" s="117"/>
      <c r="G32" s="117"/>
      <c r="H32" s="117"/>
      <c r="I32" s="117"/>
      <c r="J32" s="117"/>
      <c r="K32" s="118"/>
      <c r="L32" s="11"/>
    </row>
    <row r="33" spans="2:12" x14ac:dyDescent="0.25">
      <c r="B33" s="115"/>
      <c r="C33" s="115"/>
      <c r="D33" s="119" t="s">
        <v>4</v>
      </c>
      <c r="E33" s="117"/>
      <c r="F33" s="117"/>
      <c r="G33" s="117"/>
      <c r="H33" s="119" t="s">
        <v>5</v>
      </c>
      <c r="I33" s="117"/>
      <c r="J33" s="117"/>
      <c r="K33" s="118"/>
      <c r="L33" s="11"/>
    </row>
    <row r="34" spans="2:12" x14ac:dyDescent="0.25">
      <c r="B34" s="115"/>
      <c r="C34" s="115"/>
      <c r="D34" s="117" t="s">
        <v>7</v>
      </c>
      <c r="E34" s="117"/>
      <c r="F34" s="117"/>
      <c r="G34" s="117"/>
      <c r="H34" s="117" t="s">
        <v>7</v>
      </c>
      <c r="I34" s="117"/>
      <c r="J34" s="117"/>
      <c r="K34" s="118"/>
      <c r="L34" s="11"/>
    </row>
    <row r="35" spans="2:12" x14ac:dyDescent="0.25">
      <c r="B35" s="115"/>
      <c r="C35" s="115"/>
      <c r="D35" s="12" t="s">
        <v>8</v>
      </c>
      <c r="E35" s="12" t="s">
        <v>9</v>
      </c>
      <c r="F35" s="12" t="s">
        <v>10</v>
      </c>
      <c r="G35" s="12" t="s">
        <v>12</v>
      </c>
      <c r="H35" s="12" t="s">
        <v>8</v>
      </c>
      <c r="I35" s="12" t="s">
        <v>9</v>
      </c>
      <c r="J35" s="12" t="s">
        <v>10</v>
      </c>
      <c r="K35" s="13" t="s">
        <v>12</v>
      </c>
      <c r="L35" s="11"/>
    </row>
    <row r="36" spans="2:12" x14ac:dyDescent="0.25">
      <c r="B36" s="116"/>
      <c r="C36" s="116"/>
      <c r="D36" s="14" t="s">
        <v>6</v>
      </c>
      <c r="E36" s="14" t="s">
        <v>6</v>
      </c>
      <c r="F36" s="14" t="s">
        <v>6</v>
      </c>
      <c r="G36" s="14" t="s">
        <v>6</v>
      </c>
      <c r="H36" s="14" t="s">
        <v>6</v>
      </c>
      <c r="I36" s="14" t="s">
        <v>6</v>
      </c>
      <c r="J36" s="14" t="s">
        <v>6</v>
      </c>
      <c r="K36" s="15" t="s">
        <v>6</v>
      </c>
      <c r="L36" s="11"/>
    </row>
    <row r="37" spans="2:12" x14ac:dyDescent="0.25">
      <c r="B37" s="112" t="s">
        <v>13</v>
      </c>
      <c r="C37" s="16" t="s">
        <v>66</v>
      </c>
      <c r="D37" s="68">
        <v>0</v>
      </c>
      <c r="E37" s="68">
        <v>1</v>
      </c>
      <c r="F37" s="68">
        <v>0</v>
      </c>
      <c r="G37" s="68">
        <v>1</v>
      </c>
      <c r="H37" s="68">
        <v>2</v>
      </c>
      <c r="I37" s="68">
        <v>1</v>
      </c>
      <c r="J37" s="68">
        <v>0</v>
      </c>
      <c r="K37" s="69">
        <v>3</v>
      </c>
      <c r="L37" s="11"/>
    </row>
    <row r="38" spans="2:12" x14ac:dyDescent="0.25">
      <c r="B38" s="113"/>
      <c r="C38" s="17" t="s">
        <v>73</v>
      </c>
      <c r="D38" s="71">
        <v>8029.7014745987317</v>
      </c>
      <c r="E38" s="71">
        <v>2109.6079803047182</v>
      </c>
      <c r="F38" s="71">
        <v>6548.608735103986</v>
      </c>
      <c r="G38" s="71">
        <v>16687.918190007422</v>
      </c>
      <c r="H38" s="71">
        <v>7317.9754734372391</v>
      </c>
      <c r="I38" s="71">
        <v>2087.2406426906414</v>
      </c>
      <c r="J38" s="71">
        <v>6538.3227004843329</v>
      </c>
      <c r="K38" s="72">
        <v>15943.538816612243</v>
      </c>
      <c r="L38" s="11"/>
    </row>
    <row r="39" spans="2:12" x14ac:dyDescent="0.25">
      <c r="B39" s="113"/>
      <c r="C39" s="17" t="s">
        <v>74</v>
      </c>
      <c r="D39" s="71">
        <v>2511.8408602150539</v>
      </c>
      <c r="E39" s="71">
        <v>928.09925213675183</v>
      </c>
      <c r="F39" s="71">
        <v>4000.5892213619754</v>
      </c>
      <c r="G39" s="71">
        <v>7440.5293337137837</v>
      </c>
      <c r="H39" s="71">
        <v>3003.8980290406771</v>
      </c>
      <c r="I39" s="71">
        <v>976.37061272061248</v>
      </c>
      <c r="J39" s="71">
        <v>4205.4715509921134</v>
      </c>
      <c r="K39" s="72">
        <v>8185.7401927534029</v>
      </c>
      <c r="L39" s="11"/>
    </row>
    <row r="40" spans="2:12" x14ac:dyDescent="0.25">
      <c r="B40" s="114"/>
      <c r="C40" s="18" t="s">
        <v>12</v>
      </c>
      <c r="D40" s="74">
        <v>10541.542334813779</v>
      </c>
      <c r="E40" s="74">
        <v>3038.7072324414726</v>
      </c>
      <c r="F40" s="74">
        <v>10549.197956465943</v>
      </c>
      <c r="G40" s="74">
        <v>24129.447523721166</v>
      </c>
      <c r="H40" s="74">
        <v>10323.873502477922</v>
      </c>
      <c r="I40" s="74">
        <v>3064.6112554112492</v>
      </c>
      <c r="J40" s="74">
        <v>10743.794251476444</v>
      </c>
      <c r="K40" s="75">
        <v>24132.27900936576</v>
      </c>
      <c r="L40" s="11"/>
    </row>
    <row r="41" spans="2:12" x14ac:dyDescent="0.25">
      <c r="B41" s="115" t="s">
        <v>0</v>
      </c>
      <c r="C41" s="115"/>
      <c r="D41" s="117"/>
      <c r="E41" s="117"/>
      <c r="F41" s="117"/>
      <c r="G41" s="117"/>
      <c r="H41" s="117"/>
      <c r="I41" s="117"/>
      <c r="J41" s="117"/>
      <c r="K41" s="118"/>
    </row>
    <row r="42" spans="2:12" x14ac:dyDescent="0.25">
      <c r="B42" s="115"/>
      <c r="C42" s="115"/>
      <c r="D42" s="119" t="s">
        <v>4</v>
      </c>
      <c r="E42" s="117"/>
      <c r="F42" s="117"/>
      <c r="G42" s="117"/>
      <c r="H42" s="119" t="s">
        <v>5</v>
      </c>
      <c r="I42" s="117"/>
      <c r="J42" s="117"/>
      <c r="K42" s="118"/>
    </row>
    <row r="43" spans="2:12" x14ac:dyDescent="0.25">
      <c r="B43" s="115"/>
      <c r="C43" s="115"/>
      <c r="D43" s="117" t="s">
        <v>7</v>
      </c>
      <c r="E43" s="117"/>
      <c r="F43" s="117"/>
      <c r="G43" s="117"/>
      <c r="H43" s="117" t="s">
        <v>7</v>
      </c>
      <c r="I43" s="117"/>
      <c r="J43" s="117"/>
      <c r="K43" s="118"/>
    </row>
    <row r="44" spans="2:12" x14ac:dyDescent="0.25">
      <c r="B44" s="115"/>
      <c r="C44" s="115"/>
      <c r="D44" s="42" t="s">
        <v>8</v>
      </c>
      <c r="E44" s="42" t="s">
        <v>9</v>
      </c>
      <c r="F44" s="42" t="s">
        <v>10</v>
      </c>
      <c r="G44" s="42" t="s">
        <v>12</v>
      </c>
      <c r="H44" s="42" t="s">
        <v>8</v>
      </c>
      <c r="I44" s="42" t="s">
        <v>9</v>
      </c>
      <c r="J44" s="42" t="s">
        <v>10</v>
      </c>
      <c r="K44" s="43" t="s">
        <v>12</v>
      </c>
    </row>
    <row r="45" spans="2:12" x14ac:dyDescent="0.25">
      <c r="B45" s="116"/>
      <c r="C45" s="116"/>
      <c r="D45" s="14" t="s">
        <v>6</v>
      </c>
      <c r="E45" s="14" t="s">
        <v>6</v>
      </c>
      <c r="F45" s="14" t="s">
        <v>6</v>
      </c>
      <c r="G45" s="14" t="s">
        <v>6</v>
      </c>
      <c r="H45" s="14" t="s">
        <v>6</v>
      </c>
      <c r="I45" s="14" t="s">
        <v>6</v>
      </c>
      <c r="J45" s="14" t="s">
        <v>6</v>
      </c>
      <c r="K45" s="15" t="s">
        <v>6</v>
      </c>
    </row>
    <row r="46" spans="2:12" x14ac:dyDescent="0.25">
      <c r="B46" s="112" t="s">
        <v>13</v>
      </c>
      <c r="C46" s="16" t="s">
        <v>66</v>
      </c>
      <c r="D46" s="81">
        <f t="shared" ref="D46:K46" si="14">D37/D40</f>
        <v>0</v>
      </c>
      <c r="E46" s="81">
        <f t="shared" si="14"/>
        <v>3.2908731361939807E-4</v>
      </c>
      <c r="F46" s="81">
        <f t="shared" si="14"/>
        <v>0</v>
      </c>
      <c r="G46" s="86">
        <f t="shared" si="14"/>
        <v>4.1443137022383975E-5</v>
      </c>
      <c r="H46" s="81">
        <f t="shared" si="14"/>
        <v>1.9372573671306247E-4</v>
      </c>
      <c r="I46" s="81">
        <f t="shared" si="14"/>
        <v>3.2630566054153812E-4</v>
      </c>
      <c r="J46" s="81">
        <f t="shared" si="14"/>
        <v>0</v>
      </c>
      <c r="K46" s="86">
        <f t="shared" si="14"/>
        <v>1.2431482326371649E-4</v>
      </c>
    </row>
    <row r="47" spans="2:12" x14ac:dyDescent="0.25">
      <c r="B47" s="113"/>
      <c r="C47" s="17" t="s">
        <v>73</v>
      </c>
      <c r="D47" s="82">
        <f t="shared" ref="D47:K47" si="15">D38/D40</f>
        <v>0.76171979579120852</v>
      </c>
      <c r="E47" s="82">
        <f t="shared" si="15"/>
        <v>0.69424522302852376</v>
      </c>
      <c r="F47" s="82">
        <f t="shared" si="15"/>
        <v>0.62076839984694121</v>
      </c>
      <c r="G47" s="87">
        <f t="shared" si="15"/>
        <v>0.6915996801668115</v>
      </c>
      <c r="H47" s="82">
        <f t="shared" si="15"/>
        <v>0.70884009491987565</v>
      </c>
      <c r="I47" s="82">
        <f t="shared" si="15"/>
        <v>0.68107843662231426</v>
      </c>
      <c r="J47" s="82">
        <f t="shared" si="15"/>
        <v>0.60856737828777929</v>
      </c>
      <c r="K47" s="87">
        <f t="shared" si="15"/>
        <v>0.66067273672845162</v>
      </c>
    </row>
    <row r="48" spans="2:12" x14ac:dyDescent="0.25">
      <c r="B48" s="113"/>
      <c r="C48" s="17" t="s">
        <v>74</v>
      </c>
      <c r="D48" s="82">
        <f t="shared" ref="D48:K48" si="16">D39/D40</f>
        <v>0.23828020420879206</v>
      </c>
      <c r="E48" s="82">
        <f t="shared" si="16"/>
        <v>0.30542568965785605</v>
      </c>
      <c r="F48" s="82">
        <f t="shared" si="16"/>
        <v>0.37923160015306051</v>
      </c>
      <c r="G48" s="87">
        <f t="shared" si="16"/>
        <v>0.30835887669616768</v>
      </c>
      <c r="H48" s="82">
        <f t="shared" si="16"/>
        <v>0.29096617934341074</v>
      </c>
      <c r="I48" s="82">
        <f t="shared" si="16"/>
        <v>0.31859525771714575</v>
      </c>
      <c r="J48" s="82">
        <f t="shared" si="16"/>
        <v>0.39143262171222098</v>
      </c>
      <c r="K48" s="87">
        <f t="shared" si="16"/>
        <v>0.33920294844827997</v>
      </c>
    </row>
    <row r="49" spans="2:11" x14ac:dyDescent="0.25">
      <c r="B49" s="114"/>
      <c r="C49" s="44" t="s">
        <v>12</v>
      </c>
      <c r="D49" s="73"/>
      <c r="E49" s="73"/>
      <c r="F49" s="73"/>
      <c r="G49" s="73"/>
      <c r="H49" s="73"/>
      <c r="I49" s="73"/>
      <c r="J49" s="73"/>
      <c r="K49" s="73"/>
    </row>
  </sheetData>
  <mergeCells count="28">
    <mergeCell ref="D5:G5"/>
    <mergeCell ref="H5:K5"/>
    <mergeCell ref="B8:B15"/>
    <mergeCell ref="B3:C7"/>
    <mergeCell ref="D3:K3"/>
    <mergeCell ref="D4:G4"/>
    <mergeCell ref="H4:K4"/>
    <mergeCell ref="B16:C20"/>
    <mergeCell ref="D16:K16"/>
    <mergeCell ref="D17:G17"/>
    <mergeCell ref="H17:K17"/>
    <mergeCell ref="D18:G18"/>
    <mergeCell ref="H18:K18"/>
    <mergeCell ref="B46:B49"/>
    <mergeCell ref="B21:B28"/>
    <mergeCell ref="B41:C45"/>
    <mergeCell ref="D41:K41"/>
    <mergeCell ref="D42:G42"/>
    <mergeCell ref="H42:K42"/>
    <mergeCell ref="D43:G43"/>
    <mergeCell ref="H43:K43"/>
    <mergeCell ref="D34:G34"/>
    <mergeCell ref="H34:K34"/>
    <mergeCell ref="B37:B40"/>
    <mergeCell ref="B32:C36"/>
    <mergeCell ref="D32:K32"/>
    <mergeCell ref="D33:G33"/>
    <mergeCell ref="H33:K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1"/>
  <sheetViews>
    <sheetView tabSelected="1" zoomScale="120" zoomScaleNormal="120" workbookViewId="0">
      <selection activeCell="C11" sqref="C11"/>
    </sheetView>
  </sheetViews>
  <sheetFormatPr baseColWidth="10" defaultRowHeight="15" x14ac:dyDescent="0.25"/>
  <cols>
    <col min="3" max="3" width="42.28515625" bestFit="1" customWidth="1"/>
    <col min="4" max="4" width="11.5703125" bestFit="1" customWidth="1"/>
    <col min="5" max="5" width="14.42578125" bestFit="1" customWidth="1"/>
    <col min="6" max="6" width="11.5703125" bestFit="1" customWidth="1"/>
    <col min="7" max="7" width="14.42578125" bestFit="1" customWidth="1"/>
    <col min="8" max="8" width="11.5703125" bestFit="1" customWidth="1"/>
    <col min="11" max="11" width="42.28515625" bestFit="1" customWidth="1"/>
    <col min="12" max="12" width="11.5703125" bestFit="1" customWidth="1"/>
    <col min="13" max="14" width="14.42578125" bestFit="1" customWidth="1"/>
    <col min="15" max="16" width="11.5703125" bestFit="1" customWidth="1"/>
    <col min="19" max="19" width="42.28515625" bestFit="1" customWidth="1"/>
    <col min="20" max="20" width="11.5703125" bestFit="1" customWidth="1"/>
    <col min="21" max="21" width="15.85546875" bestFit="1" customWidth="1"/>
    <col min="22" max="22" width="14.42578125" bestFit="1" customWidth="1"/>
    <col min="23" max="24" width="11.5703125" bestFit="1" customWidth="1"/>
  </cols>
  <sheetData>
    <row r="2" spans="2:25" x14ac:dyDescent="0.25">
      <c r="B2" t="s">
        <v>20</v>
      </c>
      <c r="J2" t="s">
        <v>24</v>
      </c>
      <c r="R2" t="s">
        <v>28</v>
      </c>
    </row>
    <row r="3" spans="2:25" ht="24.75" x14ac:dyDescent="0.25">
      <c r="B3" s="120" t="s">
        <v>0</v>
      </c>
      <c r="C3" s="120"/>
      <c r="D3" s="19" t="s">
        <v>83</v>
      </c>
      <c r="E3" s="20" t="s">
        <v>84</v>
      </c>
      <c r="F3" s="20" t="s">
        <v>16</v>
      </c>
      <c r="G3" s="20" t="s">
        <v>85</v>
      </c>
      <c r="H3" s="21" t="s">
        <v>86</v>
      </c>
      <c r="I3" s="22"/>
      <c r="J3" s="120" t="s">
        <v>0</v>
      </c>
      <c r="K3" s="120"/>
      <c r="L3" s="19" t="s">
        <v>83</v>
      </c>
      <c r="M3" s="20" t="s">
        <v>84</v>
      </c>
      <c r="N3" s="20" t="s">
        <v>85</v>
      </c>
      <c r="O3" s="21" t="s">
        <v>86</v>
      </c>
      <c r="P3" s="21" t="s">
        <v>17</v>
      </c>
      <c r="Q3" s="22"/>
      <c r="R3" s="120" t="s">
        <v>0</v>
      </c>
      <c r="S3" s="120"/>
      <c r="T3" s="19" t="s">
        <v>83</v>
      </c>
      <c r="U3" s="20" t="s">
        <v>84</v>
      </c>
      <c r="V3" s="20" t="s">
        <v>85</v>
      </c>
      <c r="W3" s="21" t="s">
        <v>86</v>
      </c>
      <c r="X3" s="21" t="s">
        <v>17</v>
      </c>
      <c r="Y3" s="22"/>
    </row>
    <row r="4" spans="2:25" x14ac:dyDescent="0.25">
      <c r="B4" s="121"/>
      <c r="C4" s="121"/>
      <c r="D4" s="23" t="s">
        <v>18</v>
      </c>
      <c r="E4" s="24" t="s">
        <v>18</v>
      </c>
      <c r="F4" s="24" t="s">
        <v>18</v>
      </c>
      <c r="G4" s="24" t="s">
        <v>18</v>
      </c>
      <c r="H4" s="25" t="s">
        <v>18</v>
      </c>
      <c r="I4" s="22"/>
      <c r="J4" s="121"/>
      <c r="K4" s="121"/>
      <c r="L4" s="23" t="s">
        <v>18</v>
      </c>
      <c r="M4" s="24" t="s">
        <v>18</v>
      </c>
      <c r="N4" s="24" t="s">
        <v>18</v>
      </c>
      <c r="O4" s="24" t="s">
        <v>18</v>
      </c>
      <c r="P4" s="25" t="s">
        <v>18</v>
      </c>
      <c r="Q4" s="22"/>
      <c r="R4" s="121"/>
      <c r="S4" s="121"/>
      <c r="T4" s="23" t="s">
        <v>18</v>
      </c>
      <c r="U4" s="24" t="s">
        <v>18</v>
      </c>
      <c r="V4" s="24" t="s">
        <v>18</v>
      </c>
      <c r="W4" s="24" t="s">
        <v>18</v>
      </c>
      <c r="X4" s="25" t="s">
        <v>18</v>
      </c>
      <c r="Y4" s="22"/>
    </row>
    <row r="5" spans="2:25" x14ac:dyDescent="0.25">
      <c r="B5" s="122" t="s">
        <v>19</v>
      </c>
      <c r="C5" s="26" t="s">
        <v>75</v>
      </c>
      <c r="D5" s="67">
        <v>2116.0962406015042</v>
      </c>
      <c r="E5" s="59">
        <v>0</v>
      </c>
      <c r="F5" s="68">
        <v>0</v>
      </c>
      <c r="G5" s="68">
        <v>4232958.2601503739</v>
      </c>
      <c r="H5" s="69">
        <v>2090.5962406015037</v>
      </c>
      <c r="I5" s="22"/>
      <c r="J5" s="122" t="s">
        <v>19</v>
      </c>
      <c r="K5" s="26" t="s">
        <v>75</v>
      </c>
      <c r="L5" s="67">
        <v>9270.8964428734853</v>
      </c>
      <c r="M5" s="59">
        <v>11.285714285714283</v>
      </c>
      <c r="N5" s="68">
        <v>18151192.16835567</v>
      </c>
      <c r="O5" s="68">
        <v>9492.794540699575</v>
      </c>
      <c r="P5" s="69">
        <v>0</v>
      </c>
      <c r="Q5" s="22"/>
      <c r="R5" s="122" t="s">
        <v>19</v>
      </c>
      <c r="S5" s="26" t="s">
        <v>75</v>
      </c>
      <c r="T5" s="67">
        <v>6809.6656433435801</v>
      </c>
      <c r="U5" s="59">
        <v>0</v>
      </c>
      <c r="V5" s="68">
        <v>12895414.630003536</v>
      </c>
      <c r="W5" s="68">
        <v>6809.2800809892597</v>
      </c>
      <c r="X5" s="69">
        <v>0</v>
      </c>
      <c r="Y5" s="22"/>
    </row>
    <row r="6" spans="2:25" x14ac:dyDescent="0.25">
      <c r="B6" s="123"/>
      <c r="C6" s="27" t="s">
        <v>76</v>
      </c>
      <c r="D6" s="70">
        <v>127605.81967418542</v>
      </c>
      <c r="E6" s="62">
        <v>754931786.02919698</v>
      </c>
      <c r="F6" s="71">
        <v>0</v>
      </c>
      <c r="G6" s="71">
        <v>287034280.30325788</v>
      </c>
      <c r="H6" s="72">
        <v>127164.60538847104</v>
      </c>
      <c r="I6" s="22"/>
      <c r="J6" s="123"/>
      <c r="K6" s="27" t="s">
        <v>97</v>
      </c>
      <c r="L6" s="70">
        <v>105616.55859553773</v>
      </c>
      <c r="M6" s="62">
        <v>560653340.21161318</v>
      </c>
      <c r="N6" s="71">
        <v>222422164.91330501</v>
      </c>
      <c r="O6" s="71">
        <v>109193.22983818239</v>
      </c>
      <c r="P6" s="72">
        <v>0</v>
      </c>
      <c r="Q6" s="22"/>
      <c r="R6" s="123"/>
      <c r="S6" s="27" t="s">
        <v>97</v>
      </c>
      <c r="T6" s="70">
        <v>186168.86574079489</v>
      </c>
      <c r="U6" s="62">
        <v>1100053631.044836</v>
      </c>
      <c r="V6" s="71">
        <v>372031425.02106017</v>
      </c>
      <c r="W6" s="71">
        <v>189286.27037635545</v>
      </c>
      <c r="X6" s="72">
        <v>0</v>
      </c>
      <c r="Y6" s="22"/>
    </row>
    <row r="7" spans="2:25" x14ac:dyDescent="0.25">
      <c r="B7" s="123"/>
      <c r="C7" s="27" t="s">
        <v>77</v>
      </c>
      <c r="D7" s="70">
        <v>1841.1199248120295</v>
      </c>
      <c r="E7" s="62">
        <v>5783703.9587719291</v>
      </c>
      <c r="F7" s="71">
        <v>0</v>
      </c>
      <c r="G7" s="71">
        <v>2922359.9097744361</v>
      </c>
      <c r="H7" s="72">
        <v>1681.8137844611529</v>
      </c>
      <c r="I7" s="22"/>
      <c r="J7" s="123"/>
      <c r="K7" s="27" t="s">
        <v>77</v>
      </c>
      <c r="L7" s="70">
        <v>905.80742276887861</v>
      </c>
      <c r="M7" s="62">
        <v>3905549.8000572072</v>
      </c>
      <c r="N7" s="71">
        <v>1182904.5743707095</v>
      </c>
      <c r="O7" s="71">
        <v>1172.4354977116707</v>
      </c>
      <c r="P7" s="72">
        <v>0</v>
      </c>
      <c r="Q7" s="22"/>
      <c r="R7" s="123"/>
      <c r="S7" s="27" t="s">
        <v>77</v>
      </c>
      <c r="T7" s="70">
        <v>4466.1427027629243</v>
      </c>
      <c r="U7" s="62">
        <v>11601828.351290742</v>
      </c>
      <c r="V7" s="71">
        <v>6656925.3416475691</v>
      </c>
      <c r="W7" s="71">
        <v>4359.2485559375273</v>
      </c>
      <c r="X7" s="72">
        <v>0</v>
      </c>
      <c r="Y7" s="22"/>
    </row>
    <row r="8" spans="2:25" x14ac:dyDescent="0.25">
      <c r="B8" s="123"/>
      <c r="C8" s="27" t="s">
        <v>78</v>
      </c>
      <c r="D8" s="70">
        <v>8939.7617794486214</v>
      </c>
      <c r="E8" s="62">
        <v>0</v>
      </c>
      <c r="F8" s="71">
        <v>0</v>
      </c>
      <c r="G8" s="71">
        <v>17462947.735338345</v>
      </c>
      <c r="H8" s="72">
        <v>7667.3284461152916</v>
      </c>
      <c r="I8" s="22"/>
      <c r="J8" s="123"/>
      <c r="K8" s="27" t="s">
        <v>78</v>
      </c>
      <c r="L8" s="70">
        <v>15205.211429388686</v>
      </c>
      <c r="M8" s="62">
        <v>0</v>
      </c>
      <c r="N8" s="71">
        <v>31736844.306766935</v>
      </c>
      <c r="O8" s="71">
        <v>14427.369324125533</v>
      </c>
      <c r="P8" s="72">
        <v>0</v>
      </c>
      <c r="Q8" s="22"/>
      <c r="R8" s="123"/>
      <c r="S8" s="27" t="s">
        <v>78</v>
      </c>
      <c r="T8" s="70">
        <v>16405.364756526167</v>
      </c>
      <c r="U8" s="62">
        <v>0</v>
      </c>
      <c r="V8" s="71">
        <v>32606701.542355675</v>
      </c>
      <c r="W8" s="71">
        <v>16319.984480552137</v>
      </c>
      <c r="X8" s="72">
        <v>0</v>
      </c>
      <c r="Y8" s="22"/>
    </row>
    <row r="9" spans="2:25" x14ac:dyDescent="0.25">
      <c r="B9" s="123"/>
      <c r="C9" s="27" t="s">
        <v>79</v>
      </c>
      <c r="D9" s="70">
        <v>8398.6469924811972</v>
      </c>
      <c r="E9" s="62">
        <v>0</v>
      </c>
      <c r="F9" s="71">
        <v>0</v>
      </c>
      <c r="G9" s="71">
        <v>9506038.1170425955</v>
      </c>
      <c r="H9" s="72">
        <v>7097.2047619047553</v>
      </c>
      <c r="I9" s="22"/>
      <c r="J9" s="123"/>
      <c r="K9" s="27" t="s">
        <v>79</v>
      </c>
      <c r="L9" s="70">
        <v>17532.293484390335</v>
      </c>
      <c r="M9" s="62">
        <v>0</v>
      </c>
      <c r="N9" s="71">
        <v>16278803.271289637</v>
      </c>
      <c r="O9" s="71">
        <v>19448.333397352093</v>
      </c>
      <c r="P9" s="72">
        <v>0</v>
      </c>
      <c r="Q9" s="22"/>
      <c r="R9" s="123"/>
      <c r="S9" s="27" t="s">
        <v>79</v>
      </c>
      <c r="T9" s="70">
        <v>31272.568151986885</v>
      </c>
      <c r="U9" s="62">
        <v>2.9999999999999969</v>
      </c>
      <c r="V9" s="71">
        <v>39690530.761618264</v>
      </c>
      <c r="W9" s="71">
        <v>31567.056164178939</v>
      </c>
      <c r="X9" s="72">
        <v>0</v>
      </c>
      <c r="Y9" s="22"/>
    </row>
    <row r="10" spans="2:25" x14ac:dyDescent="0.25">
      <c r="B10" s="124"/>
      <c r="C10" s="28" t="s">
        <v>80</v>
      </c>
      <c r="D10" s="73">
        <v>153093.44461152883</v>
      </c>
      <c r="E10" s="65">
        <v>784923044.98796988</v>
      </c>
      <c r="F10" s="74">
        <v>0</v>
      </c>
      <c r="G10" s="74">
        <v>310926418.08746886</v>
      </c>
      <c r="H10" s="75">
        <v>147067.54862155393</v>
      </c>
      <c r="I10" s="22"/>
      <c r="J10" s="124"/>
      <c r="K10" s="28" t="s">
        <v>80</v>
      </c>
      <c r="L10" s="73">
        <v>148448.1736249591</v>
      </c>
      <c r="M10" s="65">
        <v>564950262.92471397</v>
      </c>
      <c r="N10" s="74">
        <v>289939718.23408806</v>
      </c>
      <c r="O10" s="74">
        <v>153734.16259807124</v>
      </c>
      <c r="P10" s="75">
        <v>0</v>
      </c>
      <c r="Q10" s="22"/>
      <c r="R10" s="124"/>
      <c r="S10" s="28" t="s">
        <v>80</v>
      </c>
      <c r="T10" s="73">
        <v>249521.27366208163</v>
      </c>
      <c r="U10" s="65">
        <v>1136012023.0627933</v>
      </c>
      <c r="V10" s="74">
        <v>472700714.29668468</v>
      </c>
      <c r="W10" s="74">
        <v>252712.83965801285</v>
      </c>
      <c r="X10" s="75">
        <v>0</v>
      </c>
      <c r="Y10" s="22"/>
    </row>
    <row r="13" spans="2:25" x14ac:dyDescent="0.25">
      <c r="B13" t="s">
        <v>21</v>
      </c>
      <c r="J13" t="s">
        <v>25</v>
      </c>
      <c r="R13" t="s">
        <v>29</v>
      </c>
    </row>
    <row r="14" spans="2:25" ht="24.75" x14ac:dyDescent="0.25">
      <c r="B14" s="120" t="s">
        <v>0</v>
      </c>
      <c r="C14" s="120"/>
      <c r="D14" s="19" t="s">
        <v>83</v>
      </c>
      <c r="E14" s="20" t="s">
        <v>84</v>
      </c>
      <c r="F14" s="20" t="s">
        <v>16</v>
      </c>
      <c r="G14" s="20" t="s">
        <v>85</v>
      </c>
      <c r="H14" s="21" t="s">
        <v>86</v>
      </c>
      <c r="I14" s="22"/>
      <c r="J14" s="120" t="s">
        <v>0</v>
      </c>
      <c r="K14" s="120"/>
      <c r="L14" s="19" t="s">
        <v>83</v>
      </c>
      <c r="M14" s="20" t="s">
        <v>84</v>
      </c>
      <c r="N14" s="20" t="s">
        <v>85</v>
      </c>
      <c r="O14" s="21" t="s">
        <v>86</v>
      </c>
      <c r="P14" s="21" t="s">
        <v>17</v>
      </c>
      <c r="Q14" s="22"/>
      <c r="R14" s="120" t="s">
        <v>0</v>
      </c>
      <c r="S14" s="120"/>
      <c r="T14" s="19" t="s">
        <v>83</v>
      </c>
      <c r="U14" s="20" t="s">
        <v>84</v>
      </c>
      <c r="V14" s="20" t="s">
        <v>85</v>
      </c>
      <c r="W14" s="21" t="s">
        <v>86</v>
      </c>
      <c r="X14" s="21" t="s">
        <v>17</v>
      </c>
      <c r="Y14" s="22"/>
    </row>
    <row r="15" spans="2:25" x14ac:dyDescent="0.25">
      <c r="B15" s="121"/>
      <c r="C15" s="121"/>
      <c r="D15" s="23" t="s">
        <v>18</v>
      </c>
      <c r="E15" s="24" t="s">
        <v>18</v>
      </c>
      <c r="F15" s="24" t="s">
        <v>18</v>
      </c>
      <c r="G15" s="24" t="s">
        <v>18</v>
      </c>
      <c r="H15" s="25" t="s">
        <v>18</v>
      </c>
      <c r="I15" s="22"/>
      <c r="J15" s="121"/>
      <c r="K15" s="121"/>
      <c r="L15" s="23" t="s">
        <v>18</v>
      </c>
      <c r="M15" s="24" t="s">
        <v>18</v>
      </c>
      <c r="N15" s="24" t="s">
        <v>18</v>
      </c>
      <c r="O15" s="24" t="s">
        <v>18</v>
      </c>
      <c r="P15" s="25" t="s">
        <v>18</v>
      </c>
      <c r="Q15" s="22"/>
      <c r="R15" s="121"/>
      <c r="S15" s="121"/>
      <c r="T15" s="23" t="s">
        <v>18</v>
      </c>
      <c r="U15" s="24" t="s">
        <v>18</v>
      </c>
      <c r="V15" s="24" t="s">
        <v>18</v>
      </c>
      <c r="W15" s="24" t="s">
        <v>18</v>
      </c>
      <c r="X15" s="25" t="s">
        <v>18</v>
      </c>
      <c r="Y15" s="22"/>
    </row>
    <row r="16" spans="2:25" x14ac:dyDescent="0.25">
      <c r="B16" s="122" t="s">
        <v>19</v>
      </c>
      <c r="C16" s="26" t="s">
        <v>75</v>
      </c>
      <c r="D16" s="67">
        <v>1932.1236263736271</v>
      </c>
      <c r="E16" s="59">
        <v>0</v>
      </c>
      <c r="F16" s="68">
        <v>0</v>
      </c>
      <c r="G16" s="68">
        <v>3818856.8763736272</v>
      </c>
      <c r="H16" s="74">
        <v>1997.4093406593408</v>
      </c>
      <c r="I16" s="22"/>
      <c r="J16" s="122" t="s">
        <v>19</v>
      </c>
      <c r="K16" s="26" t="s">
        <v>75</v>
      </c>
      <c r="L16" s="67">
        <v>8666.145989974937</v>
      </c>
      <c r="M16" s="59">
        <v>0</v>
      </c>
      <c r="N16" s="68">
        <v>17028473.503759403</v>
      </c>
      <c r="O16" s="68">
        <v>8426.0031328320802</v>
      </c>
      <c r="P16" s="69">
        <v>0</v>
      </c>
      <c r="Q16" s="22"/>
      <c r="R16" s="122" t="s">
        <v>19</v>
      </c>
      <c r="S16" s="26" t="s">
        <v>75</v>
      </c>
      <c r="T16" s="67">
        <v>6534.9094986834007</v>
      </c>
      <c r="U16" s="59">
        <v>0</v>
      </c>
      <c r="V16" s="68">
        <v>12852051.957232201</v>
      </c>
      <c r="W16" s="68">
        <v>6524.9752693098326</v>
      </c>
      <c r="X16" s="69">
        <v>0</v>
      </c>
      <c r="Y16" s="22"/>
    </row>
    <row r="17" spans="2:25" x14ac:dyDescent="0.25">
      <c r="B17" s="123"/>
      <c r="C17" s="27" t="s">
        <v>76</v>
      </c>
      <c r="D17" s="70">
        <v>127467.68635531135</v>
      </c>
      <c r="E17" s="62">
        <v>775755554.13516402</v>
      </c>
      <c r="F17" s="71">
        <v>0</v>
      </c>
      <c r="G17" s="71">
        <v>287344510.13278383</v>
      </c>
      <c r="H17" s="74">
        <v>117687.66666666666</v>
      </c>
      <c r="I17" s="22"/>
      <c r="J17" s="123"/>
      <c r="K17" s="27" t="s">
        <v>97</v>
      </c>
      <c r="L17" s="70">
        <v>103286.25989974936</v>
      </c>
      <c r="M17" s="62">
        <v>546347631.54837179</v>
      </c>
      <c r="N17" s="71">
        <v>218180074.57117829</v>
      </c>
      <c r="O17" s="71">
        <v>98147.035588972358</v>
      </c>
      <c r="P17" s="72">
        <v>0</v>
      </c>
      <c r="Q17" s="22"/>
      <c r="R17" s="123"/>
      <c r="S17" s="27" t="s">
        <v>97</v>
      </c>
      <c r="T17" s="70">
        <v>193299.80986727477</v>
      </c>
      <c r="U17" s="62">
        <v>1148305125.3818986</v>
      </c>
      <c r="V17" s="71">
        <v>387743150.79283452</v>
      </c>
      <c r="W17" s="71">
        <v>174091.5975692147</v>
      </c>
      <c r="X17" s="72">
        <v>0</v>
      </c>
      <c r="Y17" s="22"/>
    </row>
    <row r="18" spans="2:25" x14ac:dyDescent="0.25">
      <c r="B18" s="123"/>
      <c r="C18" s="27" t="s">
        <v>77</v>
      </c>
      <c r="D18" s="70">
        <v>1408.4107142857147</v>
      </c>
      <c r="E18" s="62">
        <v>3911611.2821428566</v>
      </c>
      <c r="F18" s="71">
        <v>0</v>
      </c>
      <c r="G18" s="71">
        <v>2174797.0571428575</v>
      </c>
      <c r="H18" s="74">
        <v>1274.2607142857141</v>
      </c>
      <c r="I18" s="22"/>
      <c r="J18" s="123"/>
      <c r="K18" s="27" t="s">
        <v>87</v>
      </c>
      <c r="L18" s="70">
        <v>239.14285714285714</v>
      </c>
      <c r="M18" s="62">
        <v>248708.57142857142</v>
      </c>
      <c r="N18" s="71">
        <v>126267.42857142857</v>
      </c>
      <c r="O18" s="71">
        <v>0</v>
      </c>
      <c r="P18" s="72">
        <v>0</v>
      </c>
      <c r="Q18" s="22"/>
      <c r="R18" s="123"/>
      <c r="S18" s="27" t="s">
        <v>77</v>
      </c>
      <c r="T18" s="70">
        <v>3996.0016827656514</v>
      </c>
      <c r="U18" s="62">
        <v>10798188.711093649</v>
      </c>
      <c r="V18" s="71">
        <v>6459211.8632750362</v>
      </c>
      <c r="W18" s="71">
        <v>4713.9730387370082</v>
      </c>
      <c r="X18" s="72">
        <v>0</v>
      </c>
      <c r="Y18" s="22"/>
    </row>
    <row r="19" spans="2:25" x14ac:dyDescent="0.25">
      <c r="B19" s="123"/>
      <c r="C19" s="27" t="s">
        <v>78</v>
      </c>
      <c r="D19" s="70">
        <v>11928.824633699645</v>
      </c>
      <c r="E19" s="62">
        <v>0</v>
      </c>
      <c r="F19" s="71">
        <v>0</v>
      </c>
      <c r="G19" s="71">
        <v>23244216.883516476</v>
      </c>
      <c r="H19" s="74">
        <v>7073.6579670329693</v>
      </c>
      <c r="I19" s="22"/>
      <c r="J19" s="123"/>
      <c r="K19" s="27" t="s">
        <v>88</v>
      </c>
      <c r="L19" s="70">
        <v>478.28571428571428</v>
      </c>
      <c r="M19" s="62">
        <v>0</v>
      </c>
      <c r="N19" s="71">
        <v>1010139.4285714285</v>
      </c>
      <c r="O19" s="71">
        <v>478.28571428571428</v>
      </c>
      <c r="P19" s="72">
        <v>0</v>
      </c>
      <c r="Q19" s="22"/>
      <c r="R19" s="123"/>
      <c r="S19" s="27" t="s">
        <v>78</v>
      </c>
      <c r="T19" s="70">
        <v>16649.461149603787</v>
      </c>
      <c r="U19" s="62">
        <v>0</v>
      </c>
      <c r="V19" s="71">
        <v>33593669.683355317</v>
      </c>
      <c r="W19" s="71">
        <v>14296.824851343235</v>
      </c>
      <c r="X19" s="72">
        <v>0</v>
      </c>
      <c r="Y19" s="22"/>
    </row>
    <row r="20" spans="2:25" x14ac:dyDescent="0.25">
      <c r="B20" s="123"/>
      <c r="C20" s="27" t="s">
        <v>79</v>
      </c>
      <c r="D20" s="70">
        <v>7750.3796703296703</v>
      </c>
      <c r="E20" s="62">
        <v>0</v>
      </c>
      <c r="F20" s="71">
        <v>0</v>
      </c>
      <c r="G20" s="71">
        <v>8645202.2457875405</v>
      </c>
      <c r="H20" s="74">
        <v>6767.0201465201435</v>
      </c>
      <c r="I20" s="22"/>
      <c r="J20" s="123"/>
      <c r="K20" s="27" t="s">
        <v>89</v>
      </c>
      <c r="L20" s="70">
        <v>972.57142857142856</v>
      </c>
      <c r="M20" s="62">
        <v>0</v>
      </c>
      <c r="N20" s="71">
        <v>1516745.1428571427</v>
      </c>
      <c r="O20" s="71">
        <v>972.57142857142856</v>
      </c>
      <c r="P20" s="72">
        <v>0</v>
      </c>
      <c r="Q20" s="22"/>
      <c r="R20" s="123"/>
      <c r="S20" s="27" t="s">
        <v>79</v>
      </c>
      <c r="T20" s="70">
        <v>31070.736665070523</v>
      </c>
      <c r="U20" s="62">
        <v>0</v>
      </c>
      <c r="V20" s="71">
        <v>39508141.349702589</v>
      </c>
      <c r="W20" s="71">
        <v>28710.41187770672</v>
      </c>
      <c r="X20" s="72">
        <v>0</v>
      </c>
      <c r="Y20" s="22"/>
    </row>
    <row r="21" spans="2:25" x14ac:dyDescent="0.25">
      <c r="B21" s="124"/>
      <c r="C21" s="28" t="s">
        <v>80</v>
      </c>
      <c r="D21" s="73">
        <v>154709.42499999987</v>
      </c>
      <c r="E21" s="65">
        <v>806794666.41730702</v>
      </c>
      <c r="F21" s="74">
        <v>0</v>
      </c>
      <c r="G21" s="74">
        <v>313903242.39560413</v>
      </c>
      <c r="H21" s="74">
        <v>134734.26483516471</v>
      </c>
      <c r="I21" s="22"/>
      <c r="J21" s="123"/>
      <c r="K21" s="27" t="s">
        <v>77</v>
      </c>
      <c r="L21" s="70">
        <v>1059.3208020050124</v>
      </c>
      <c r="M21" s="62">
        <v>3838805.9592731814</v>
      </c>
      <c r="N21" s="71">
        <v>1288612.235588972</v>
      </c>
      <c r="O21" s="71">
        <v>1038.6936090225561</v>
      </c>
      <c r="P21" s="72">
        <v>0</v>
      </c>
      <c r="Q21" s="22"/>
      <c r="R21" s="124"/>
      <c r="S21" s="28" t="s">
        <v>80</v>
      </c>
      <c r="T21" s="73">
        <v>251590.9188633984</v>
      </c>
      <c r="U21" s="65">
        <v>1159359523.4263282</v>
      </c>
      <c r="V21" s="74">
        <v>480156225.6463992</v>
      </c>
      <c r="W21" s="74">
        <v>228339.78260631114</v>
      </c>
      <c r="X21" s="75">
        <v>0</v>
      </c>
      <c r="Y21" s="22"/>
    </row>
    <row r="22" spans="2:25" x14ac:dyDescent="0.25">
      <c r="J22" s="123"/>
      <c r="K22" s="27" t="s">
        <v>78</v>
      </c>
      <c r="L22" s="70">
        <v>14199.405889724307</v>
      </c>
      <c r="M22" s="62">
        <v>0</v>
      </c>
      <c r="N22" s="71">
        <v>30072262.620676704</v>
      </c>
      <c r="O22" s="71">
        <v>14194.774310776947</v>
      </c>
      <c r="P22" s="72">
        <v>0</v>
      </c>
      <c r="Q22" s="22"/>
    </row>
    <row r="23" spans="2:25" x14ac:dyDescent="0.25">
      <c r="J23" s="123"/>
      <c r="K23" s="27" t="s">
        <v>79</v>
      </c>
      <c r="L23" s="70">
        <v>18823.86228070176</v>
      </c>
      <c r="M23" s="62">
        <v>0</v>
      </c>
      <c r="N23" s="71">
        <v>16189526.416040096</v>
      </c>
      <c r="O23" s="71">
        <v>18219.857894736822</v>
      </c>
      <c r="P23" s="72">
        <v>0</v>
      </c>
      <c r="Q23" s="22"/>
    </row>
    <row r="24" spans="2:25" x14ac:dyDescent="0.25">
      <c r="B24" t="s">
        <v>22</v>
      </c>
      <c r="J24" s="124"/>
      <c r="K24" s="28" t="s">
        <v>80</v>
      </c>
      <c r="L24" s="73">
        <v>146214.99486215526</v>
      </c>
      <c r="M24" s="65">
        <v>551483028.50764382</v>
      </c>
      <c r="N24" s="74">
        <v>282757037.34724277</v>
      </c>
      <c r="O24" s="74">
        <v>140026.36453634076</v>
      </c>
      <c r="P24" s="75">
        <v>0</v>
      </c>
      <c r="Q24" s="22"/>
      <c r="R24" t="s">
        <v>30</v>
      </c>
    </row>
    <row r="25" spans="2:25" ht="24.75" x14ac:dyDescent="0.25">
      <c r="B25" s="120" t="s">
        <v>0</v>
      </c>
      <c r="C25" s="120"/>
      <c r="D25" s="19" t="s">
        <v>83</v>
      </c>
      <c r="E25" s="20" t="s">
        <v>84</v>
      </c>
      <c r="F25" s="20" t="s">
        <v>16</v>
      </c>
      <c r="G25" s="20" t="s">
        <v>85</v>
      </c>
      <c r="H25" s="21" t="s">
        <v>86</v>
      </c>
      <c r="I25" s="22"/>
      <c r="R25" s="120" t="s">
        <v>0</v>
      </c>
      <c r="S25" s="120"/>
      <c r="T25" s="19" t="s">
        <v>83</v>
      </c>
      <c r="U25" s="20" t="s">
        <v>84</v>
      </c>
      <c r="V25" s="20" t="s">
        <v>85</v>
      </c>
      <c r="W25" s="21" t="s">
        <v>86</v>
      </c>
      <c r="X25" s="21" t="s">
        <v>17</v>
      </c>
      <c r="Y25" s="22"/>
    </row>
    <row r="26" spans="2:25" x14ac:dyDescent="0.25">
      <c r="B26" s="121"/>
      <c r="C26" s="121"/>
      <c r="D26" s="23" t="s">
        <v>18</v>
      </c>
      <c r="E26" s="24" t="s">
        <v>18</v>
      </c>
      <c r="F26" s="24" t="s">
        <v>18</v>
      </c>
      <c r="G26" s="24" t="s">
        <v>18</v>
      </c>
      <c r="H26" s="25" t="s">
        <v>18</v>
      </c>
      <c r="I26" s="22"/>
      <c r="R26" s="121"/>
      <c r="S26" s="121"/>
      <c r="T26" s="23" t="s">
        <v>18</v>
      </c>
      <c r="U26" s="24" t="s">
        <v>18</v>
      </c>
      <c r="V26" s="24" t="s">
        <v>18</v>
      </c>
      <c r="W26" s="24" t="s">
        <v>18</v>
      </c>
      <c r="X26" s="25" t="s">
        <v>18</v>
      </c>
      <c r="Y26" s="22"/>
    </row>
    <row r="27" spans="2:25" x14ac:dyDescent="0.25">
      <c r="B27" s="122" t="s">
        <v>19</v>
      </c>
      <c r="C27" s="26" t="s">
        <v>75</v>
      </c>
      <c r="D27" s="70">
        <v>2005.65592185592</v>
      </c>
      <c r="E27" s="59">
        <v>0</v>
      </c>
      <c r="F27" s="68">
        <v>0</v>
      </c>
      <c r="G27" s="68">
        <v>4602243.9490842503</v>
      </c>
      <c r="H27" s="69">
        <v>1934.0815170940173</v>
      </c>
      <c r="I27" s="22"/>
      <c r="J27" t="s">
        <v>26</v>
      </c>
      <c r="R27" s="122" t="s">
        <v>19</v>
      </c>
      <c r="S27" s="26" t="s">
        <v>75</v>
      </c>
      <c r="T27" s="67">
        <v>7373.3619691343902</v>
      </c>
      <c r="U27" s="59">
        <v>0</v>
      </c>
      <c r="V27" s="68">
        <v>12730675.972733853</v>
      </c>
      <c r="W27" s="68">
        <v>7166.0591861631483</v>
      </c>
      <c r="X27" s="69">
        <v>0</v>
      </c>
      <c r="Y27" s="22"/>
    </row>
    <row r="28" spans="2:25" ht="24.75" x14ac:dyDescent="0.25">
      <c r="B28" s="123"/>
      <c r="C28" s="27" t="s">
        <v>76</v>
      </c>
      <c r="D28" s="70">
        <v>136052.15775136682</v>
      </c>
      <c r="E28" s="62">
        <v>898089277.49410903</v>
      </c>
      <c r="F28" s="71">
        <v>0</v>
      </c>
      <c r="G28" s="71">
        <v>292726494.10985804</v>
      </c>
      <c r="H28" s="72">
        <v>137325.52073910378</v>
      </c>
      <c r="I28" s="22"/>
      <c r="J28" s="120" t="s">
        <v>0</v>
      </c>
      <c r="K28" s="120"/>
      <c r="L28" s="19" t="s">
        <v>83</v>
      </c>
      <c r="M28" s="20" t="s">
        <v>84</v>
      </c>
      <c r="N28" s="20" t="s">
        <v>85</v>
      </c>
      <c r="O28" s="21" t="s">
        <v>86</v>
      </c>
      <c r="P28" s="21" t="s">
        <v>17</v>
      </c>
      <c r="Q28" s="22"/>
      <c r="R28" s="123"/>
      <c r="S28" s="27" t="s">
        <v>97</v>
      </c>
      <c r="T28" s="70">
        <v>192326.12344091464</v>
      </c>
      <c r="U28" s="62">
        <v>1222699610.2144256</v>
      </c>
      <c r="V28" s="71">
        <v>418712642.20331973</v>
      </c>
      <c r="W28" s="71">
        <v>184183.07031915293</v>
      </c>
      <c r="X28" s="72">
        <v>0</v>
      </c>
      <c r="Y28" s="22"/>
    </row>
    <row r="29" spans="2:25" x14ac:dyDescent="0.25">
      <c r="B29" s="123"/>
      <c r="C29" s="27" t="s">
        <v>77</v>
      </c>
      <c r="D29" s="70">
        <v>3469.552406832297</v>
      </c>
      <c r="E29" s="62">
        <v>16100000.062576303</v>
      </c>
      <c r="F29" s="71">
        <v>0</v>
      </c>
      <c r="G29" s="71">
        <v>5196225.9304825598</v>
      </c>
      <c r="H29" s="72">
        <v>3399.5839371980646</v>
      </c>
      <c r="I29" s="22"/>
      <c r="J29" s="121"/>
      <c r="K29" s="121"/>
      <c r="L29" s="23" t="s">
        <v>18</v>
      </c>
      <c r="M29" s="24" t="s">
        <v>18</v>
      </c>
      <c r="N29" s="24" t="s">
        <v>18</v>
      </c>
      <c r="O29" s="24" t="s">
        <v>18</v>
      </c>
      <c r="P29" s="25" t="s">
        <v>18</v>
      </c>
      <c r="Q29" s="22"/>
      <c r="R29" s="123"/>
      <c r="S29" s="27" t="s">
        <v>77</v>
      </c>
      <c r="T29" s="70">
        <v>3512.4599436567255</v>
      </c>
      <c r="U29" s="62">
        <v>8056624.7033902518</v>
      </c>
      <c r="V29" s="71">
        <v>3233882.0672762911</v>
      </c>
      <c r="W29" s="71">
        <v>3290.9686016653859</v>
      </c>
      <c r="X29" s="72">
        <v>0</v>
      </c>
      <c r="Y29" s="22"/>
    </row>
    <row r="30" spans="2:25" x14ac:dyDescent="0.25">
      <c r="B30" s="123"/>
      <c r="C30" s="27" t="s">
        <v>78</v>
      </c>
      <c r="D30" s="70">
        <v>13713.231277538885</v>
      </c>
      <c r="E30" s="62">
        <v>0</v>
      </c>
      <c r="F30" s="71">
        <v>0</v>
      </c>
      <c r="G30" s="71">
        <v>28630470.569273237</v>
      </c>
      <c r="H30" s="72">
        <v>13859.59318230079</v>
      </c>
      <c r="I30" s="22"/>
      <c r="J30" s="122" t="s">
        <v>19</v>
      </c>
      <c r="K30" s="26" t="s">
        <v>75</v>
      </c>
      <c r="L30" s="67">
        <v>8666.145989974937</v>
      </c>
      <c r="M30" s="59">
        <v>0</v>
      </c>
      <c r="N30" s="68">
        <v>17028473.503759403</v>
      </c>
      <c r="O30" s="68">
        <v>8426.0031328320802</v>
      </c>
      <c r="P30" s="69">
        <v>0</v>
      </c>
      <c r="Q30" s="22"/>
      <c r="R30" s="123"/>
      <c r="S30" s="27" t="s">
        <v>78</v>
      </c>
      <c r="T30" s="70">
        <v>21866.171405353882</v>
      </c>
      <c r="U30" s="62">
        <v>0</v>
      </c>
      <c r="V30" s="71">
        <v>36990828.739332177</v>
      </c>
      <c r="W30" s="71">
        <v>19668.563220453128</v>
      </c>
      <c r="X30" s="72">
        <v>0</v>
      </c>
      <c r="Y30" s="22"/>
    </row>
    <row r="31" spans="2:25" x14ac:dyDescent="0.25">
      <c r="B31" s="123"/>
      <c r="C31" s="27" t="s">
        <v>79</v>
      </c>
      <c r="D31" s="70">
        <v>13097.186828449328</v>
      </c>
      <c r="E31" s="62">
        <v>0</v>
      </c>
      <c r="F31" s="71">
        <v>0</v>
      </c>
      <c r="G31" s="71">
        <v>15344305.829558842</v>
      </c>
      <c r="H31" s="72">
        <v>13021.018700562709</v>
      </c>
      <c r="I31" s="22"/>
      <c r="J31" s="123"/>
      <c r="K31" s="27" t="s">
        <v>97</v>
      </c>
      <c r="L31" s="70">
        <v>103286.25989974936</v>
      </c>
      <c r="M31" s="62">
        <v>546347631.54837179</v>
      </c>
      <c r="N31" s="71">
        <v>218180074.57117829</v>
      </c>
      <c r="O31" s="71">
        <v>98147.035588972358</v>
      </c>
      <c r="P31" s="72">
        <v>0</v>
      </c>
      <c r="Q31" s="22"/>
      <c r="R31" s="123"/>
      <c r="S31" s="27" t="s">
        <v>79</v>
      </c>
      <c r="T31" s="70">
        <v>34969.379257703498</v>
      </c>
      <c r="U31" s="62">
        <v>0</v>
      </c>
      <c r="V31" s="71">
        <v>34325738.082510635</v>
      </c>
      <c r="W31" s="71">
        <v>33546.47078821234</v>
      </c>
      <c r="X31" s="72">
        <v>0</v>
      </c>
      <c r="Y31" s="22"/>
    </row>
    <row r="32" spans="2:25" x14ac:dyDescent="0.25">
      <c r="B32" s="123"/>
      <c r="C32" s="28" t="s">
        <v>80</v>
      </c>
      <c r="D32" s="70">
        <v>168337.7841860434</v>
      </c>
      <c r="E32" s="62">
        <v>915305510.55668628</v>
      </c>
      <c r="F32" s="71">
        <v>0</v>
      </c>
      <c r="G32" s="71">
        <v>350088204.38825691</v>
      </c>
      <c r="H32" s="72">
        <v>169537.79807625938</v>
      </c>
      <c r="I32" s="22"/>
      <c r="J32" s="123"/>
      <c r="K32" s="27" t="s">
        <v>87</v>
      </c>
      <c r="L32" s="70">
        <v>239.14285714285714</v>
      </c>
      <c r="M32" s="62">
        <v>248708.57142857142</v>
      </c>
      <c r="N32" s="71">
        <v>126267.42857142857</v>
      </c>
      <c r="O32" s="71">
        <v>0</v>
      </c>
      <c r="P32" s="72">
        <v>0</v>
      </c>
      <c r="Q32" s="22"/>
      <c r="R32" s="123"/>
      <c r="S32" s="28" t="s">
        <v>80</v>
      </c>
      <c r="T32" s="70">
        <v>260047.49601676335</v>
      </c>
      <c r="U32" s="62">
        <v>1230756234.9178145</v>
      </c>
      <c r="V32" s="71">
        <v>505993377.06517243</v>
      </c>
      <c r="W32" s="71">
        <v>247855.1321156467</v>
      </c>
      <c r="X32" s="72">
        <v>0</v>
      </c>
      <c r="Y32" s="22"/>
    </row>
    <row r="33" spans="2:25" x14ac:dyDescent="0.25">
      <c r="B33" s="123"/>
      <c r="C33" s="27" t="s">
        <v>81</v>
      </c>
      <c r="D33" s="70">
        <v>60049.700474465135</v>
      </c>
      <c r="E33" s="62">
        <v>0</v>
      </c>
      <c r="F33" s="71">
        <v>0</v>
      </c>
      <c r="G33" s="71">
        <v>0</v>
      </c>
      <c r="H33" s="72">
        <v>0</v>
      </c>
      <c r="I33" s="22"/>
      <c r="J33" s="123"/>
      <c r="K33" s="27" t="s">
        <v>88</v>
      </c>
      <c r="L33" s="70">
        <v>478.28571428571428</v>
      </c>
      <c r="M33" s="62">
        <v>0</v>
      </c>
      <c r="N33" s="71">
        <v>1010139.4285714285</v>
      </c>
      <c r="O33" s="71">
        <v>478.28571428571428</v>
      </c>
      <c r="P33" s="72">
        <v>0</v>
      </c>
      <c r="Q33" s="22"/>
      <c r="R33" s="123"/>
      <c r="S33" s="27" t="s">
        <v>81</v>
      </c>
      <c r="T33" s="70">
        <v>100728.57005052628</v>
      </c>
      <c r="U33" s="62">
        <v>0</v>
      </c>
      <c r="V33" s="71">
        <v>0</v>
      </c>
      <c r="W33" s="71">
        <v>0</v>
      </c>
      <c r="X33" s="72">
        <v>0</v>
      </c>
      <c r="Y33" s="22"/>
    </row>
    <row r="34" spans="2:25" x14ac:dyDescent="0.25">
      <c r="B34" s="124"/>
      <c r="C34" s="28" t="s">
        <v>82</v>
      </c>
      <c r="D34" s="73">
        <v>108089.7503782447</v>
      </c>
      <c r="E34" s="65">
        <v>0</v>
      </c>
      <c r="F34" s="74">
        <v>0</v>
      </c>
      <c r="G34" s="74">
        <v>0</v>
      </c>
      <c r="H34" s="75">
        <v>0</v>
      </c>
      <c r="I34" s="22"/>
      <c r="J34" s="123"/>
      <c r="K34" s="27" t="s">
        <v>89</v>
      </c>
      <c r="L34" s="70">
        <v>972.57142857142856</v>
      </c>
      <c r="M34" s="62">
        <v>0</v>
      </c>
      <c r="N34" s="71">
        <v>1516745.1428571427</v>
      </c>
      <c r="O34" s="71">
        <v>972.57142857142856</v>
      </c>
      <c r="P34" s="72">
        <v>0</v>
      </c>
      <c r="Q34" s="22"/>
      <c r="R34" s="124"/>
      <c r="S34" s="28" t="s">
        <v>82</v>
      </c>
      <c r="T34" s="73">
        <v>159201.62682093773</v>
      </c>
      <c r="U34" s="65">
        <v>0</v>
      </c>
      <c r="V34" s="74">
        <v>0</v>
      </c>
      <c r="W34" s="74">
        <v>0</v>
      </c>
      <c r="X34" s="75">
        <v>0</v>
      </c>
      <c r="Y34" s="22"/>
    </row>
    <row r="35" spans="2:25" x14ac:dyDescent="0.25">
      <c r="J35" s="123"/>
      <c r="K35" s="27" t="s">
        <v>77</v>
      </c>
      <c r="L35" s="70">
        <v>1059.3208020050124</v>
      </c>
      <c r="M35" s="62">
        <v>3838805.9592731814</v>
      </c>
      <c r="N35" s="71">
        <v>1288612.235588972</v>
      </c>
      <c r="O35" s="71">
        <v>1038.6936090225561</v>
      </c>
      <c r="P35" s="72">
        <v>0</v>
      </c>
      <c r="Q35" s="22"/>
    </row>
    <row r="36" spans="2:25" x14ac:dyDescent="0.25">
      <c r="J36" s="123"/>
      <c r="K36" s="27" t="s">
        <v>78</v>
      </c>
      <c r="L36" s="70">
        <v>14199.405889724307</v>
      </c>
      <c r="M36" s="62">
        <v>0</v>
      </c>
      <c r="N36" s="71">
        <v>30072262.620676704</v>
      </c>
      <c r="O36" s="71">
        <v>14194.774310776947</v>
      </c>
      <c r="P36" s="72">
        <v>0</v>
      </c>
      <c r="Q36" s="22"/>
    </row>
    <row r="37" spans="2:25" x14ac:dyDescent="0.25">
      <c r="B37" t="s">
        <v>23</v>
      </c>
      <c r="J37" s="123"/>
      <c r="K37" s="27" t="s">
        <v>79</v>
      </c>
      <c r="L37" s="70">
        <v>18823.86228070176</v>
      </c>
      <c r="M37" s="62">
        <v>0</v>
      </c>
      <c r="N37" s="71">
        <v>16189526.416040096</v>
      </c>
      <c r="O37" s="71">
        <v>18219.857894736822</v>
      </c>
      <c r="P37" s="72">
        <v>0</v>
      </c>
      <c r="Q37" s="22"/>
      <c r="R37" t="s">
        <v>31</v>
      </c>
    </row>
    <row r="38" spans="2:25" ht="24.75" x14ac:dyDescent="0.25">
      <c r="B38" s="120" t="s">
        <v>0</v>
      </c>
      <c r="C38" s="120"/>
      <c r="D38" s="19" t="s">
        <v>83</v>
      </c>
      <c r="E38" s="20" t="s">
        <v>84</v>
      </c>
      <c r="F38" s="20" t="s">
        <v>16</v>
      </c>
      <c r="G38" s="20" t="s">
        <v>85</v>
      </c>
      <c r="H38" s="21" t="s">
        <v>86</v>
      </c>
      <c r="I38" s="22"/>
      <c r="J38" s="124"/>
      <c r="K38" s="28" t="s">
        <v>80</v>
      </c>
      <c r="L38" s="73">
        <v>146214.99486215526</v>
      </c>
      <c r="M38" s="65">
        <v>551483028.50764382</v>
      </c>
      <c r="N38" s="74">
        <v>282757037.34724277</v>
      </c>
      <c r="O38" s="74">
        <v>140026.36453634076</v>
      </c>
      <c r="P38" s="75">
        <v>0</v>
      </c>
      <c r="Q38" s="22"/>
      <c r="R38" s="120" t="s">
        <v>0</v>
      </c>
      <c r="S38" s="120"/>
      <c r="T38" s="19" t="s">
        <v>83</v>
      </c>
      <c r="U38" s="20" t="s">
        <v>84</v>
      </c>
      <c r="V38" s="20" t="s">
        <v>85</v>
      </c>
      <c r="W38" s="21" t="s">
        <v>86</v>
      </c>
      <c r="X38" s="21" t="s">
        <v>17</v>
      </c>
      <c r="Y38" s="22"/>
    </row>
    <row r="39" spans="2:25" x14ac:dyDescent="0.25">
      <c r="B39" s="121"/>
      <c r="C39" s="121"/>
      <c r="D39" s="23" t="s">
        <v>18</v>
      </c>
      <c r="E39" s="24" t="s">
        <v>18</v>
      </c>
      <c r="F39" s="24" t="s">
        <v>18</v>
      </c>
      <c r="G39" s="24" t="s">
        <v>18</v>
      </c>
      <c r="H39" s="25" t="s">
        <v>18</v>
      </c>
      <c r="I39" s="22"/>
      <c r="R39" s="121"/>
      <c r="S39" s="121"/>
      <c r="T39" s="23" t="s">
        <v>18</v>
      </c>
      <c r="U39" s="24" t="s">
        <v>18</v>
      </c>
      <c r="V39" s="24" t="s">
        <v>18</v>
      </c>
      <c r="W39" s="24" t="s">
        <v>18</v>
      </c>
      <c r="X39" s="25" t="s">
        <v>18</v>
      </c>
      <c r="Y39" s="22"/>
    </row>
    <row r="40" spans="2:25" x14ac:dyDescent="0.25">
      <c r="B40" s="122" t="s">
        <v>19</v>
      </c>
      <c r="C40" s="26" t="s">
        <v>75</v>
      </c>
      <c r="D40" s="67">
        <v>1788.2710123210118</v>
      </c>
      <c r="E40" s="59">
        <v>0</v>
      </c>
      <c r="F40" s="68">
        <v>0</v>
      </c>
      <c r="G40" s="68">
        <v>3565479.2559440546</v>
      </c>
      <c r="H40" s="69">
        <v>1789.2710123210122</v>
      </c>
      <c r="I40" s="22"/>
      <c r="R40" s="122" t="s">
        <v>19</v>
      </c>
      <c r="S40" s="26" t="s">
        <v>75</v>
      </c>
      <c r="T40" s="67">
        <v>6998.7073188536306</v>
      </c>
      <c r="U40" s="59">
        <v>0</v>
      </c>
      <c r="V40" s="68">
        <v>12671592.498188838</v>
      </c>
      <c r="W40" s="68">
        <v>6978.9295410758505</v>
      </c>
      <c r="X40" s="69">
        <v>0</v>
      </c>
      <c r="Y40" s="22"/>
    </row>
    <row r="41" spans="2:25" x14ac:dyDescent="0.25">
      <c r="B41" s="123"/>
      <c r="C41" s="27" t="s">
        <v>76</v>
      </c>
      <c r="D41" s="70">
        <v>141401.01225441217</v>
      </c>
      <c r="E41" s="62">
        <v>948895492.29586136</v>
      </c>
      <c r="F41" s="71">
        <v>0</v>
      </c>
      <c r="G41" s="71">
        <v>305833589.45436209</v>
      </c>
      <c r="H41" s="72">
        <v>138417.54863469844</v>
      </c>
      <c r="I41" s="22"/>
      <c r="J41" t="s">
        <v>27</v>
      </c>
      <c r="R41" s="123"/>
      <c r="S41" s="27" t="s">
        <v>97</v>
      </c>
      <c r="T41" s="70">
        <v>203419.15702387382</v>
      </c>
      <c r="U41" s="62">
        <v>1278845299.9688411</v>
      </c>
      <c r="V41" s="71">
        <v>419054253.38932204</v>
      </c>
      <c r="W41" s="71">
        <v>197623.94213172456</v>
      </c>
      <c r="X41" s="72">
        <v>0</v>
      </c>
      <c r="Y41" s="22"/>
    </row>
    <row r="42" spans="2:25" ht="24.75" x14ac:dyDescent="0.25">
      <c r="B42" s="123"/>
      <c r="C42" s="27" t="s">
        <v>77</v>
      </c>
      <c r="D42" s="70">
        <v>3709.2043789543777</v>
      </c>
      <c r="E42" s="62">
        <v>18163765.870704286</v>
      </c>
      <c r="F42" s="71">
        <v>0</v>
      </c>
      <c r="G42" s="71">
        <v>5946392.8595404569</v>
      </c>
      <c r="H42" s="72">
        <v>3288.8315850815839</v>
      </c>
      <c r="I42" s="22"/>
      <c r="J42" s="120" t="s">
        <v>0</v>
      </c>
      <c r="K42" s="120"/>
      <c r="L42" s="19" t="s">
        <v>83</v>
      </c>
      <c r="M42" s="20" t="s">
        <v>84</v>
      </c>
      <c r="N42" s="20" t="s">
        <v>85</v>
      </c>
      <c r="O42" s="21" t="s">
        <v>86</v>
      </c>
      <c r="P42" s="21" t="s">
        <v>17</v>
      </c>
      <c r="Q42" s="22"/>
      <c r="R42" s="123"/>
      <c r="S42" s="27" t="s">
        <v>77</v>
      </c>
      <c r="T42" s="70">
        <v>3455.28401283332</v>
      </c>
      <c r="U42" s="62">
        <v>12109679.841045693</v>
      </c>
      <c r="V42" s="71">
        <v>5021197.1324598808</v>
      </c>
      <c r="W42" s="71">
        <v>3288.3171516751554</v>
      </c>
      <c r="X42" s="72">
        <v>0</v>
      </c>
      <c r="Y42" s="22"/>
    </row>
    <row r="43" spans="2:25" x14ac:dyDescent="0.25">
      <c r="B43" s="123"/>
      <c r="C43" s="27" t="s">
        <v>78</v>
      </c>
      <c r="D43" s="70">
        <v>15130.527455877444</v>
      </c>
      <c r="E43" s="62">
        <v>0</v>
      </c>
      <c r="F43" s="71">
        <v>0</v>
      </c>
      <c r="G43" s="71">
        <v>32077252.13413256</v>
      </c>
      <c r="H43" s="72">
        <v>14700.527455877469</v>
      </c>
      <c r="I43" s="22"/>
      <c r="J43" s="121"/>
      <c r="K43" s="121"/>
      <c r="L43" s="23" t="s">
        <v>18</v>
      </c>
      <c r="M43" s="24" t="s">
        <v>18</v>
      </c>
      <c r="N43" s="24" t="s">
        <v>18</v>
      </c>
      <c r="O43" s="24" t="s">
        <v>18</v>
      </c>
      <c r="P43" s="25" t="s">
        <v>18</v>
      </c>
      <c r="Q43" s="22"/>
      <c r="R43" s="123"/>
      <c r="S43" s="27" t="s">
        <v>78</v>
      </c>
      <c r="T43" s="70">
        <v>22165.733261758469</v>
      </c>
      <c r="U43" s="62">
        <v>0</v>
      </c>
      <c r="V43" s="71">
        <v>41255748.645449944</v>
      </c>
      <c r="W43" s="71">
        <v>20150.10649408168</v>
      </c>
      <c r="X43" s="72">
        <v>0</v>
      </c>
      <c r="Y43" s="22"/>
    </row>
    <row r="44" spans="2:25" x14ac:dyDescent="0.25">
      <c r="B44" s="123"/>
      <c r="C44" s="27" t="s">
        <v>79</v>
      </c>
      <c r="D44" s="70">
        <v>11636.953904428892</v>
      </c>
      <c r="E44" s="62">
        <v>0</v>
      </c>
      <c r="F44" s="71">
        <v>0</v>
      </c>
      <c r="G44" s="71">
        <v>11065150.586413596</v>
      </c>
      <c r="H44" s="72">
        <v>9777.9626040626008</v>
      </c>
      <c r="I44" s="22"/>
      <c r="J44" s="122" t="s">
        <v>19</v>
      </c>
      <c r="K44" s="26" t="s">
        <v>75</v>
      </c>
      <c r="L44" s="67">
        <v>11781.660528741408</v>
      </c>
      <c r="M44" s="59">
        <v>0</v>
      </c>
      <c r="N44" s="68">
        <v>20960320.176183295</v>
      </c>
      <c r="O44" s="68">
        <v>11137.814374895253</v>
      </c>
      <c r="P44" s="69">
        <v>0</v>
      </c>
      <c r="Q44" s="22"/>
      <c r="R44" s="123"/>
      <c r="S44" s="27" t="s">
        <v>79</v>
      </c>
      <c r="T44" s="70">
        <v>34986.185457960361</v>
      </c>
      <c r="U44" s="62">
        <v>0</v>
      </c>
      <c r="V44" s="71">
        <v>34775574.613856643</v>
      </c>
      <c r="W44" s="71">
        <v>33987.796496926712</v>
      </c>
      <c r="X44" s="72">
        <v>0</v>
      </c>
      <c r="Y44" s="22"/>
    </row>
    <row r="45" spans="2:25" x14ac:dyDescent="0.25">
      <c r="B45" s="123"/>
      <c r="C45" s="28" t="s">
        <v>80</v>
      </c>
      <c r="D45" s="70">
        <v>173665.9690059938</v>
      </c>
      <c r="E45" s="62">
        <v>967059258.16656661</v>
      </c>
      <c r="F45" s="71">
        <v>0</v>
      </c>
      <c r="G45" s="71">
        <v>358487864.29039222</v>
      </c>
      <c r="H45" s="72">
        <v>167974.14129204102</v>
      </c>
      <c r="I45" s="22"/>
      <c r="J45" s="123"/>
      <c r="K45" s="27" t="s">
        <v>97</v>
      </c>
      <c r="L45" s="70">
        <v>100932.91434077908</v>
      </c>
      <c r="M45" s="62">
        <v>574626035.91459692</v>
      </c>
      <c r="N45" s="71">
        <v>217944134.28045869</v>
      </c>
      <c r="O45" s="71">
        <v>101271.40201405348</v>
      </c>
      <c r="P45" s="72">
        <v>0</v>
      </c>
      <c r="Q45" s="22"/>
      <c r="R45" s="123"/>
      <c r="S45" s="28" t="s">
        <v>80</v>
      </c>
      <c r="T45" s="70">
        <v>271025.06707527913</v>
      </c>
      <c r="U45" s="62">
        <v>1290983192.8098862</v>
      </c>
      <c r="V45" s="71">
        <v>512569566.27927679</v>
      </c>
      <c r="W45" s="71">
        <v>261921.09181548349</v>
      </c>
      <c r="X45" s="72">
        <v>0</v>
      </c>
      <c r="Y45" s="22"/>
    </row>
    <row r="46" spans="2:25" x14ac:dyDescent="0.25">
      <c r="B46" s="123"/>
      <c r="C46" s="27" t="s">
        <v>81</v>
      </c>
      <c r="D46" s="70">
        <v>63796.155910755835</v>
      </c>
      <c r="E46" s="62">
        <v>0</v>
      </c>
      <c r="F46" s="71">
        <v>0</v>
      </c>
      <c r="G46" s="71">
        <v>0</v>
      </c>
      <c r="H46" s="72">
        <v>0</v>
      </c>
      <c r="I46" s="22"/>
      <c r="J46" s="123"/>
      <c r="K46" s="27" t="s">
        <v>77</v>
      </c>
      <c r="L46" s="70">
        <v>1895.3126403552872</v>
      </c>
      <c r="M46" s="62">
        <v>4843683.1816658285</v>
      </c>
      <c r="N46" s="71">
        <v>2406032.5695324275</v>
      </c>
      <c r="O46" s="71">
        <v>1870.3126403552874</v>
      </c>
      <c r="P46" s="72">
        <v>0</v>
      </c>
      <c r="Q46" s="22"/>
      <c r="R46" s="123"/>
      <c r="S46" s="27" t="s">
        <v>81</v>
      </c>
      <c r="T46" s="70">
        <v>112823.13577516958</v>
      </c>
      <c r="U46" s="62">
        <v>0</v>
      </c>
      <c r="V46" s="71">
        <v>0</v>
      </c>
      <c r="W46" s="71">
        <v>0</v>
      </c>
      <c r="X46" s="72">
        <v>0</v>
      </c>
      <c r="Y46" s="22"/>
    </row>
    <row r="47" spans="2:25" x14ac:dyDescent="0.25">
      <c r="B47" s="124"/>
      <c r="C47" s="28" t="s">
        <v>82</v>
      </c>
      <c r="D47" s="73">
        <v>109817.81309523791</v>
      </c>
      <c r="E47" s="65">
        <v>0</v>
      </c>
      <c r="F47" s="74">
        <v>0</v>
      </c>
      <c r="G47" s="74">
        <v>0</v>
      </c>
      <c r="H47" s="75">
        <v>0</v>
      </c>
      <c r="I47" s="22"/>
      <c r="J47" s="123"/>
      <c r="K47" s="27" t="s">
        <v>78</v>
      </c>
      <c r="L47" s="70">
        <v>13440.154193301249</v>
      </c>
      <c r="M47" s="62">
        <v>0</v>
      </c>
      <c r="N47" s="71">
        <v>28555187.643180367</v>
      </c>
      <c r="O47" s="71">
        <v>13725.96900811607</v>
      </c>
      <c r="P47" s="72">
        <v>0</v>
      </c>
      <c r="Q47" s="22"/>
      <c r="R47" s="124"/>
      <c r="S47" s="28" t="s">
        <v>82</v>
      </c>
      <c r="T47" s="73">
        <v>158199.9313001096</v>
      </c>
      <c r="U47" s="65">
        <v>0</v>
      </c>
      <c r="V47" s="74">
        <v>0</v>
      </c>
      <c r="W47" s="74">
        <v>0</v>
      </c>
      <c r="X47" s="75">
        <v>0</v>
      </c>
      <c r="Y47" s="22"/>
    </row>
    <row r="48" spans="2:25" x14ac:dyDescent="0.25">
      <c r="J48" s="123"/>
      <c r="K48" s="27" t="s">
        <v>79</v>
      </c>
      <c r="L48" s="70">
        <v>18283.083478776112</v>
      </c>
      <c r="M48" s="62">
        <v>0</v>
      </c>
      <c r="N48" s="71">
        <v>13223676.882586379</v>
      </c>
      <c r="O48" s="71">
        <v>17899.906417438771</v>
      </c>
      <c r="P48" s="72">
        <v>0</v>
      </c>
      <c r="Q48" s="22"/>
    </row>
    <row r="49" spans="10:17" x14ac:dyDescent="0.25">
      <c r="J49" s="123"/>
      <c r="K49" s="28" t="s">
        <v>80</v>
      </c>
      <c r="L49" s="70">
        <v>146333.12518195325</v>
      </c>
      <c r="M49" s="62">
        <v>580944119.72126186</v>
      </c>
      <c r="N49" s="71">
        <v>282273511.5519411</v>
      </c>
      <c r="O49" s="71">
        <v>145905.40445485906</v>
      </c>
      <c r="P49" s="72">
        <v>0</v>
      </c>
      <c r="Q49" s="22"/>
    </row>
    <row r="50" spans="10:17" x14ac:dyDescent="0.25">
      <c r="J50" s="123"/>
      <c r="K50" s="27" t="s">
        <v>81</v>
      </c>
      <c r="L50" s="70">
        <v>59667.426498120665</v>
      </c>
      <c r="M50" s="62">
        <v>0</v>
      </c>
      <c r="N50" s="71">
        <v>0</v>
      </c>
      <c r="O50" s="71">
        <v>0</v>
      </c>
      <c r="P50" s="72">
        <v>0</v>
      </c>
      <c r="Q50" s="22"/>
    </row>
    <row r="51" spans="10:17" x14ac:dyDescent="0.25">
      <c r="J51" s="124"/>
      <c r="K51" s="28" t="s">
        <v>82</v>
      </c>
      <c r="L51" s="73">
        <v>86629.698683832481</v>
      </c>
      <c r="M51" s="65">
        <v>0</v>
      </c>
      <c r="N51" s="74">
        <v>0</v>
      </c>
      <c r="O51" s="74">
        <v>0</v>
      </c>
      <c r="P51" s="75">
        <v>0</v>
      </c>
      <c r="Q51" s="22"/>
    </row>
  </sheetData>
  <mergeCells count="24">
    <mergeCell ref="B38:C39"/>
    <mergeCell ref="B40:B47"/>
    <mergeCell ref="J3:K4"/>
    <mergeCell ref="J5:J10"/>
    <mergeCell ref="J14:K15"/>
    <mergeCell ref="J16:J24"/>
    <mergeCell ref="J28:K29"/>
    <mergeCell ref="J30:J38"/>
    <mergeCell ref="J42:K43"/>
    <mergeCell ref="J44:J51"/>
    <mergeCell ref="B3:C4"/>
    <mergeCell ref="B5:B10"/>
    <mergeCell ref="B14:C15"/>
    <mergeCell ref="B16:B21"/>
    <mergeCell ref="B25:C26"/>
    <mergeCell ref="B27:B34"/>
    <mergeCell ref="R38:S39"/>
    <mergeCell ref="R40:R47"/>
    <mergeCell ref="R3:S4"/>
    <mergeCell ref="R5:R10"/>
    <mergeCell ref="R14:S15"/>
    <mergeCell ref="R16:R21"/>
    <mergeCell ref="R25:S26"/>
    <mergeCell ref="R27:R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92"/>
  <sheetViews>
    <sheetView zoomScale="120" zoomScaleNormal="120" workbookViewId="0">
      <selection activeCell="A4" sqref="A4"/>
    </sheetView>
  </sheetViews>
  <sheetFormatPr baseColWidth="10" defaultRowHeight="15" x14ac:dyDescent="0.25"/>
  <cols>
    <col min="3" max="3" width="23.28515625" bestFit="1" customWidth="1"/>
    <col min="4" max="5" width="14.42578125" bestFit="1" customWidth="1"/>
    <col min="8" max="8" width="23.28515625" bestFit="1" customWidth="1"/>
    <col min="9" max="10" width="14.42578125" bestFit="1" customWidth="1"/>
    <col min="13" max="13" width="23.28515625" bestFit="1" customWidth="1"/>
    <col min="14" max="15" width="14.42578125" bestFit="1" customWidth="1"/>
    <col min="18" max="18" width="23.28515625" bestFit="1" customWidth="1"/>
    <col min="19" max="20" width="14.42578125" bestFit="1" customWidth="1"/>
  </cols>
  <sheetData>
    <row r="2" spans="2:21" x14ac:dyDescent="0.25">
      <c r="B2" t="s">
        <v>55</v>
      </c>
      <c r="G2" t="s">
        <v>56</v>
      </c>
      <c r="L2" t="s">
        <v>57</v>
      </c>
      <c r="Q2" t="s">
        <v>58</v>
      </c>
    </row>
    <row r="3" spans="2:21" x14ac:dyDescent="0.25">
      <c r="B3" s="130" t="s">
        <v>0</v>
      </c>
      <c r="C3" s="130"/>
      <c r="D3" s="29" t="s">
        <v>32</v>
      </c>
      <c r="E3" s="30" t="s">
        <v>16</v>
      </c>
      <c r="F3" s="31"/>
      <c r="G3" s="125" t="s">
        <v>0</v>
      </c>
      <c r="H3" s="125"/>
      <c r="I3" s="37" t="s">
        <v>32</v>
      </c>
      <c r="J3" s="38" t="s">
        <v>16</v>
      </c>
      <c r="K3" s="39"/>
      <c r="L3" s="125" t="s">
        <v>0</v>
      </c>
      <c r="M3" s="125"/>
      <c r="N3" s="37" t="s">
        <v>32</v>
      </c>
      <c r="O3" s="38" t="s">
        <v>16</v>
      </c>
      <c r="P3" s="39"/>
      <c r="Q3" s="125" t="s">
        <v>0</v>
      </c>
      <c r="R3" s="125"/>
      <c r="S3" s="37" t="s">
        <v>32</v>
      </c>
      <c r="T3" s="38" t="s">
        <v>16</v>
      </c>
      <c r="U3" s="39"/>
    </row>
    <row r="4" spans="2:21" x14ac:dyDescent="0.25">
      <c r="B4" s="131"/>
      <c r="C4" s="131"/>
      <c r="D4" s="32" t="s">
        <v>18</v>
      </c>
      <c r="E4" s="33" t="s">
        <v>18</v>
      </c>
      <c r="F4" s="31"/>
      <c r="G4" s="126"/>
      <c r="H4" s="126"/>
      <c r="I4" s="40" t="s">
        <v>18</v>
      </c>
      <c r="J4" s="41" t="s">
        <v>18</v>
      </c>
      <c r="K4" s="39"/>
      <c r="L4" s="126"/>
      <c r="M4" s="126"/>
      <c r="N4" s="40" t="s">
        <v>18</v>
      </c>
      <c r="O4" s="41" t="s">
        <v>18</v>
      </c>
      <c r="P4" s="39"/>
      <c r="Q4" s="126"/>
      <c r="R4" s="126"/>
      <c r="S4" s="40" t="s">
        <v>18</v>
      </c>
      <c r="T4" s="41" t="s">
        <v>18</v>
      </c>
      <c r="U4" s="39"/>
    </row>
    <row r="5" spans="2:21" x14ac:dyDescent="0.25">
      <c r="B5" s="132" t="s">
        <v>19</v>
      </c>
      <c r="C5" s="34" t="s">
        <v>90</v>
      </c>
      <c r="D5" s="58">
        <v>0</v>
      </c>
      <c r="E5" s="60">
        <v>181958211.02218035</v>
      </c>
      <c r="F5" s="31"/>
      <c r="G5" s="127" t="s">
        <v>19</v>
      </c>
      <c r="H5" s="34" t="s">
        <v>90</v>
      </c>
      <c r="I5" s="58">
        <v>0</v>
      </c>
      <c r="J5" s="60">
        <v>190376585.64496323</v>
      </c>
      <c r="K5" s="39"/>
      <c r="L5" s="127" t="s">
        <v>19</v>
      </c>
      <c r="M5" s="34" t="s">
        <v>90</v>
      </c>
      <c r="N5" s="58">
        <v>0</v>
      </c>
      <c r="O5" s="60">
        <v>185992612.43833596</v>
      </c>
      <c r="P5" s="39"/>
      <c r="Q5" s="127" t="s">
        <v>19</v>
      </c>
      <c r="R5" s="34" t="s">
        <v>90</v>
      </c>
      <c r="S5" s="58">
        <v>0</v>
      </c>
      <c r="T5" s="60">
        <v>187709363.75220627</v>
      </c>
      <c r="U5" s="39"/>
    </row>
    <row r="6" spans="2:21" x14ac:dyDescent="0.25">
      <c r="B6" s="133"/>
      <c r="C6" s="35" t="s">
        <v>33</v>
      </c>
      <c r="D6" s="61">
        <v>76780318.241227999</v>
      </c>
      <c r="E6" s="63">
        <v>0</v>
      </c>
      <c r="F6" s="31"/>
      <c r="G6" s="128"/>
      <c r="H6" s="35" t="s">
        <v>33</v>
      </c>
      <c r="I6" s="61">
        <v>86640598.058150187</v>
      </c>
      <c r="J6" s="63">
        <v>0</v>
      </c>
      <c r="K6" s="39"/>
      <c r="L6" s="128"/>
      <c r="M6" s="35" t="s">
        <v>33</v>
      </c>
      <c r="N6" s="61">
        <v>89177522.201062247</v>
      </c>
      <c r="O6" s="63">
        <v>0</v>
      </c>
      <c r="P6" s="39"/>
      <c r="Q6" s="128"/>
      <c r="R6" s="35" t="s">
        <v>33</v>
      </c>
      <c r="S6" s="61">
        <v>91040705.660131633</v>
      </c>
      <c r="T6" s="63">
        <v>0</v>
      </c>
      <c r="U6" s="39"/>
    </row>
    <row r="7" spans="2:21" x14ac:dyDescent="0.25">
      <c r="B7" s="133"/>
      <c r="C7" s="35" t="s">
        <v>34</v>
      </c>
      <c r="D7" s="61">
        <v>34921798.543734282</v>
      </c>
      <c r="E7" s="63">
        <v>0</v>
      </c>
      <c r="F7" s="31"/>
      <c r="G7" s="128"/>
      <c r="H7" s="35" t="s">
        <v>34</v>
      </c>
      <c r="I7" s="61">
        <v>37345873.098076902</v>
      </c>
      <c r="J7" s="63">
        <v>0</v>
      </c>
      <c r="K7" s="39"/>
      <c r="L7" s="128"/>
      <c r="M7" s="35" t="s">
        <v>34</v>
      </c>
      <c r="N7" s="61">
        <v>41038180.604644507</v>
      </c>
      <c r="O7" s="63">
        <v>0</v>
      </c>
      <c r="P7" s="39"/>
      <c r="Q7" s="128"/>
      <c r="R7" s="35" t="s">
        <v>34</v>
      </c>
      <c r="S7" s="61">
        <v>40478577.225749269</v>
      </c>
      <c r="T7" s="63">
        <v>0</v>
      </c>
      <c r="U7" s="39"/>
    </row>
    <row r="8" spans="2:21" x14ac:dyDescent="0.25">
      <c r="B8" s="133"/>
      <c r="C8" s="35" t="s">
        <v>35</v>
      </c>
      <c r="D8" s="61">
        <v>54850838.774060138</v>
      </c>
      <c r="E8" s="63">
        <v>0</v>
      </c>
      <c r="F8" s="31"/>
      <c r="G8" s="128"/>
      <c r="H8" s="35" t="s">
        <v>35</v>
      </c>
      <c r="I8" s="61">
        <v>56369643.631593399</v>
      </c>
      <c r="J8" s="63">
        <v>0</v>
      </c>
      <c r="K8" s="39"/>
      <c r="L8" s="128"/>
      <c r="M8" s="35" t="s">
        <v>35</v>
      </c>
      <c r="N8" s="61">
        <v>47046774.862389788</v>
      </c>
      <c r="O8" s="63">
        <v>0</v>
      </c>
      <c r="P8" s="39"/>
      <c r="Q8" s="128"/>
      <c r="R8" s="35" t="s">
        <v>35</v>
      </c>
      <c r="S8" s="61">
        <v>45632181.005702652</v>
      </c>
      <c r="T8" s="63">
        <v>0</v>
      </c>
      <c r="U8" s="39"/>
    </row>
    <row r="9" spans="2:21" x14ac:dyDescent="0.25">
      <c r="B9" s="133"/>
      <c r="C9" s="35" t="s">
        <v>36</v>
      </c>
      <c r="D9" s="61">
        <v>4791392.6999999983</v>
      </c>
      <c r="E9" s="63">
        <v>0</v>
      </c>
      <c r="F9" s="31"/>
      <c r="G9" s="128"/>
      <c r="H9" s="35" t="s">
        <v>36</v>
      </c>
      <c r="I9" s="61">
        <v>5570812.9999999981</v>
      </c>
      <c r="J9" s="63">
        <v>0</v>
      </c>
      <c r="K9" s="39"/>
      <c r="L9" s="128"/>
      <c r="M9" s="35" t="s">
        <v>36</v>
      </c>
      <c r="N9" s="61">
        <v>4513266.8682645867</v>
      </c>
      <c r="O9" s="63">
        <v>0</v>
      </c>
      <c r="P9" s="39"/>
      <c r="Q9" s="128"/>
      <c r="R9" s="35" t="s">
        <v>36</v>
      </c>
      <c r="S9" s="61">
        <v>5263888.9069264084</v>
      </c>
      <c r="T9" s="63">
        <v>0</v>
      </c>
      <c r="U9" s="39"/>
    </row>
    <row r="10" spans="2:21" x14ac:dyDescent="0.25">
      <c r="B10" s="133"/>
      <c r="C10" s="35" t="s">
        <v>37</v>
      </c>
      <c r="D10" s="61">
        <v>2899027.7631578948</v>
      </c>
      <c r="E10" s="63">
        <v>0</v>
      </c>
      <c r="F10" s="31"/>
      <c r="G10" s="128"/>
      <c r="H10" s="35" t="s">
        <v>37</v>
      </c>
      <c r="I10" s="61">
        <v>4114064.8571428587</v>
      </c>
      <c r="J10" s="63">
        <v>0</v>
      </c>
      <c r="K10" s="39"/>
      <c r="L10" s="128"/>
      <c r="M10" s="35" t="s">
        <v>37</v>
      </c>
      <c r="N10" s="61">
        <v>4216867.9019748364</v>
      </c>
      <c r="O10" s="63">
        <v>0</v>
      </c>
      <c r="P10" s="39"/>
      <c r="Q10" s="128"/>
      <c r="R10" s="35" t="s">
        <v>37</v>
      </c>
      <c r="S10" s="61">
        <v>5294010.9536963012</v>
      </c>
      <c r="T10" s="63">
        <v>0</v>
      </c>
      <c r="U10" s="39"/>
    </row>
    <row r="11" spans="2:21" x14ac:dyDescent="0.25">
      <c r="B11" s="133"/>
      <c r="C11" s="35" t="s">
        <v>91</v>
      </c>
      <c r="D11" s="61">
        <v>0</v>
      </c>
      <c r="E11" s="63">
        <v>104595304.48533818</v>
      </c>
      <c r="F11" s="31"/>
      <c r="G11" s="128"/>
      <c r="H11" s="35" t="s">
        <v>91</v>
      </c>
      <c r="I11" s="61">
        <v>0</v>
      </c>
      <c r="J11" s="63">
        <v>105780877.51831493</v>
      </c>
      <c r="K11" s="39"/>
      <c r="L11" s="128"/>
      <c r="M11" s="35" t="s">
        <v>91</v>
      </c>
      <c r="N11" s="61">
        <v>0</v>
      </c>
      <c r="O11" s="63">
        <v>122233274.15685615</v>
      </c>
      <c r="P11" s="39"/>
      <c r="Q11" s="128"/>
      <c r="R11" s="35" t="s">
        <v>91</v>
      </c>
      <c r="S11" s="61">
        <v>0</v>
      </c>
      <c r="T11" s="63">
        <v>133372731.30044988</v>
      </c>
      <c r="U11" s="39"/>
    </row>
    <row r="12" spans="2:21" x14ac:dyDescent="0.25">
      <c r="B12" s="133"/>
      <c r="C12" s="35" t="s">
        <v>38</v>
      </c>
      <c r="D12" s="61">
        <v>50119212.842481121</v>
      </c>
      <c r="E12" s="63">
        <v>0</v>
      </c>
      <c r="F12" s="31"/>
      <c r="G12" s="128"/>
      <c r="H12" s="35" t="s">
        <v>38</v>
      </c>
      <c r="I12" s="61">
        <v>51782657.602380909</v>
      </c>
      <c r="J12" s="63">
        <v>0</v>
      </c>
      <c r="K12" s="39"/>
      <c r="L12" s="128"/>
      <c r="M12" s="35" t="s">
        <v>38</v>
      </c>
      <c r="N12" s="61">
        <v>59843521.145407282</v>
      </c>
      <c r="O12" s="63">
        <v>0</v>
      </c>
      <c r="P12" s="39"/>
      <c r="Q12" s="128"/>
      <c r="R12" s="35" t="s">
        <v>38</v>
      </c>
      <c r="S12" s="61">
        <v>62247250.495304748</v>
      </c>
      <c r="T12" s="63">
        <v>0</v>
      </c>
      <c r="U12" s="39"/>
    </row>
    <row r="13" spans="2:21" x14ac:dyDescent="0.25">
      <c r="B13" s="133"/>
      <c r="C13" s="35" t="s">
        <v>39</v>
      </c>
      <c r="D13" s="61">
        <v>49312743.621553861</v>
      </c>
      <c r="E13" s="63">
        <v>0</v>
      </c>
      <c r="F13" s="31"/>
      <c r="G13" s="128"/>
      <c r="H13" s="35" t="s">
        <v>39</v>
      </c>
      <c r="I13" s="61">
        <v>51139746.895787455</v>
      </c>
      <c r="J13" s="63">
        <v>0</v>
      </c>
      <c r="K13" s="39"/>
      <c r="L13" s="128"/>
      <c r="M13" s="35" t="s">
        <v>39</v>
      </c>
      <c r="N13" s="61">
        <v>58460687.636119746</v>
      </c>
      <c r="O13" s="63">
        <v>0</v>
      </c>
      <c r="P13" s="39"/>
      <c r="Q13" s="128"/>
      <c r="R13" s="35" t="s">
        <v>39</v>
      </c>
      <c r="S13" s="61">
        <v>67696275.960289702</v>
      </c>
      <c r="T13" s="63">
        <v>0</v>
      </c>
      <c r="U13" s="39"/>
    </row>
    <row r="14" spans="2:21" x14ac:dyDescent="0.25">
      <c r="B14" s="133"/>
      <c r="C14" s="35" t="s">
        <v>40</v>
      </c>
      <c r="D14" s="61">
        <v>2876467.0739348377</v>
      </c>
      <c r="E14" s="63">
        <v>0</v>
      </c>
      <c r="F14" s="31"/>
      <c r="G14" s="128"/>
      <c r="H14" s="35" t="s">
        <v>40</v>
      </c>
      <c r="I14" s="61">
        <v>2683001.2701465222</v>
      </c>
      <c r="J14" s="63">
        <v>0</v>
      </c>
      <c r="K14" s="39"/>
      <c r="L14" s="128"/>
      <c r="M14" s="35" t="s">
        <v>40</v>
      </c>
      <c r="N14" s="61">
        <v>3866859.7919958043</v>
      </c>
      <c r="O14" s="63">
        <v>0</v>
      </c>
      <c r="P14" s="39"/>
      <c r="Q14" s="128"/>
      <c r="R14" s="35" t="s">
        <v>40</v>
      </c>
      <c r="S14" s="61">
        <v>3018048.4350066609</v>
      </c>
      <c r="T14" s="63">
        <v>0</v>
      </c>
      <c r="U14" s="39"/>
    </row>
    <row r="15" spans="2:21" x14ac:dyDescent="0.25">
      <c r="B15" s="133"/>
      <c r="C15" s="35" t="s">
        <v>41</v>
      </c>
      <c r="D15" s="61">
        <v>409807.94736842118</v>
      </c>
      <c r="E15" s="63">
        <v>0</v>
      </c>
      <c r="F15" s="31"/>
      <c r="G15" s="128"/>
      <c r="H15" s="35" t="s">
        <v>41</v>
      </c>
      <c r="I15" s="61">
        <v>175471.74999999997</v>
      </c>
      <c r="J15" s="63">
        <v>0</v>
      </c>
      <c r="K15" s="39"/>
      <c r="L15" s="128"/>
      <c r="M15" s="35" t="s">
        <v>41</v>
      </c>
      <c r="N15" s="61">
        <v>62205.583333333343</v>
      </c>
      <c r="O15" s="63">
        <v>0</v>
      </c>
      <c r="P15" s="39"/>
      <c r="Q15" s="128"/>
      <c r="R15" s="35" t="s">
        <v>41</v>
      </c>
      <c r="S15" s="61">
        <v>411156.40984848491</v>
      </c>
      <c r="T15" s="63">
        <v>0</v>
      </c>
      <c r="U15" s="39"/>
    </row>
    <row r="16" spans="2:21" x14ac:dyDescent="0.25">
      <c r="B16" s="133"/>
      <c r="C16" s="35" t="s">
        <v>92</v>
      </c>
      <c r="D16" s="61">
        <v>0</v>
      </c>
      <c r="E16" s="63">
        <v>64168189.593358368</v>
      </c>
      <c r="F16" s="31"/>
      <c r="G16" s="128"/>
      <c r="H16" s="35" t="s">
        <v>92</v>
      </c>
      <c r="I16" s="61">
        <v>0</v>
      </c>
      <c r="J16" s="63">
        <v>62070038.821153812</v>
      </c>
      <c r="K16" s="39"/>
      <c r="L16" s="128"/>
      <c r="M16" s="35" t="s">
        <v>92</v>
      </c>
      <c r="N16" s="61">
        <v>0</v>
      </c>
      <c r="O16" s="63">
        <v>67127768.937453538</v>
      </c>
      <c r="P16" s="39"/>
      <c r="Q16" s="128"/>
      <c r="R16" s="35" t="s">
        <v>92</v>
      </c>
      <c r="S16" s="61">
        <v>0</v>
      </c>
      <c r="T16" s="63">
        <v>69713715.868939504</v>
      </c>
      <c r="U16" s="39"/>
    </row>
    <row r="17" spans="2:21" x14ac:dyDescent="0.25">
      <c r="B17" s="133"/>
      <c r="C17" s="35" t="s">
        <v>42</v>
      </c>
      <c r="D17" s="61">
        <v>9138494.2210526336</v>
      </c>
      <c r="E17" s="63">
        <v>0</v>
      </c>
      <c r="F17" s="31"/>
      <c r="G17" s="128"/>
      <c r="H17" s="35" t="s">
        <v>42</v>
      </c>
      <c r="I17" s="61">
        <v>6280897.7807692308</v>
      </c>
      <c r="J17" s="63">
        <v>0</v>
      </c>
      <c r="K17" s="39"/>
      <c r="L17" s="128"/>
      <c r="M17" s="35" t="s">
        <v>42</v>
      </c>
      <c r="N17" s="61">
        <v>6371654.1785395797</v>
      </c>
      <c r="O17" s="63">
        <v>0</v>
      </c>
      <c r="P17" s="39"/>
      <c r="Q17" s="128"/>
      <c r="R17" s="35" t="s">
        <v>42</v>
      </c>
      <c r="S17" s="61">
        <v>7203232.002614053</v>
      </c>
      <c r="T17" s="63">
        <v>0</v>
      </c>
      <c r="U17" s="39"/>
    </row>
    <row r="18" spans="2:21" x14ac:dyDescent="0.25">
      <c r="B18" s="133"/>
      <c r="C18" s="35" t="s">
        <v>43</v>
      </c>
      <c r="D18" s="61">
        <v>8910</v>
      </c>
      <c r="E18" s="63">
        <v>0</v>
      </c>
      <c r="F18" s="31"/>
      <c r="G18" s="128"/>
      <c r="H18" s="35" t="s">
        <v>43</v>
      </c>
      <c r="I18" s="61">
        <v>7952.9999999999991</v>
      </c>
      <c r="J18" s="63">
        <v>0</v>
      </c>
      <c r="K18" s="39"/>
      <c r="L18" s="128"/>
      <c r="M18" s="35" t="s">
        <v>43</v>
      </c>
      <c r="N18" s="61">
        <v>2348</v>
      </c>
      <c r="O18" s="63">
        <v>0</v>
      </c>
      <c r="P18" s="39"/>
      <c r="Q18" s="128"/>
      <c r="R18" s="35" t="s">
        <v>43</v>
      </c>
      <c r="S18" s="61">
        <v>110784</v>
      </c>
      <c r="T18" s="63">
        <v>0</v>
      </c>
      <c r="U18" s="39"/>
    </row>
    <row r="19" spans="2:21" x14ac:dyDescent="0.25">
      <c r="B19" s="133"/>
      <c r="C19" s="35" t="s">
        <v>44</v>
      </c>
      <c r="D19" s="61">
        <v>11114610.023057634</v>
      </c>
      <c r="E19" s="63">
        <v>0</v>
      </c>
      <c r="F19" s="31"/>
      <c r="G19" s="128"/>
      <c r="H19" s="35" t="s">
        <v>44</v>
      </c>
      <c r="I19" s="61">
        <v>12513353.191666661</v>
      </c>
      <c r="J19" s="63">
        <v>0</v>
      </c>
      <c r="K19" s="39"/>
      <c r="L19" s="128"/>
      <c r="M19" s="35" t="s">
        <v>44</v>
      </c>
      <c r="N19" s="61">
        <v>12226432.024283336</v>
      </c>
      <c r="O19" s="63">
        <v>0</v>
      </c>
      <c r="P19" s="39"/>
      <c r="Q19" s="128"/>
      <c r="R19" s="35" t="s">
        <v>44</v>
      </c>
      <c r="S19" s="61">
        <v>13757457.206027338</v>
      </c>
      <c r="T19" s="63">
        <v>0</v>
      </c>
      <c r="U19" s="39"/>
    </row>
    <row r="20" spans="2:21" x14ac:dyDescent="0.25">
      <c r="B20" s="133"/>
      <c r="C20" s="35" t="s">
        <v>45</v>
      </c>
      <c r="D20" s="61">
        <v>9506207.6370927338</v>
      </c>
      <c r="E20" s="63">
        <v>0</v>
      </c>
      <c r="F20" s="31"/>
      <c r="G20" s="128"/>
      <c r="H20" s="35" t="s">
        <v>45</v>
      </c>
      <c r="I20" s="61">
        <v>10758829.555219775</v>
      </c>
      <c r="J20" s="63">
        <v>0</v>
      </c>
      <c r="K20" s="39"/>
      <c r="L20" s="128"/>
      <c r="M20" s="35" t="s">
        <v>45</v>
      </c>
      <c r="N20" s="61">
        <v>11556584.419366149</v>
      </c>
      <c r="O20" s="63">
        <v>0</v>
      </c>
      <c r="P20" s="39"/>
      <c r="Q20" s="128"/>
      <c r="R20" s="35" t="s">
        <v>45</v>
      </c>
      <c r="S20" s="61">
        <v>13114942.295687655</v>
      </c>
      <c r="T20" s="63">
        <v>0</v>
      </c>
      <c r="U20" s="39"/>
    </row>
    <row r="21" spans="2:21" x14ac:dyDescent="0.25">
      <c r="B21" s="133"/>
      <c r="C21" s="35" t="s">
        <v>46</v>
      </c>
      <c r="D21" s="61">
        <v>1460171.3859649126</v>
      </c>
      <c r="E21" s="63">
        <v>0</v>
      </c>
      <c r="F21" s="31"/>
      <c r="G21" s="128"/>
      <c r="H21" s="35" t="s">
        <v>46</v>
      </c>
      <c r="I21" s="61">
        <v>1518056.6364468865</v>
      </c>
      <c r="J21" s="63">
        <v>0</v>
      </c>
      <c r="K21" s="39"/>
      <c r="L21" s="128"/>
      <c r="M21" s="35" t="s">
        <v>46</v>
      </c>
      <c r="N21" s="61">
        <v>583924.6049171841</v>
      </c>
      <c r="O21" s="63">
        <v>0</v>
      </c>
      <c r="P21" s="39"/>
      <c r="Q21" s="128"/>
      <c r="R21" s="35" t="s">
        <v>46</v>
      </c>
      <c r="S21" s="61">
        <v>553216.71033966029</v>
      </c>
      <c r="T21" s="63">
        <v>0</v>
      </c>
      <c r="U21" s="39"/>
    </row>
    <row r="22" spans="2:21" x14ac:dyDescent="0.25">
      <c r="B22" s="133"/>
      <c r="C22" s="35" t="s">
        <v>47</v>
      </c>
      <c r="D22" s="61">
        <v>2967771.7000000016</v>
      </c>
      <c r="E22" s="63">
        <v>0</v>
      </c>
      <c r="F22" s="31"/>
      <c r="G22" s="128"/>
      <c r="H22" s="35" t="s">
        <v>47</v>
      </c>
      <c r="I22" s="61">
        <v>3168326.1333333342</v>
      </c>
      <c r="J22" s="63">
        <v>0</v>
      </c>
      <c r="K22" s="39"/>
      <c r="L22" s="128"/>
      <c r="M22" s="35" t="s">
        <v>47</v>
      </c>
      <c r="N22" s="61">
        <v>3859927.0708074537</v>
      </c>
      <c r="O22" s="63">
        <v>0</v>
      </c>
      <c r="P22" s="39"/>
      <c r="Q22" s="128"/>
      <c r="R22" s="35" t="s">
        <v>47</v>
      </c>
      <c r="S22" s="61">
        <v>3234633.1922494182</v>
      </c>
      <c r="T22" s="63">
        <v>0</v>
      </c>
      <c r="U22" s="39"/>
    </row>
    <row r="23" spans="2:21" x14ac:dyDescent="0.25">
      <c r="B23" s="133"/>
      <c r="C23" s="35" t="s">
        <v>48</v>
      </c>
      <c r="D23" s="61">
        <v>3299586.1929824576</v>
      </c>
      <c r="E23" s="63">
        <v>0</v>
      </c>
      <c r="F23" s="31"/>
      <c r="G23" s="128"/>
      <c r="H23" s="35" t="s">
        <v>48</v>
      </c>
      <c r="I23" s="61">
        <v>3236583.4499999997</v>
      </c>
      <c r="J23" s="63">
        <v>0</v>
      </c>
      <c r="K23" s="39"/>
      <c r="L23" s="128"/>
      <c r="M23" s="35" t="s">
        <v>48</v>
      </c>
      <c r="N23" s="61">
        <v>3056070.8297446528</v>
      </c>
      <c r="O23" s="63">
        <v>0</v>
      </c>
      <c r="P23" s="39"/>
      <c r="Q23" s="128"/>
      <c r="R23" s="35" t="s">
        <v>48</v>
      </c>
      <c r="S23" s="61">
        <v>3739941.7943056948</v>
      </c>
      <c r="T23" s="63">
        <v>0</v>
      </c>
      <c r="U23" s="39"/>
    </row>
    <row r="24" spans="2:21" x14ac:dyDescent="0.25">
      <c r="B24" s="133"/>
      <c r="C24" s="35" t="s">
        <v>49</v>
      </c>
      <c r="D24" s="61">
        <v>1052970.0000000002</v>
      </c>
      <c r="E24" s="63">
        <v>0</v>
      </c>
      <c r="F24" s="31"/>
      <c r="G24" s="128"/>
      <c r="H24" s="35" t="s">
        <v>49</v>
      </c>
      <c r="I24" s="61">
        <v>774160.05</v>
      </c>
      <c r="J24" s="63">
        <v>0</v>
      </c>
      <c r="K24" s="39"/>
      <c r="L24" s="128"/>
      <c r="M24" s="35" t="s">
        <v>49</v>
      </c>
      <c r="N24" s="61">
        <v>1455177.230769231</v>
      </c>
      <c r="O24" s="63">
        <v>0</v>
      </c>
      <c r="P24" s="39"/>
      <c r="Q24" s="128"/>
      <c r="R24" s="35" t="s">
        <v>49</v>
      </c>
      <c r="S24" s="61">
        <v>2077956.7142857136</v>
      </c>
      <c r="T24" s="63">
        <v>0</v>
      </c>
      <c r="U24" s="39"/>
    </row>
    <row r="25" spans="2:21" x14ac:dyDescent="0.25">
      <c r="B25" s="133"/>
      <c r="C25" s="35" t="s">
        <v>50</v>
      </c>
      <c r="D25" s="61">
        <v>163332.68421052638</v>
      </c>
      <c r="E25" s="63">
        <v>0</v>
      </c>
      <c r="F25" s="31"/>
      <c r="G25" s="128"/>
      <c r="H25" s="35" t="s">
        <v>50</v>
      </c>
      <c r="I25" s="61">
        <v>105149.9</v>
      </c>
      <c r="J25" s="63">
        <v>0</v>
      </c>
      <c r="K25" s="39"/>
      <c r="L25" s="128"/>
      <c r="M25" s="35" t="s">
        <v>50</v>
      </c>
      <c r="N25" s="61">
        <v>186863.67042522697</v>
      </c>
      <c r="O25" s="63">
        <v>0</v>
      </c>
      <c r="P25" s="39"/>
      <c r="Q25" s="128"/>
      <c r="R25" s="35" t="s">
        <v>50</v>
      </c>
      <c r="S25" s="61">
        <v>411290.36223776208</v>
      </c>
      <c r="T25" s="63">
        <v>0</v>
      </c>
      <c r="U25" s="39"/>
    </row>
    <row r="26" spans="2:21" x14ac:dyDescent="0.25">
      <c r="B26" s="133"/>
      <c r="C26" s="35" t="s">
        <v>51</v>
      </c>
      <c r="D26" s="61">
        <v>802405.99999999988</v>
      </c>
      <c r="E26" s="63">
        <v>0</v>
      </c>
      <c r="F26" s="31"/>
      <c r="G26" s="128"/>
      <c r="H26" s="35" t="s">
        <v>51</v>
      </c>
      <c r="I26" s="61">
        <v>618595.37500000023</v>
      </c>
      <c r="J26" s="63">
        <v>0</v>
      </c>
      <c r="K26" s="39"/>
      <c r="L26" s="128"/>
      <c r="M26" s="35" t="s">
        <v>51</v>
      </c>
      <c r="N26" s="61">
        <v>633914.95897435897</v>
      </c>
      <c r="O26" s="63">
        <v>0</v>
      </c>
      <c r="P26" s="39"/>
      <c r="Q26" s="128"/>
      <c r="R26" s="35" t="s">
        <v>51</v>
      </c>
      <c r="S26" s="61">
        <v>702441.99805194803</v>
      </c>
      <c r="T26" s="63">
        <v>0</v>
      </c>
      <c r="U26" s="39"/>
    </row>
    <row r="27" spans="2:21" x14ac:dyDescent="0.25">
      <c r="B27" s="133"/>
      <c r="C27" s="35" t="s">
        <v>52</v>
      </c>
      <c r="D27" s="61">
        <v>341473</v>
      </c>
      <c r="E27" s="63">
        <v>0</v>
      </c>
      <c r="F27" s="31"/>
      <c r="G27" s="128"/>
      <c r="H27" s="35" t="s">
        <v>52</v>
      </c>
      <c r="I27" s="61">
        <v>295175</v>
      </c>
      <c r="J27" s="63">
        <v>0</v>
      </c>
      <c r="K27" s="39"/>
      <c r="L27" s="128"/>
      <c r="M27" s="35" t="s">
        <v>52</v>
      </c>
      <c r="N27" s="61">
        <v>447603.80952380958</v>
      </c>
      <c r="O27" s="63">
        <v>0</v>
      </c>
      <c r="P27" s="39"/>
      <c r="Q27" s="128"/>
      <c r="R27" s="35" t="s">
        <v>52</v>
      </c>
      <c r="S27" s="61">
        <v>385929.75000000006</v>
      </c>
      <c r="T27" s="63">
        <v>0</v>
      </c>
      <c r="U27" s="39"/>
    </row>
    <row r="28" spans="2:21" x14ac:dyDescent="0.25">
      <c r="B28" s="133"/>
      <c r="C28" s="35" t="s">
        <v>53</v>
      </c>
      <c r="D28" s="61">
        <v>248326</v>
      </c>
      <c r="E28" s="63">
        <v>0</v>
      </c>
      <c r="F28" s="31"/>
      <c r="G28" s="128"/>
      <c r="H28" s="35" t="s">
        <v>53</v>
      </c>
      <c r="I28" s="61">
        <v>748319.99999999977</v>
      </c>
      <c r="J28" s="63">
        <v>0</v>
      </c>
      <c r="K28" s="39"/>
      <c r="L28" s="128"/>
      <c r="M28" s="35" t="s">
        <v>53</v>
      </c>
      <c r="N28" s="61">
        <v>695136</v>
      </c>
      <c r="O28" s="63">
        <v>0</v>
      </c>
      <c r="P28" s="39"/>
      <c r="Q28" s="128"/>
      <c r="R28" s="35" t="s">
        <v>53</v>
      </c>
      <c r="S28" s="61">
        <v>1092741.3333333335</v>
      </c>
      <c r="T28" s="63">
        <v>0</v>
      </c>
      <c r="U28" s="39"/>
    </row>
    <row r="29" spans="2:21" x14ac:dyDescent="0.25">
      <c r="B29" s="133"/>
      <c r="C29" s="35" t="s">
        <v>54</v>
      </c>
      <c r="D29" s="61">
        <v>33210780.772055157</v>
      </c>
      <c r="E29" s="63">
        <v>0</v>
      </c>
      <c r="F29" s="31"/>
      <c r="G29" s="128"/>
      <c r="H29" s="35" t="s">
        <v>54</v>
      </c>
      <c r="I29" s="61">
        <v>34267493.940384567</v>
      </c>
      <c r="J29" s="63">
        <v>0</v>
      </c>
      <c r="K29" s="39"/>
      <c r="L29" s="128"/>
      <c r="M29" s="35" t="s">
        <v>54</v>
      </c>
      <c r="N29" s="61">
        <v>38192641.164385922</v>
      </c>
      <c r="O29" s="63">
        <v>0</v>
      </c>
      <c r="P29" s="39"/>
      <c r="Q29" s="128"/>
      <c r="R29" s="35" t="s">
        <v>54</v>
      </c>
      <c r="S29" s="61">
        <v>36994701.515834227</v>
      </c>
      <c r="T29" s="63">
        <v>0</v>
      </c>
      <c r="U29" s="39"/>
    </row>
    <row r="30" spans="2:21" x14ac:dyDescent="0.25">
      <c r="B30" s="134"/>
      <c r="C30" s="36" t="s">
        <v>12</v>
      </c>
      <c r="D30" s="64">
        <v>0</v>
      </c>
      <c r="E30" s="66">
        <v>351234274.10087657</v>
      </c>
      <c r="F30" s="31"/>
      <c r="G30" s="129"/>
      <c r="H30" s="36" t="s">
        <v>12</v>
      </c>
      <c r="I30" s="64">
        <v>0</v>
      </c>
      <c r="J30" s="66">
        <v>358227501.98443222</v>
      </c>
      <c r="K30" s="39"/>
      <c r="L30" s="129"/>
      <c r="M30" s="36" t="s">
        <v>12</v>
      </c>
      <c r="N30" s="64">
        <v>0</v>
      </c>
      <c r="O30" s="66">
        <v>375424092.6755026</v>
      </c>
      <c r="P30" s="39"/>
      <c r="Q30" s="129"/>
      <c r="R30" s="36" t="s">
        <v>12</v>
      </c>
      <c r="S30" s="64">
        <v>0</v>
      </c>
      <c r="T30" s="66">
        <v>390795810.92159522</v>
      </c>
      <c r="U30" s="39"/>
    </row>
    <row r="31" spans="2:21" x14ac:dyDescent="0.25">
      <c r="D31" s="76"/>
      <c r="E31" s="76"/>
      <c r="I31" s="76"/>
      <c r="J31" s="76"/>
      <c r="N31" s="76"/>
      <c r="O31" s="76"/>
      <c r="S31" s="76"/>
      <c r="T31" s="76"/>
    </row>
    <row r="32" spans="2:21" x14ac:dyDescent="0.25">
      <c r="D32" s="76"/>
      <c r="E32" s="76"/>
      <c r="I32" s="76"/>
      <c r="J32" s="76"/>
      <c r="N32" s="76"/>
      <c r="O32" s="76"/>
      <c r="S32" s="76"/>
      <c r="T32" s="76"/>
    </row>
    <row r="33" spans="2:21" x14ac:dyDescent="0.25">
      <c r="B33" t="s">
        <v>24</v>
      </c>
      <c r="D33" s="76"/>
      <c r="E33" s="76"/>
      <c r="G33" t="s">
        <v>25</v>
      </c>
      <c r="I33" s="76"/>
      <c r="J33" s="76"/>
      <c r="L33" t="s">
        <v>26</v>
      </c>
      <c r="N33" s="76"/>
      <c r="O33" s="76"/>
      <c r="Q33" t="s">
        <v>27</v>
      </c>
      <c r="S33" s="76"/>
      <c r="T33" s="76"/>
    </row>
    <row r="34" spans="2:21" x14ac:dyDescent="0.25">
      <c r="B34" s="125" t="s">
        <v>0</v>
      </c>
      <c r="C34" s="125"/>
      <c r="D34" s="77" t="s">
        <v>32</v>
      </c>
      <c r="E34" s="78" t="s">
        <v>16</v>
      </c>
      <c r="F34" s="39"/>
      <c r="G34" s="125" t="s">
        <v>0</v>
      </c>
      <c r="H34" s="125"/>
      <c r="I34" s="77" t="s">
        <v>32</v>
      </c>
      <c r="J34" s="78" t="s">
        <v>16</v>
      </c>
      <c r="K34" s="39"/>
      <c r="L34" s="125" t="s">
        <v>0</v>
      </c>
      <c r="M34" s="125"/>
      <c r="N34" s="77" t="s">
        <v>32</v>
      </c>
      <c r="O34" s="78" t="s">
        <v>16</v>
      </c>
      <c r="P34" s="39"/>
      <c r="Q34" s="125" t="s">
        <v>0</v>
      </c>
      <c r="R34" s="125"/>
      <c r="S34" s="77" t="s">
        <v>32</v>
      </c>
      <c r="T34" s="78" t="s">
        <v>16</v>
      </c>
      <c r="U34" s="39"/>
    </row>
    <row r="35" spans="2:21" x14ac:dyDescent="0.25">
      <c r="B35" s="126"/>
      <c r="C35" s="126"/>
      <c r="D35" s="79" t="s">
        <v>18</v>
      </c>
      <c r="E35" s="80" t="s">
        <v>18</v>
      </c>
      <c r="F35" s="39"/>
      <c r="G35" s="126"/>
      <c r="H35" s="126"/>
      <c r="I35" s="79" t="s">
        <v>18</v>
      </c>
      <c r="J35" s="80" t="s">
        <v>18</v>
      </c>
      <c r="K35" s="39"/>
      <c r="L35" s="126"/>
      <c r="M35" s="126"/>
      <c r="N35" s="79" t="s">
        <v>18</v>
      </c>
      <c r="O35" s="80" t="s">
        <v>18</v>
      </c>
      <c r="P35" s="39"/>
      <c r="Q35" s="126"/>
      <c r="R35" s="126"/>
      <c r="S35" s="79" t="s">
        <v>18</v>
      </c>
      <c r="T35" s="80" t="s">
        <v>18</v>
      </c>
      <c r="U35" s="39"/>
    </row>
    <row r="36" spans="2:21" x14ac:dyDescent="0.25">
      <c r="B36" s="127" t="s">
        <v>19</v>
      </c>
      <c r="C36" s="34" t="s">
        <v>90</v>
      </c>
      <c r="D36" s="58">
        <v>0</v>
      </c>
      <c r="E36" s="60">
        <v>250770203.81291896</v>
      </c>
      <c r="F36" s="39"/>
      <c r="G36" s="127" t="s">
        <v>19</v>
      </c>
      <c r="H36" s="34" t="s">
        <v>90</v>
      </c>
      <c r="I36" s="58">
        <v>0</v>
      </c>
      <c r="J36" s="60">
        <v>200437518.97030091</v>
      </c>
      <c r="K36" s="39"/>
      <c r="L36" s="127" t="s">
        <v>19</v>
      </c>
      <c r="M36" s="34" t="s">
        <v>90</v>
      </c>
      <c r="N36" s="58">
        <v>0</v>
      </c>
      <c r="O36" s="60">
        <v>208411398.64587826</v>
      </c>
      <c r="P36" s="39"/>
      <c r="Q36" s="127" t="s">
        <v>19</v>
      </c>
      <c r="R36" s="34" t="s">
        <v>90</v>
      </c>
      <c r="S36" s="58">
        <v>0</v>
      </c>
      <c r="T36" s="60">
        <v>213871484.82856491</v>
      </c>
      <c r="U36" s="39"/>
    </row>
    <row r="37" spans="2:21" x14ac:dyDescent="0.25">
      <c r="B37" s="128"/>
      <c r="C37" s="35" t="s">
        <v>33</v>
      </c>
      <c r="D37" s="61">
        <v>74890796.236231223</v>
      </c>
      <c r="E37" s="63">
        <v>0</v>
      </c>
      <c r="F37" s="39"/>
      <c r="G37" s="128"/>
      <c r="H37" s="35" t="s">
        <v>33</v>
      </c>
      <c r="I37" s="61">
        <v>62311157.551127866</v>
      </c>
      <c r="J37" s="63">
        <v>0</v>
      </c>
      <c r="K37" s="39"/>
      <c r="L37" s="128"/>
      <c r="M37" s="35" t="s">
        <v>33</v>
      </c>
      <c r="N37" s="61">
        <v>72575417.621976778</v>
      </c>
      <c r="O37" s="63">
        <v>0</v>
      </c>
      <c r="P37" s="39"/>
      <c r="Q37" s="128"/>
      <c r="R37" s="35" t="s">
        <v>33</v>
      </c>
      <c r="S37" s="61">
        <v>74845339.678251863</v>
      </c>
      <c r="T37" s="63">
        <v>0</v>
      </c>
      <c r="U37" s="39"/>
    </row>
    <row r="38" spans="2:21" x14ac:dyDescent="0.25">
      <c r="B38" s="128"/>
      <c r="C38" s="35" t="s">
        <v>34</v>
      </c>
      <c r="D38" s="61">
        <v>21779370.690709777</v>
      </c>
      <c r="E38" s="63">
        <v>0</v>
      </c>
      <c r="F38" s="39"/>
      <c r="G38" s="128"/>
      <c r="H38" s="35" t="s">
        <v>34</v>
      </c>
      <c r="I38" s="61">
        <v>21925407.02644109</v>
      </c>
      <c r="J38" s="63">
        <v>0</v>
      </c>
      <c r="K38" s="39"/>
      <c r="L38" s="128"/>
      <c r="M38" s="35" t="s">
        <v>34</v>
      </c>
      <c r="N38" s="61">
        <v>23342013.881699003</v>
      </c>
      <c r="O38" s="63">
        <v>0</v>
      </c>
      <c r="P38" s="39"/>
      <c r="Q38" s="128"/>
      <c r="R38" s="35" t="s">
        <v>34</v>
      </c>
      <c r="S38" s="61">
        <v>23839922.048469599</v>
      </c>
      <c r="T38" s="63">
        <v>0</v>
      </c>
      <c r="U38" s="39"/>
    </row>
    <row r="39" spans="2:21" x14ac:dyDescent="0.25">
      <c r="B39" s="128"/>
      <c r="C39" s="35" t="s">
        <v>35</v>
      </c>
      <c r="D39" s="61">
        <v>135384911.87911287</v>
      </c>
      <c r="E39" s="63">
        <v>0</v>
      </c>
      <c r="F39" s="39"/>
      <c r="G39" s="128"/>
      <c r="H39" s="35" t="s">
        <v>35</v>
      </c>
      <c r="I39" s="61">
        <v>106230072.66340852</v>
      </c>
      <c r="J39" s="63">
        <v>0</v>
      </c>
      <c r="K39" s="39"/>
      <c r="L39" s="128"/>
      <c r="M39" s="35" t="s">
        <v>35</v>
      </c>
      <c r="N39" s="61">
        <v>93374893.187726006</v>
      </c>
      <c r="O39" s="63">
        <v>0</v>
      </c>
      <c r="P39" s="39"/>
      <c r="Q39" s="128"/>
      <c r="R39" s="35" t="s">
        <v>35</v>
      </c>
      <c r="S39" s="61">
        <v>96821855.22307688</v>
      </c>
      <c r="T39" s="63">
        <v>0</v>
      </c>
      <c r="U39" s="39"/>
    </row>
    <row r="40" spans="2:21" x14ac:dyDescent="0.25">
      <c r="B40" s="128"/>
      <c r="C40" s="35" t="s">
        <v>36</v>
      </c>
      <c r="D40" s="61">
        <v>11201448.164759731</v>
      </c>
      <c r="E40" s="63">
        <v>0</v>
      </c>
      <c r="F40" s="39"/>
      <c r="G40" s="128"/>
      <c r="H40" s="35" t="s">
        <v>36</v>
      </c>
      <c r="I40" s="61">
        <v>7100076.4736842113</v>
      </c>
      <c r="J40" s="63">
        <v>0</v>
      </c>
      <c r="K40" s="39"/>
      <c r="L40" s="128"/>
      <c r="M40" s="35" t="s">
        <v>36</v>
      </c>
      <c r="N40" s="61">
        <v>12154232.387681166</v>
      </c>
      <c r="O40" s="63">
        <v>0</v>
      </c>
      <c r="P40" s="39"/>
      <c r="Q40" s="128"/>
      <c r="R40" s="35" t="s">
        <v>36</v>
      </c>
      <c r="S40" s="61">
        <v>9919118.3416918013</v>
      </c>
      <c r="T40" s="63">
        <v>0</v>
      </c>
      <c r="U40" s="39"/>
    </row>
    <row r="41" spans="2:21" x14ac:dyDescent="0.25">
      <c r="B41" s="128"/>
      <c r="C41" s="35" t="s">
        <v>37</v>
      </c>
      <c r="D41" s="61">
        <v>7513676.842105262</v>
      </c>
      <c r="E41" s="63">
        <v>0</v>
      </c>
      <c r="F41" s="39"/>
      <c r="G41" s="128"/>
      <c r="H41" s="35" t="s">
        <v>37</v>
      </c>
      <c r="I41" s="61">
        <v>2782743.2556390981</v>
      </c>
      <c r="J41" s="63">
        <v>0</v>
      </c>
      <c r="K41" s="39"/>
      <c r="L41" s="128"/>
      <c r="M41" s="35" t="s">
        <v>37</v>
      </c>
      <c r="N41" s="61">
        <v>6964841.5667952262</v>
      </c>
      <c r="O41" s="63">
        <v>0</v>
      </c>
      <c r="P41" s="39"/>
      <c r="Q41" s="128"/>
      <c r="R41" s="35" t="s">
        <v>37</v>
      </c>
      <c r="S41" s="61">
        <v>8445249.5370747428</v>
      </c>
      <c r="T41" s="63">
        <v>0</v>
      </c>
      <c r="U41" s="39"/>
    </row>
    <row r="42" spans="2:21" x14ac:dyDescent="0.25">
      <c r="B42" s="128"/>
      <c r="C42" s="35" t="s">
        <v>91</v>
      </c>
      <c r="D42" s="61">
        <v>0</v>
      </c>
      <c r="E42" s="63">
        <v>83226533.790854841</v>
      </c>
      <c r="F42" s="39"/>
      <c r="G42" s="128"/>
      <c r="H42" s="35" t="s">
        <v>91</v>
      </c>
      <c r="I42" s="61">
        <v>0</v>
      </c>
      <c r="J42" s="63">
        <v>80944816.739348426</v>
      </c>
      <c r="K42" s="39"/>
      <c r="L42" s="128"/>
      <c r="M42" s="35" t="s">
        <v>91</v>
      </c>
      <c r="N42" s="61">
        <v>0</v>
      </c>
      <c r="O42" s="63">
        <v>90801002.595001519</v>
      </c>
      <c r="P42" s="39"/>
      <c r="Q42" s="128"/>
      <c r="R42" s="35" t="s">
        <v>91</v>
      </c>
      <c r="S42" s="61">
        <v>0</v>
      </c>
      <c r="T42" s="63">
        <v>95630111.817610651</v>
      </c>
      <c r="U42" s="39"/>
    </row>
    <row r="43" spans="2:21" x14ac:dyDescent="0.25">
      <c r="B43" s="128"/>
      <c r="C43" s="35" t="s">
        <v>38</v>
      </c>
      <c r="D43" s="61">
        <v>43496568.201587506</v>
      </c>
      <c r="E43" s="63">
        <v>0</v>
      </c>
      <c r="F43" s="39"/>
      <c r="G43" s="128"/>
      <c r="H43" s="35" t="s">
        <v>38</v>
      </c>
      <c r="I43" s="61">
        <v>42375509.360401012</v>
      </c>
      <c r="J43" s="63">
        <v>0</v>
      </c>
      <c r="K43" s="39"/>
      <c r="L43" s="128"/>
      <c r="M43" s="35" t="s">
        <v>38</v>
      </c>
      <c r="N43" s="61">
        <v>44510386.004061513</v>
      </c>
      <c r="O43" s="63">
        <v>0</v>
      </c>
      <c r="P43" s="39"/>
      <c r="Q43" s="128"/>
      <c r="R43" s="35" t="s">
        <v>38</v>
      </c>
      <c r="S43" s="61">
        <v>44116749.5209952</v>
      </c>
      <c r="T43" s="63">
        <v>0</v>
      </c>
      <c r="U43" s="39"/>
    </row>
    <row r="44" spans="2:21" x14ac:dyDescent="0.25">
      <c r="B44" s="128"/>
      <c r="C44" s="35" t="s">
        <v>39</v>
      </c>
      <c r="D44" s="61">
        <v>36606257.665395141</v>
      </c>
      <c r="E44" s="63">
        <v>0</v>
      </c>
      <c r="F44" s="39"/>
      <c r="G44" s="128"/>
      <c r="H44" s="35" t="s">
        <v>39</v>
      </c>
      <c r="I44" s="61">
        <v>35431734.140852153</v>
      </c>
      <c r="J44" s="63">
        <v>0</v>
      </c>
      <c r="K44" s="39"/>
      <c r="L44" s="128"/>
      <c r="M44" s="35" t="s">
        <v>39</v>
      </c>
      <c r="N44" s="61">
        <v>43307313.99549634</v>
      </c>
      <c r="O44" s="63">
        <v>0</v>
      </c>
      <c r="P44" s="39"/>
      <c r="Q44" s="128"/>
      <c r="R44" s="35" t="s">
        <v>39</v>
      </c>
      <c r="S44" s="61">
        <v>48459042.27370844</v>
      </c>
      <c r="T44" s="63">
        <v>0</v>
      </c>
      <c r="U44" s="39"/>
    </row>
    <row r="45" spans="2:21" x14ac:dyDescent="0.25">
      <c r="B45" s="128"/>
      <c r="C45" s="35" t="s">
        <v>40</v>
      </c>
      <c r="D45" s="61">
        <v>2480592.519369076</v>
      </c>
      <c r="E45" s="63">
        <v>0</v>
      </c>
      <c r="F45" s="39"/>
      <c r="G45" s="128"/>
      <c r="H45" s="35" t="s">
        <v>40</v>
      </c>
      <c r="I45" s="61">
        <v>2780936.5758145363</v>
      </c>
      <c r="J45" s="63">
        <v>0</v>
      </c>
      <c r="K45" s="39"/>
      <c r="L45" s="128"/>
      <c r="M45" s="35" t="s">
        <v>40</v>
      </c>
      <c r="N45" s="61">
        <v>2880346.7053471263</v>
      </c>
      <c r="O45" s="63">
        <v>0</v>
      </c>
      <c r="P45" s="39"/>
      <c r="Q45" s="128"/>
      <c r="R45" s="35" t="s">
        <v>40</v>
      </c>
      <c r="S45" s="61">
        <v>2962168.6526999669</v>
      </c>
      <c r="T45" s="63">
        <v>0</v>
      </c>
      <c r="U45" s="39"/>
    </row>
    <row r="46" spans="2:21" x14ac:dyDescent="0.25">
      <c r="B46" s="128"/>
      <c r="C46" s="35" t="s">
        <v>41</v>
      </c>
      <c r="D46" s="61">
        <v>513268.40450310567</v>
      </c>
      <c r="E46" s="63">
        <v>0</v>
      </c>
      <c r="F46" s="39"/>
      <c r="G46" s="128"/>
      <c r="H46" s="35" t="s">
        <v>41</v>
      </c>
      <c r="I46" s="61">
        <v>257200.66228070177</v>
      </c>
      <c r="J46" s="63">
        <v>0</v>
      </c>
      <c r="K46" s="39"/>
      <c r="L46" s="128"/>
      <c r="M46" s="35" t="s">
        <v>41</v>
      </c>
      <c r="N46" s="61">
        <v>102955.89009661836</v>
      </c>
      <c r="O46" s="63">
        <v>0</v>
      </c>
      <c r="P46" s="39"/>
      <c r="Q46" s="128"/>
      <c r="R46" s="35" t="s">
        <v>41</v>
      </c>
      <c r="S46" s="61">
        <v>92951.370206971667</v>
      </c>
      <c r="T46" s="63">
        <v>0</v>
      </c>
      <c r="U46" s="39"/>
    </row>
    <row r="47" spans="2:21" x14ac:dyDescent="0.25">
      <c r="B47" s="128"/>
      <c r="C47" s="35" t="s">
        <v>92</v>
      </c>
      <c r="D47" s="61">
        <v>0</v>
      </c>
      <c r="E47" s="63">
        <v>46652102.686251618</v>
      </c>
      <c r="F47" s="39"/>
      <c r="G47" s="128"/>
      <c r="H47" s="35" t="s">
        <v>92</v>
      </c>
      <c r="I47" s="61">
        <v>0</v>
      </c>
      <c r="J47" s="63">
        <v>53549911.341604024</v>
      </c>
      <c r="K47" s="39"/>
      <c r="L47" s="128"/>
      <c r="M47" s="35" t="s">
        <v>92</v>
      </c>
      <c r="N47" s="61">
        <v>0</v>
      </c>
      <c r="O47" s="63">
        <v>58032397.548011176</v>
      </c>
      <c r="P47" s="39"/>
      <c r="Q47" s="128"/>
      <c r="R47" s="35" t="s">
        <v>92</v>
      </c>
      <c r="S47" s="61">
        <v>0</v>
      </c>
      <c r="T47" s="63">
        <v>51052147.611493625</v>
      </c>
      <c r="U47" s="39"/>
    </row>
    <row r="48" spans="2:21" x14ac:dyDescent="0.25">
      <c r="B48" s="128"/>
      <c r="C48" s="35" t="s">
        <v>42</v>
      </c>
      <c r="D48" s="61">
        <v>3348030.2777459943</v>
      </c>
      <c r="E48" s="63">
        <v>0</v>
      </c>
      <c r="F48" s="39"/>
      <c r="G48" s="128"/>
      <c r="H48" s="35" t="s">
        <v>42</v>
      </c>
      <c r="I48" s="61">
        <v>5965436.5964912269</v>
      </c>
      <c r="J48" s="63">
        <v>0</v>
      </c>
      <c r="K48" s="39"/>
      <c r="L48" s="128"/>
      <c r="M48" s="35" t="s">
        <v>42</v>
      </c>
      <c r="N48" s="61">
        <v>5055746.808633321</v>
      </c>
      <c r="O48" s="63">
        <v>0</v>
      </c>
      <c r="P48" s="39"/>
      <c r="Q48" s="128"/>
      <c r="R48" s="35" t="s">
        <v>42</v>
      </c>
      <c r="S48" s="61">
        <v>5169756.754895376</v>
      </c>
      <c r="T48" s="63">
        <v>0</v>
      </c>
      <c r="U48" s="39"/>
    </row>
    <row r="49" spans="2:21" x14ac:dyDescent="0.25">
      <c r="B49" s="128"/>
      <c r="C49" s="35" t="s">
        <v>43</v>
      </c>
      <c r="D49" s="61">
        <v>75605.052631578947</v>
      </c>
      <c r="E49" s="63">
        <v>0</v>
      </c>
      <c r="F49" s="39"/>
      <c r="G49" s="128"/>
      <c r="H49" s="35" t="s">
        <v>43</v>
      </c>
      <c r="I49" s="61">
        <v>28329</v>
      </c>
      <c r="J49" s="63">
        <v>0</v>
      </c>
      <c r="K49" s="39"/>
      <c r="L49" s="128"/>
      <c r="M49" s="35" t="s">
        <v>43</v>
      </c>
      <c r="N49" s="61">
        <v>119208</v>
      </c>
      <c r="O49" s="63">
        <v>0</v>
      </c>
      <c r="P49" s="39"/>
      <c r="Q49" s="128"/>
      <c r="R49" s="35" t="s">
        <v>43</v>
      </c>
      <c r="S49" s="61">
        <v>53</v>
      </c>
      <c r="T49" s="63">
        <v>0</v>
      </c>
      <c r="U49" s="39"/>
    </row>
    <row r="50" spans="2:21" x14ac:dyDescent="0.25">
      <c r="B50" s="128"/>
      <c r="C50" s="35" t="s">
        <v>44</v>
      </c>
      <c r="D50" s="61">
        <v>10847548.575780481</v>
      </c>
      <c r="E50" s="63">
        <v>0</v>
      </c>
      <c r="F50" s="39"/>
      <c r="G50" s="128"/>
      <c r="H50" s="35" t="s">
        <v>44</v>
      </c>
      <c r="I50" s="61">
        <v>8115707.6829573978</v>
      </c>
      <c r="J50" s="63">
        <v>0</v>
      </c>
      <c r="K50" s="39"/>
      <c r="L50" s="128"/>
      <c r="M50" s="35" t="s">
        <v>44</v>
      </c>
      <c r="N50" s="61">
        <v>8645298.9390349798</v>
      </c>
      <c r="O50" s="63">
        <v>0</v>
      </c>
      <c r="P50" s="39"/>
      <c r="Q50" s="128"/>
      <c r="R50" s="35" t="s">
        <v>44</v>
      </c>
      <c r="S50" s="61">
        <v>9557481.6647232436</v>
      </c>
      <c r="T50" s="63">
        <v>0</v>
      </c>
      <c r="U50" s="39"/>
    </row>
    <row r="51" spans="2:21" x14ac:dyDescent="0.25">
      <c r="B51" s="128"/>
      <c r="C51" s="35" t="s">
        <v>45</v>
      </c>
      <c r="D51" s="61">
        <v>10373053.58987822</v>
      </c>
      <c r="E51" s="63">
        <v>0</v>
      </c>
      <c r="F51" s="39"/>
      <c r="G51" s="128"/>
      <c r="H51" s="35" t="s">
        <v>45</v>
      </c>
      <c r="I51" s="61">
        <v>7779137.2882205555</v>
      </c>
      <c r="J51" s="63">
        <v>0</v>
      </c>
      <c r="K51" s="39"/>
      <c r="L51" s="128"/>
      <c r="M51" s="35" t="s">
        <v>45</v>
      </c>
      <c r="N51" s="61">
        <v>8338979.2311107228</v>
      </c>
      <c r="O51" s="63">
        <v>0</v>
      </c>
      <c r="P51" s="39"/>
      <c r="Q51" s="128"/>
      <c r="R51" s="35" t="s">
        <v>45</v>
      </c>
      <c r="S51" s="61">
        <v>9093652.2285409123</v>
      </c>
      <c r="T51" s="63">
        <v>0</v>
      </c>
      <c r="U51" s="39"/>
    </row>
    <row r="52" spans="2:21" x14ac:dyDescent="0.25">
      <c r="B52" s="128"/>
      <c r="C52" s="35" t="s">
        <v>46</v>
      </c>
      <c r="D52" s="61">
        <v>281927.45958646614</v>
      </c>
      <c r="E52" s="63">
        <v>0</v>
      </c>
      <c r="F52" s="39"/>
      <c r="G52" s="128"/>
      <c r="H52" s="35" t="s">
        <v>46</v>
      </c>
      <c r="I52" s="61">
        <v>197155.39473684208</v>
      </c>
      <c r="J52" s="63">
        <v>0</v>
      </c>
      <c r="K52" s="39"/>
      <c r="L52" s="128"/>
      <c r="M52" s="35" t="s">
        <v>46</v>
      </c>
      <c r="N52" s="61">
        <v>134073.70792426364</v>
      </c>
      <c r="O52" s="63">
        <v>0</v>
      </c>
      <c r="P52" s="39"/>
      <c r="Q52" s="128"/>
      <c r="R52" s="35" t="s">
        <v>46</v>
      </c>
      <c r="S52" s="61">
        <v>291187.76951566961</v>
      </c>
      <c r="T52" s="63">
        <v>0</v>
      </c>
      <c r="U52" s="39"/>
    </row>
    <row r="53" spans="2:21" x14ac:dyDescent="0.25">
      <c r="B53" s="128"/>
      <c r="C53" s="35" t="s">
        <v>47</v>
      </c>
      <c r="D53" s="61">
        <v>1929961.1964285709</v>
      </c>
      <c r="E53" s="63">
        <v>0</v>
      </c>
      <c r="F53" s="39"/>
      <c r="G53" s="128"/>
      <c r="H53" s="35" t="s">
        <v>47</v>
      </c>
      <c r="I53" s="61">
        <v>1785843.1885964912</v>
      </c>
      <c r="J53" s="63">
        <v>0</v>
      </c>
      <c r="K53" s="39"/>
      <c r="L53" s="128"/>
      <c r="M53" s="35" t="s">
        <v>47</v>
      </c>
      <c r="N53" s="61">
        <v>3995042.4288179833</v>
      </c>
      <c r="O53" s="63">
        <v>0</v>
      </c>
      <c r="P53" s="39"/>
      <c r="Q53" s="128"/>
      <c r="R53" s="35" t="s">
        <v>47</v>
      </c>
      <c r="S53" s="61">
        <v>3155061.8570099841</v>
      </c>
      <c r="T53" s="63">
        <v>0</v>
      </c>
      <c r="U53" s="39"/>
    </row>
    <row r="54" spans="2:21" x14ac:dyDescent="0.25">
      <c r="B54" s="128"/>
      <c r="C54" s="35" t="s">
        <v>48</v>
      </c>
      <c r="D54" s="61">
        <v>3533798.5196142532</v>
      </c>
      <c r="E54" s="63">
        <v>0</v>
      </c>
      <c r="F54" s="39"/>
      <c r="G54" s="128"/>
      <c r="H54" s="35" t="s">
        <v>48</v>
      </c>
      <c r="I54" s="61">
        <v>3558739.1359649119</v>
      </c>
      <c r="J54" s="63">
        <v>0</v>
      </c>
      <c r="K54" s="39"/>
      <c r="L54" s="128"/>
      <c r="M54" s="35" t="s">
        <v>48</v>
      </c>
      <c r="N54" s="61">
        <v>3634665.1426153183</v>
      </c>
      <c r="O54" s="63">
        <v>0</v>
      </c>
      <c r="P54" s="39"/>
      <c r="Q54" s="128"/>
      <c r="R54" s="35" t="s">
        <v>48</v>
      </c>
      <c r="S54" s="61">
        <v>3494465.8070028028</v>
      </c>
      <c r="T54" s="63">
        <v>0</v>
      </c>
      <c r="U54" s="39"/>
    </row>
    <row r="55" spans="2:21" x14ac:dyDescent="0.25">
      <c r="B55" s="128"/>
      <c r="C55" s="35" t="s">
        <v>49</v>
      </c>
      <c r="D55" s="61">
        <v>1468094.3437499995</v>
      </c>
      <c r="E55" s="63">
        <v>0</v>
      </c>
      <c r="F55" s="39"/>
      <c r="G55" s="128"/>
      <c r="H55" s="35" t="s">
        <v>49</v>
      </c>
      <c r="I55" s="61">
        <v>1343349.6071428545</v>
      </c>
      <c r="J55" s="63">
        <v>0</v>
      </c>
      <c r="K55" s="39"/>
      <c r="L55" s="128"/>
      <c r="M55" s="35" t="s">
        <v>49</v>
      </c>
      <c r="N55" s="61">
        <v>508480.00000000023</v>
      </c>
      <c r="O55" s="63">
        <v>0</v>
      </c>
      <c r="P55" s="39"/>
      <c r="Q55" s="128"/>
      <c r="R55" s="35" t="s">
        <v>49</v>
      </c>
      <c r="S55" s="61">
        <v>1970363.4097985348</v>
      </c>
      <c r="T55" s="63">
        <v>0</v>
      </c>
      <c r="U55" s="39"/>
    </row>
    <row r="56" spans="2:21" x14ac:dyDescent="0.25">
      <c r="B56" s="128"/>
      <c r="C56" s="35" t="s">
        <v>50</v>
      </c>
      <c r="D56" s="61">
        <v>240564.89473684211</v>
      </c>
      <c r="E56" s="63">
        <v>0</v>
      </c>
      <c r="F56" s="39"/>
      <c r="G56" s="128"/>
      <c r="H56" s="35" t="s">
        <v>50</v>
      </c>
      <c r="I56" s="61">
        <v>360299.27192982455</v>
      </c>
      <c r="J56" s="63">
        <v>0</v>
      </c>
      <c r="K56" s="39"/>
      <c r="L56" s="128"/>
      <c r="M56" s="35" t="s">
        <v>50</v>
      </c>
      <c r="N56" s="61">
        <v>190931.00000000009</v>
      </c>
      <c r="O56" s="63">
        <v>0</v>
      </c>
      <c r="P56" s="39"/>
      <c r="Q56" s="128"/>
      <c r="R56" s="35" t="s">
        <v>50</v>
      </c>
      <c r="S56" s="61">
        <v>164081.99999999997</v>
      </c>
      <c r="T56" s="63">
        <v>0</v>
      </c>
      <c r="U56" s="39"/>
    </row>
    <row r="57" spans="2:21" x14ac:dyDescent="0.25">
      <c r="B57" s="128"/>
      <c r="C57" s="35" t="s">
        <v>51</v>
      </c>
      <c r="D57" s="61">
        <v>1232602.2713305005</v>
      </c>
      <c r="E57" s="63">
        <v>0</v>
      </c>
      <c r="F57" s="39"/>
      <c r="G57" s="128"/>
      <c r="H57" s="35" t="s">
        <v>51</v>
      </c>
      <c r="I57" s="61">
        <v>368748.1666666668</v>
      </c>
      <c r="J57" s="63">
        <v>0</v>
      </c>
      <c r="K57" s="39"/>
      <c r="L57" s="128"/>
      <c r="M57" s="35" t="s">
        <v>51</v>
      </c>
      <c r="N57" s="61">
        <v>588584.15760869568</v>
      </c>
      <c r="O57" s="63">
        <v>0</v>
      </c>
      <c r="P57" s="39"/>
      <c r="Q57" s="128"/>
      <c r="R57" s="35" t="s">
        <v>51</v>
      </c>
      <c r="S57" s="61">
        <v>559174.95735294116</v>
      </c>
      <c r="T57" s="63">
        <v>0</v>
      </c>
      <c r="U57" s="39"/>
    </row>
    <row r="58" spans="2:21" x14ac:dyDescent="0.25">
      <c r="B58" s="128"/>
      <c r="C58" s="35" t="s">
        <v>52</v>
      </c>
      <c r="D58" s="61">
        <v>322110.63909774437</v>
      </c>
      <c r="E58" s="63">
        <v>0</v>
      </c>
      <c r="F58" s="39"/>
      <c r="G58" s="128"/>
      <c r="H58" s="35" t="s">
        <v>52</v>
      </c>
      <c r="I58" s="61">
        <v>349723.21052631579</v>
      </c>
      <c r="J58" s="63">
        <v>0</v>
      </c>
      <c r="K58" s="39"/>
      <c r="L58" s="128"/>
      <c r="M58" s="35" t="s">
        <v>52</v>
      </c>
      <c r="N58" s="61">
        <v>275812.99999999994</v>
      </c>
      <c r="O58" s="63">
        <v>0</v>
      </c>
      <c r="P58" s="39"/>
      <c r="Q58" s="128"/>
      <c r="R58" s="35" t="s">
        <v>52</v>
      </c>
      <c r="S58" s="61">
        <v>554660.125</v>
      </c>
      <c r="T58" s="63">
        <v>0</v>
      </c>
      <c r="U58" s="39"/>
    </row>
    <row r="59" spans="2:21" x14ac:dyDescent="0.25">
      <c r="B59" s="128"/>
      <c r="C59" s="35" t="s">
        <v>53</v>
      </c>
      <c r="D59" s="61">
        <v>187252.28571428571</v>
      </c>
      <c r="E59" s="63">
        <v>0</v>
      </c>
      <c r="F59" s="39"/>
      <c r="G59" s="128"/>
      <c r="H59" s="35" t="s">
        <v>53</v>
      </c>
      <c r="I59" s="61">
        <v>358090.99999999988</v>
      </c>
      <c r="J59" s="63">
        <v>0</v>
      </c>
      <c r="K59" s="39"/>
      <c r="L59" s="128"/>
      <c r="M59" s="35" t="s">
        <v>53</v>
      </c>
      <c r="N59" s="61">
        <v>332209.00000000012</v>
      </c>
      <c r="O59" s="63">
        <v>0</v>
      </c>
      <c r="P59" s="39"/>
      <c r="Q59" s="128"/>
      <c r="R59" s="35" t="s">
        <v>53</v>
      </c>
      <c r="S59" s="61">
        <v>449811.12500000012</v>
      </c>
      <c r="T59" s="63">
        <v>0</v>
      </c>
      <c r="U59" s="39"/>
    </row>
    <row r="60" spans="2:21" x14ac:dyDescent="0.25">
      <c r="B60" s="128"/>
      <c r="C60" s="35" t="s">
        <v>54</v>
      </c>
      <c r="D60" s="61">
        <v>23466534.629421368</v>
      </c>
      <c r="E60" s="63">
        <v>0</v>
      </c>
      <c r="F60" s="39"/>
      <c r="G60" s="128"/>
      <c r="H60" s="35" t="s">
        <v>54</v>
      </c>
      <c r="I60" s="61">
        <v>30888726.48132832</v>
      </c>
      <c r="J60" s="63">
        <v>0</v>
      </c>
      <c r="K60" s="39"/>
      <c r="L60" s="128"/>
      <c r="M60" s="35" t="s">
        <v>54</v>
      </c>
      <c r="N60" s="61">
        <v>34686419.071300834</v>
      </c>
      <c r="O60" s="63">
        <v>0</v>
      </c>
      <c r="P60" s="39"/>
      <c r="Q60" s="128"/>
      <c r="R60" s="35" t="s">
        <v>54</v>
      </c>
      <c r="S60" s="61">
        <v>24992927.910710722</v>
      </c>
      <c r="T60" s="63">
        <v>0</v>
      </c>
      <c r="U60" s="39"/>
    </row>
    <row r="61" spans="2:21" x14ac:dyDescent="0.25">
      <c r="B61" s="129"/>
      <c r="C61" s="36" t="s">
        <v>12</v>
      </c>
      <c r="D61" s="64">
        <v>0</v>
      </c>
      <c r="E61" s="66">
        <v>380648840.29002512</v>
      </c>
      <c r="F61" s="39"/>
      <c r="G61" s="129"/>
      <c r="H61" s="36" t="s">
        <v>12</v>
      </c>
      <c r="I61" s="64">
        <v>0</v>
      </c>
      <c r="J61" s="66">
        <v>334932247.0512532</v>
      </c>
      <c r="K61" s="39"/>
      <c r="L61" s="129"/>
      <c r="M61" s="36" t="s">
        <v>12</v>
      </c>
      <c r="N61" s="64">
        <v>0</v>
      </c>
      <c r="O61" s="66">
        <v>357244798.78889108</v>
      </c>
      <c r="P61" s="39"/>
      <c r="Q61" s="129"/>
      <c r="R61" s="36" t="s">
        <v>12</v>
      </c>
      <c r="S61" s="64">
        <v>0</v>
      </c>
      <c r="T61" s="66">
        <v>359604955.25766903</v>
      </c>
      <c r="U61" s="39"/>
    </row>
    <row r="62" spans="2:21" x14ac:dyDescent="0.25">
      <c r="D62" s="76"/>
      <c r="E62" s="76"/>
      <c r="I62" s="76"/>
      <c r="J62" s="76"/>
      <c r="N62" s="76"/>
      <c r="O62" s="76"/>
      <c r="S62" s="76"/>
      <c r="T62" s="76"/>
    </row>
    <row r="63" spans="2:21" x14ac:dyDescent="0.25">
      <c r="D63" s="76"/>
      <c r="E63" s="76"/>
      <c r="I63" s="76"/>
      <c r="J63" s="76"/>
      <c r="N63" s="76"/>
      <c r="O63" s="76"/>
      <c r="S63" s="76"/>
      <c r="T63" s="76"/>
    </row>
    <row r="64" spans="2:21" x14ac:dyDescent="0.25">
      <c r="B64" t="s">
        <v>59</v>
      </c>
      <c r="D64" s="76"/>
      <c r="E64" s="76"/>
      <c r="G64" t="s">
        <v>60</v>
      </c>
      <c r="I64" s="76"/>
      <c r="J64" s="76"/>
      <c r="L64" t="s">
        <v>61</v>
      </c>
      <c r="N64" s="76"/>
      <c r="O64" s="76"/>
      <c r="Q64" t="s">
        <v>62</v>
      </c>
      <c r="S64" s="76"/>
      <c r="T64" s="76"/>
    </row>
    <row r="65" spans="2:21" x14ac:dyDescent="0.25">
      <c r="B65" s="125" t="s">
        <v>0</v>
      </c>
      <c r="C65" s="125"/>
      <c r="D65" s="77" t="s">
        <v>32</v>
      </c>
      <c r="E65" s="78" t="s">
        <v>16</v>
      </c>
      <c r="F65" s="39"/>
      <c r="G65" s="125" t="s">
        <v>0</v>
      </c>
      <c r="H65" s="125"/>
      <c r="I65" s="77" t="s">
        <v>32</v>
      </c>
      <c r="J65" s="78" t="s">
        <v>16</v>
      </c>
      <c r="K65" s="39"/>
      <c r="L65" s="125" t="s">
        <v>0</v>
      </c>
      <c r="M65" s="125"/>
      <c r="N65" s="77" t="s">
        <v>32</v>
      </c>
      <c r="O65" s="78" t="s">
        <v>16</v>
      </c>
      <c r="P65" s="39"/>
      <c r="Q65" s="125" t="s">
        <v>0</v>
      </c>
      <c r="R65" s="125"/>
      <c r="S65" s="77" t="s">
        <v>32</v>
      </c>
      <c r="T65" s="78" t="s">
        <v>16</v>
      </c>
      <c r="U65" s="39"/>
    </row>
    <row r="66" spans="2:21" x14ac:dyDescent="0.25">
      <c r="B66" s="126"/>
      <c r="C66" s="126"/>
      <c r="D66" s="79" t="s">
        <v>18</v>
      </c>
      <c r="E66" s="80" t="s">
        <v>18</v>
      </c>
      <c r="F66" s="39"/>
      <c r="G66" s="126"/>
      <c r="H66" s="126"/>
      <c r="I66" s="79" t="s">
        <v>18</v>
      </c>
      <c r="J66" s="80" t="s">
        <v>18</v>
      </c>
      <c r="K66" s="39"/>
      <c r="L66" s="126"/>
      <c r="M66" s="126"/>
      <c r="N66" s="79" t="s">
        <v>18</v>
      </c>
      <c r="O66" s="80" t="s">
        <v>18</v>
      </c>
      <c r="P66" s="39"/>
      <c r="Q66" s="126"/>
      <c r="R66" s="126"/>
      <c r="S66" s="79" t="s">
        <v>18</v>
      </c>
      <c r="T66" s="80" t="s">
        <v>18</v>
      </c>
      <c r="U66" s="39"/>
    </row>
    <row r="67" spans="2:21" x14ac:dyDescent="0.25">
      <c r="B67" s="127" t="s">
        <v>19</v>
      </c>
      <c r="C67" s="34" t="s">
        <v>90</v>
      </c>
      <c r="D67" s="58">
        <v>0</v>
      </c>
      <c r="E67" s="60">
        <v>243222951.46517131</v>
      </c>
      <c r="F67" s="39"/>
      <c r="G67" s="127" t="s">
        <v>19</v>
      </c>
      <c r="H67" s="34" t="s">
        <v>90</v>
      </c>
      <c r="I67" s="58">
        <v>0</v>
      </c>
      <c r="J67" s="60">
        <v>237750003.53011063</v>
      </c>
      <c r="K67" s="39"/>
      <c r="L67" s="127" t="s">
        <v>19</v>
      </c>
      <c r="M67" s="34" t="s">
        <v>90</v>
      </c>
      <c r="N67" s="58">
        <v>0</v>
      </c>
      <c r="O67" s="60">
        <v>243987478.37738353</v>
      </c>
      <c r="P67" s="39"/>
      <c r="Q67" s="127" t="s">
        <v>19</v>
      </c>
      <c r="R67" s="34" t="s">
        <v>90</v>
      </c>
      <c r="S67" s="58">
        <v>0</v>
      </c>
      <c r="T67" s="60">
        <v>266508305.11041063</v>
      </c>
      <c r="U67" s="39"/>
    </row>
    <row r="68" spans="2:21" x14ac:dyDescent="0.25">
      <c r="B68" s="128"/>
      <c r="C68" s="35" t="s">
        <v>33</v>
      </c>
      <c r="D68" s="61">
        <v>140674838.44306409</v>
      </c>
      <c r="E68" s="63">
        <v>0</v>
      </c>
      <c r="F68" s="39"/>
      <c r="G68" s="128"/>
      <c r="H68" s="35" t="s">
        <v>33</v>
      </c>
      <c r="I68" s="61">
        <v>133693286.37788612</v>
      </c>
      <c r="J68" s="63">
        <v>0</v>
      </c>
      <c r="K68" s="39"/>
      <c r="L68" s="128"/>
      <c r="M68" s="35" t="s">
        <v>33</v>
      </c>
      <c r="N68" s="61">
        <v>135521794.23339686</v>
      </c>
      <c r="O68" s="63">
        <v>0</v>
      </c>
      <c r="P68" s="39"/>
      <c r="Q68" s="128"/>
      <c r="R68" s="35" t="s">
        <v>33</v>
      </c>
      <c r="S68" s="61">
        <v>136383842.79024985</v>
      </c>
      <c r="T68" s="63">
        <v>0</v>
      </c>
      <c r="U68" s="39"/>
    </row>
    <row r="69" spans="2:21" x14ac:dyDescent="0.25">
      <c r="B69" s="128"/>
      <c r="C69" s="35" t="s">
        <v>34</v>
      </c>
      <c r="D69" s="61">
        <v>40218283.763554431</v>
      </c>
      <c r="E69" s="63">
        <v>0</v>
      </c>
      <c r="F69" s="39"/>
      <c r="G69" s="128"/>
      <c r="H69" s="35" t="s">
        <v>34</v>
      </c>
      <c r="I69" s="61">
        <v>39133460.104049586</v>
      </c>
      <c r="J69" s="63">
        <v>0</v>
      </c>
      <c r="K69" s="39"/>
      <c r="L69" s="128"/>
      <c r="M69" s="35" t="s">
        <v>34</v>
      </c>
      <c r="N69" s="61">
        <v>41068781.774597466</v>
      </c>
      <c r="O69" s="63">
        <v>0</v>
      </c>
      <c r="P69" s="39"/>
      <c r="Q69" s="128"/>
      <c r="R69" s="35" t="s">
        <v>34</v>
      </c>
      <c r="S69" s="61">
        <v>47008292.168548152</v>
      </c>
      <c r="T69" s="63">
        <v>0</v>
      </c>
      <c r="U69" s="39"/>
    </row>
    <row r="70" spans="2:21" x14ac:dyDescent="0.25">
      <c r="B70" s="128"/>
      <c r="C70" s="35" t="s">
        <v>35</v>
      </c>
      <c r="D70" s="61">
        <v>49497277.734312542</v>
      </c>
      <c r="E70" s="63">
        <v>0</v>
      </c>
      <c r="F70" s="39"/>
      <c r="G70" s="128"/>
      <c r="H70" s="35" t="s">
        <v>35</v>
      </c>
      <c r="I70" s="61">
        <v>50695230.561277069</v>
      </c>
      <c r="J70" s="63">
        <v>0</v>
      </c>
      <c r="K70" s="39"/>
      <c r="L70" s="128"/>
      <c r="M70" s="35" t="s">
        <v>35</v>
      </c>
      <c r="N70" s="61">
        <v>51455321.85151282</v>
      </c>
      <c r="O70" s="63">
        <v>0</v>
      </c>
      <c r="P70" s="39"/>
      <c r="Q70" s="128"/>
      <c r="R70" s="35" t="s">
        <v>35</v>
      </c>
      <c r="S70" s="61">
        <v>56476893.985924952</v>
      </c>
      <c r="T70" s="63">
        <v>0</v>
      </c>
      <c r="U70" s="39"/>
    </row>
    <row r="71" spans="2:21" x14ac:dyDescent="0.25">
      <c r="B71" s="128"/>
      <c r="C71" s="35" t="s">
        <v>36</v>
      </c>
      <c r="D71" s="61">
        <v>9167177.3524233866</v>
      </c>
      <c r="E71" s="63">
        <v>0</v>
      </c>
      <c r="F71" s="39"/>
      <c r="G71" s="128"/>
      <c r="H71" s="35" t="s">
        <v>36</v>
      </c>
      <c r="I71" s="61">
        <v>9725615.8378270008</v>
      </c>
      <c r="J71" s="63">
        <v>0</v>
      </c>
      <c r="K71" s="39"/>
      <c r="L71" s="128"/>
      <c r="M71" s="35" t="s">
        <v>36</v>
      </c>
      <c r="N71" s="61">
        <v>9189233.6638546009</v>
      </c>
      <c r="O71" s="63">
        <v>0</v>
      </c>
      <c r="P71" s="39"/>
      <c r="Q71" s="128"/>
      <c r="R71" s="35" t="s">
        <v>36</v>
      </c>
      <c r="S71" s="61">
        <v>15941715.713178048</v>
      </c>
      <c r="T71" s="63">
        <v>0</v>
      </c>
      <c r="U71" s="39"/>
    </row>
    <row r="72" spans="2:21" x14ac:dyDescent="0.25">
      <c r="B72" s="128"/>
      <c r="C72" s="35" t="s">
        <v>37</v>
      </c>
      <c r="D72" s="61">
        <v>3665374.1718169097</v>
      </c>
      <c r="E72" s="63">
        <v>0</v>
      </c>
      <c r="F72" s="39"/>
      <c r="G72" s="128"/>
      <c r="H72" s="35" t="s">
        <v>37</v>
      </c>
      <c r="I72" s="61">
        <v>4502410.6490704948</v>
      </c>
      <c r="J72" s="63">
        <v>0</v>
      </c>
      <c r="K72" s="39"/>
      <c r="L72" s="128"/>
      <c r="M72" s="35" t="s">
        <v>37</v>
      </c>
      <c r="N72" s="61">
        <v>6752346.8540215911</v>
      </c>
      <c r="O72" s="63">
        <v>0</v>
      </c>
      <c r="P72" s="39"/>
      <c r="Q72" s="128"/>
      <c r="R72" s="35" t="s">
        <v>37</v>
      </c>
      <c r="S72" s="61">
        <v>10697560.452509722</v>
      </c>
      <c r="T72" s="63">
        <v>0</v>
      </c>
      <c r="U72" s="39"/>
    </row>
    <row r="73" spans="2:21" x14ac:dyDescent="0.25">
      <c r="B73" s="128"/>
      <c r="C73" s="35" t="s">
        <v>91</v>
      </c>
      <c r="D73" s="61">
        <v>0</v>
      </c>
      <c r="E73" s="63">
        <v>146048873.09664872</v>
      </c>
      <c r="F73" s="39"/>
      <c r="G73" s="128"/>
      <c r="H73" s="35" t="s">
        <v>91</v>
      </c>
      <c r="I73" s="61">
        <v>0</v>
      </c>
      <c r="J73" s="63">
        <v>149565390.01468664</v>
      </c>
      <c r="K73" s="39"/>
      <c r="L73" s="128"/>
      <c r="M73" s="35" t="s">
        <v>91</v>
      </c>
      <c r="N73" s="61">
        <v>0</v>
      </c>
      <c r="O73" s="63">
        <v>162926264.98099798</v>
      </c>
      <c r="P73" s="39"/>
      <c r="Q73" s="128"/>
      <c r="R73" s="35" t="s">
        <v>91</v>
      </c>
      <c r="S73" s="61">
        <v>0</v>
      </c>
      <c r="T73" s="63">
        <v>176806253.77771252</v>
      </c>
      <c r="U73" s="39"/>
    </row>
    <row r="74" spans="2:21" x14ac:dyDescent="0.25">
      <c r="B74" s="128"/>
      <c r="C74" s="35" t="s">
        <v>38</v>
      </c>
      <c r="D74" s="61">
        <v>70146591.655739427</v>
      </c>
      <c r="E74" s="63">
        <v>0</v>
      </c>
      <c r="F74" s="39"/>
      <c r="G74" s="128"/>
      <c r="H74" s="35" t="s">
        <v>38</v>
      </c>
      <c r="I74" s="61">
        <v>74308984.375576422</v>
      </c>
      <c r="J74" s="63">
        <v>0</v>
      </c>
      <c r="K74" s="39"/>
      <c r="L74" s="128"/>
      <c r="M74" s="35" t="s">
        <v>38</v>
      </c>
      <c r="N74" s="61">
        <v>79526375.93699719</v>
      </c>
      <c r="O74" s="63">
        <v>0</v>
      </c>
      <c r="P74" s="39"/>
      <c r="Q74" s="128"/>
      <c r="R74" s="35" t="s">
        <v>38</v>
      </c>
      <c r="S74" s="61">
        <v>83962958.895048484</v>
      </c>
      <c r="T74" s="63">
        <v>0</v>
      </c>
      <c r="U74" s="39"/>
    </row>
    <row r="75" spans="2:21" x14ac:dyDescent="0.25">
      <c r="B75" s="128"/>
      <c r="C75" s="35" t="s">
        <v>39</v>
      </c>
      <c r="D75" s="61">
        <v>68117878.518402413</v>
      </c>
      <c r="E75" s="63">
        <v>0</v>
      </c>
      <c r="F75" s="39"/>
      <c r="G75" s="128"/>
      <c r="H75" s="35" t="s">
        <v>39</v>
      </c>
      <c r="I75" s="61">
        <v>70366029.273046896</v>
      </c>
      <c r="J75" s="63">
        <v>0</v>
      </c>
      <c r="K75" s="39"/>
      <c r="L75" s="128"/>
      <c r="M75" s="35" t="s">
        <v>39</v>
      </c>
      <c r="N75" s="61">
        <v>77203434.424803302</v>
      </c>
      <c r="O75" s="63">
        <v>0</v>
      </c>
      <c r="P75" s="39"/>
      <c r="Q75" s="128"/>
      <c r="R75" s="35" t="s">
        <v>39</v>
      </c>
      <c r="S75" s="61">
        <v>87370728.948948219</v>
      </c>
      <c r="T75" s="63">
        <v>0</v>
      </c>
      <c r="U75" s="39"/>
    </row>
    <row r="76" spans="2:21" x14ac:dyDescent="0.25">
      <c r="B76" s="128"/>
      <c r="C76" s="35" t="s">
        <v>40</v>
      </c>
      <c r="D76" s="61">
        <v>4738347.786916879</v>
      </c>
      <c r="E76" s="63">
        <v>0</v>
      </c>
      <c r="F76" s="39"/>
      <c r="G76" s="128"/>
      <c r="H76" s="35" t="s">
        <v>40</v>
      </c>
      <c r="I76" s="61">
        <v>5157492.3002315797</v>
      </c>
      <c r="J76" s="63">
        <v>0</v>
      </c>
      <c r="K76" s="39"/>
      <c r="L76" s="128"/>
      <c r="M76" s="35" t="s">
        <v>40</v>
      </c>
      <c r="N76" s="61">
        <v>5496436.2391552115</v>
      </c>
      <c r="O76" s="63">
        <v>0</v>
      </c>
      <c r="P76" s="39"/>
      <c r="Q76" s="128"/>
      <c r="R76" s="35" t="s">
        <v>40</v>
      </c>
      <c r="S76" s="61">
        <v>5042546.3432393093</v>
      </c>
      <c r="T76" s="63">
        <v>0</v>
      </c>
      <c r="U76" s="39"/>
    </row>
    <row r="77" spans="2:21" x14ac:dyDescent="0.25">
      <c r="B77" s="128"/>
      <c r="C77" s="35" t="s">
        <v>41</v>
      </c>
      <c r="D77" s="61">
        <v>364935.13559014519</v>
      </c>
      <c r="E77" s="63">
        <v>0</v>
      </c>
      <c r="F77" s="39"/>
      <c r="G77" s="128"/>
      <c r="H77" s="35" t="s">
        <v>41</v>
      </c>
      <c r="I77" s="61">
        <v>377784.06583171734</v>
      </c>
      <c r="J77" s="63">
        <v>0</v>
      </c>
      <c r="K77" s="39"/>
      <c r="L77" s="128"/>
      <c r="M77" s="35" t="s">
        <v>41</v>
      </c>
      <c r="N77" s="61">
        <v>434547.06631678436</v>
      </c>
      <c r="O77" s="63">
        <v>0</v>
      </c>
      <c r="P77" s="39"/>
      <c r="Q77" s="128"/>
      <c r="R77" s="35" t="s">
        <v>41</v>
      </c>
      <c r="S77" s="61">
        <v>430019.59047619073</v>
      </c>
      <c r="T77" s="63">
        <v>0</v>
      </c>
      <c r="U77" s="39"/>
    </row>
    <row r="78" spans="2:21" x14ac:dyDescent="0.25">
      <c r="B78" s="128"/>
      <c r="C78" s="35" t="s">
        <v>92</v>
      </c>
      <c r="D78" s="61">
        <v>0</v>
      </c>
      <c r="E78" s="63">
        <v>84796838.823138833</v>
      </c>
      <c r="F78" s="39"/>
      <c r="G78" s="128"/>
      <c r="H78" s="35" t="s">
        <v>92</v>
      </c>
      <c r="I78" s="61">
        <v>0</v>
      </c>
      <c r="J78" s="63">
        <v>87701816.756752148</v>
      </c>
      <c r="K78" s="39"/>
      <c r="L78" s="128"/>
      <c r="M78" s="35" t="s">
        <v>92</v>
      </c>
      <c r="N78" s="61">
        <v>0</v>
      </c>
      <c r="O78" s="63">
        <v>101532342.66448666</v>
      </c>
      <c r="P78" s="39"/>
      <c r="Q78" s="128"/>
      <c r="R78" s="35" t="s">
        <v>92</v>
      </c>
      <c r="S78" s="61">
        <v>0</v>
      </c>
      <c r="T78" s="63">
        <v>111594306.31442226</v>
      </c>
      <c r="U78" s="39"/>
    </row>
    <row r="79" spans="2:21" x14ac:dyDescent="0.25">
      <c r="B79" s="128"/>
      <c r="C79" s="35" t="s">
        <v>42</v>
      </c>
      <c r="D79" s="61">
        <v>5359228.8038378339</v>
      </c>
      <c r="E79" s="63">
        <v>0</v>
      </c>
      <c r="F79" s="39"/>
      <c r="G79" s="128"/>
      <c r="H79" s="35" t="s">
        <v>42</v>
      </c>
      <c r="I79" s="61">
        <v>5388807.6566480678</v>
      </c>
      <c r="J79" s="63">
        <v>0</v>
      </c>
      <c r="K79" s="39"/>
      <c r="L79" s="128"/>
      <c r="M79" s="35" t="s">
        <v>42</v>
      </c>
      <c r="N79" s="61">
        <v>6062173.4287102623</v>
      </c>
      <c r="O79" s="63">
        <v>0</v>
      </c>
      <c r="P79" s="39"/>
      <c r="Q79" s="128"/>
      <c r="R79" s="35" t="s">
        <v>42</v>
      </c>
      <c r="S79" s="61">
        <v>9281959.5542302411</v>
      </c>
      <c r="T79" s="63">
        <v>0</v>
      </c>
      <c r="U79" s="39"/>
    </row>
    <row r="80" spans="2:21" x14ac:dyDescent="0.25">
      <c r="B80" s="128"/>
      <c r="C80" s="35" t="s">
        <v>43</v>
      </c>
      <c r="D80" s="61">
        <v>2247</v>
      </c>
      <c r="E80" s="63">
        <v>0</v>
      </c>
      <c r="F80" s="39"/>
      <c r="G80" s="128"/>
      <c r="H80" s="35" t="s">
        <v>43</v>
      </c>
      <c r="I80" s="61">
        <v>119900.00000000001</v>
      </c>
      <c r="J80" s="63">
        <v>0</v>
      </c>
      <c r="K80" s="39"/>
      <c r="L80" s="128"/>
      <c r="M80" s="35" t="s">
        <v>43</v>
      </c>
      <c r="N80" s="61">
        <v>140811</v>
      </c>
      <c r="O80" s="63">
        <v>0</v>
      </c>
      <c r="P80" s="39"/>
      <c r="Q80" s="128"/>
      <c r="R80" s="35" t="s">
        <v>43</v>
      </c>
      <c r="S80" s="61">
        <v>11150.33333333333</v>
      </c>
      <c r="T80" s="63">
        <v>0</v>
      </c>
      <c r="U80" s="39"/>
    </row>
    <row r="81" spans="2:21" x14ac:dyDescent="0.25">
      <c r="B81" s="128"/>
      <c r="C81" s="35" t="s">
        <v>44</v>
      </c>
      <c r="D81" s="61">
        <v>10987327.278739603</v>
      </c>
      <c r="E81" s="63">
        <v>0</v>
      </c>
      <c r="F81" s="39"/>
      <c r="G81" s="128"/>
      <c r="H81" s="35" t="s">
        <v>44</v>
      </c>
      <c r="I81" s="61">
        <v>11930390.842376145</v>
      </c>
      <c r="J81" s="63">
        <v>0</v>
      </c>
      <c r="K81" s="39"/>
      <c r="L81" s="128"/>
      <c r="M81" s="35" t="s">
        <v>44</v>
      </c>
      <c r="N81" s="61">
        <v>10766939.032990221</v>
      </c>
      <c r="O81" s="63">
        <v>0</v>
      </c>
      <c r="P81" s="39"/>
      <c r="Q81" s="128"/>
      <c r="R81" s="35" t="s">
        <v>44</v>
      </c>
      <c r="S81" s="61">
        <v>12301955.86106533</v>
      </c>
      <c r="T81" s="63">
        <v>0</v>
      </c>
      <c r="U81" s="39"/>
    </row>
    <row r="82" spans="2:21" x14ac:dyDescent="0.25">
      <c r="B82" s="128"/>
      <c r="C82" s="35" t="s">
        <v>45</v>
      </c>
      <c r="D82" s="61">
        <v>10239708.173382467</v>
      </c>
      <c r="E82" s="63">
        <v>0</v>
      </c>
      <c r="F82" s="39"/>
      <c r="G82" s="128"/>
      <c r="H82" s="35" t="s">
        <v>45</v>
      </c>
      <c r="I82" s="61">
        <v>10946251.796316979</v>
      </c>
      <c r="J82" s="63">
        <v>0</v>
      </c>
      <c r="K82" s="39"/>
      <c r="L82" s="128"/>
      <c r="M82" s="35" t="s">
        <v>45</v>
      </c>
      <c r="N82" s="61">
        <v>10166340.668798281</v>
      </c>
      <c r="O82" s="63">
        <v>0</v>
      </c>
      <c r="P82" s="39"/>
      <c r="Q82" s="128"/>
      <c r="R82" s="35" t="s">
        <v>45</v>
      </c>
      <c r="S82" s="61">
        <v>11736281.691041837</v>
      </c>
      <c r="T82" s="63">
        <v>0</v>
      </c>
      <c r="U82" s="39"/>
    </row>
    <row r="83" spans="2:21" x14ac:dyDescent="0.25">
      <c r="B83" s="128"/>
      <c r="C83" s="35" t="s">
        <v>46</v>
      </c>
      <c r="D83" s="61">
        <v>670672.04285714275</v>
      </c>
      <c r="E83" s="63">
        <v>0</v>
      </c>
      <c r="F83" s="39"/>
      <c r="G83" s="128"/>
      <c r="H83" s="35" t="s">
        <v>46</v>
      </c>
      <c r="I83" s="61">
        <v>739819.04605915875</v>
      </c>
      <c r="J83" s="63">
        <v>0</v>
      </c>
      <c r="K83" s="39"/>
      <c r="L83" s="128"/>
      <c r="M83" s="35" t="s">
        <v>46</v>
      </c>
      <c r="N83" s="61">
        <v>496285.64997626212</v>
      </c>
      <c r="O83" s="63">
        <v>0</v>
      </c>
      <c r="P83" s="39"/>
      <c r="Q83" s="128"/>
      <c r="R83" s="35" t="s">
        <v>46</v>
      </c>
      <c r="S83" s="61">
        <v>373625.28767058288</v>
      </c>
      <c r="T83" s="63">
        <v>0</v>
      </c>
      <c r="U83" s="39"/>
    </row>
    <row r="84" spans="2:21" x14ac:dyDescent="0.25">
      <c r="B84" s="128"/>
      <c r="C84" s="35" t="s">
        <v>47</v>
      </c>
      <c r="D84" s="61">
        <v>9777038.8832251094</v>
      </c>
      <c r="E84" s="63">
        <v>0</v>
      </c>
      <c r="F84" s="39"/>
      <c r="G84" s="128"/>
      <c r="H84" s="35" t="s">
        <v>47</v>
      </c>
      <c r="I84" s="61">
        <v>8380212.0291576553</v>
      </c>
      <c r="J84" s="63">
        <v>0</v>
      </c>
      <c r="K84" s="39"/>
      <c r="L84" s="128"/>
      <c r="M84" s="35" t="s">
        <v>47</v>
      </c>
      <c r="N84" s="61">
        <v>12607163.398196239</v>
      </c>
      <c r="O84" s="63">
        <v>0</v>
      </c>
      <c r="P84" s="39"/>
      <c r="Q84" s="128"/>
      <c r="R84" s="35" t="s">
        <v>47</v>
      </c>
      <c r="S84" s="61">
        <v>12996739.701304972</v>
      </c>
      <c r="T84" s="63">
        <v>0</v>
      </c>
      <c r="U84" s="39"/>
    </row>
    <row r="85" spans="2:21" x14ac:dyDescent="0.25">
      <c r="B85" s="128"/>
      <c r="C85" s="35" t="s">
        <v>48</v>
      </c>
      <c r="D85" s="61">
        <v>5802998.2415266158</v>
      </c>
      <c r="E85" s="63">
        <v>0</v>
      </c>
      <c r="F85" s="39"/>
      <c r="G85" s="128"/>
      <c r="H85" s="35" t="s">
        <v>48</v>
      </c>
      <c r="I85" s="61">
        <v>5584026.3751331912</v>
      </c>
      <c r="J85" s="63">
        <v>0</v>
      </c>
      <c r="K85" s="39"/>
      <c r="L85" s="128"/>
      <c r="M85" s="35" t="s">
        <v>48</v>
      </c>
      <c r="N85" s="61">
        <v>5673517.6358294962</v>
      </c>
      <c r="O85" s="63">
        <v>0</v>
      </c>
      <c r="P85" s="39"/>
      <c r="Q85" s="128"/>
      <c r="R85" s="35" t="s">
        <v>48</v>
      </c>
      <c r="S85" s="61">
        <v>6761266.0672821635</v>
      </c>
      <c r="T85" s="63">
        <v>0</v>
      </c>
      <c r="U85" s="39"/>
    </row>
    <row r="86" spans="2:21" x14ac:dyDescent="0.25">
      <c r="B86" s="128"/>
      <c r="C86" s="35" t="s">
        <v>49</v>
      </c>
      <c r="D86" s="61">
        <v>2360772.2445887434</v>
      </c>
      <c r="E86" s="63">
        <v>0</v>
      </c>
      <c r="F86" s="39"/>
      <c r="G86" s="128"/>
      <c r="H86" s="35" t="s">
        <v>49</v>
      </c>
      <c r="I86" s="61">
        <v>1638734.6782196972</v>
      </c>
      <c r="J86" s="63">
        <v>0</v>
      </c>
      <c r="K86" s="39"/>
      <c r="L86" s="128"/>
      <c r="M86" s="35" t="s">
        <v>49</v>
      </c>
      <c r="N86" s="61">
        <v>1878946.4642857143</v>
      </c>
      <c r="O86" s="63">
        <v>0</v>
      </c>
      <c r="P86" s="39"/>
      <c r="Q86" s="128"/>
      <c r="R86" s="35" t="s">
        <v>49</v>
      </c>
      <c r="S86" s="61">
        <v>3082926.9896103893</v>
      </c>
      <c r="T86" s="63">
        <v>0</v>
      </c>
      <c r="U86" s="39"/>
    </row>
    <row r="87" spans="2:21" x14ac:dyDescent="0.25">
      <c r="B87" s="128"/>
      <c r="C87" s="35" t="s">
        <v>50</v>
      </c>
      <c r="D87" s="61">
        <v>327632.06250000012</v>
      </c>
      <c r="E87" s="63">
        <v>0</v>
      </c>
      <c r="F87" s="39"/>
      <c r="G87" s="128"/>
      <c r="H87" s="35" t="s">
        <v>50</v>
      </c>
      <c r="I87" s="61">
        <v>364856.15624999994</v>
      </c>
      <c r="J87" s="63">
        <v>0</v>
      </c>
      <c r="K87" s="39"/>
      <c r="L87" s="128"/>
      <c r="M87" s="35" t="s">
        <v>50</v>
      </c>
      <c r="N87" s="61">
        <v>302115.05518341321</v>
      </c>
      <c r="O87" s="63">
        <v>0</v>
      </c>
      <c r="P87" s="39"/>
      <c r="Q87" s="128"/>
      <c r="R87" s="35" t="s">
        <v>50</v>
      </c>
      <c r="S87" s="61">
        <v>5425850.1985739795</v>
      </c>
      <c r="T87" s="63">
        <v>0</v>
      </c>
      <c r="U87" s="39"/>
    </row>
    <row r="88" spans="2:21" x14ac:dyDescent="0.25">
      <c r="B88" s="128"/>
      <c r="C88" s="35" t="s">
        <v>51</v>
      </c>
      <c r="D88" s="61">
        <v>552295.05555555562</v>
      </c>
      <c r="E88" s="63">
        <v>0</v>
      </c>
      <c r="F88" s="39"/>
      <c r="G88" s="128"/>
      <c r="H88" s="35" t="s">
        <v>51</v>
      </c>
      <c r="I88" s="61">
        <v>472595.24999999994</v>
      </c>
      <c r="J88" s="63">
        <v>0</v>
      </c>
      <c r="K88" s="39"/>
      <c r="L88" s="128"/>
      <c r="M88" s="35" t="s">
        <v>51</v>
      </c>
      <c r="N88" s="61">
        <v>477725.1904572036</v>
      </c>
      <c r="O88" s="63">
        <v>0</v>
      </c>
      <c r="P88" s="39"/>
      <c r="Q88" s="128"/>
      <c r="R88" s="35" t="s">
        <v>51</v>
      </c>
      <c r="S88" s="61">
        <v>1524491.047786131</v>
      </c>
      <c r="T88" s="63">
        <v>0</v>
      </c>
      <c r="U88" s="39"/>
    </row>
    <row r="89" spans="2:21" x14ac:dyDescent="0.25">
      <c r="B89" s="128"/>
      <c r="C89" s="35" t="s">
        <v>52</v>
      </c>
      <c r="D89" s="61">
        <v>149869.16666666669</v>
      </c>
      <c r="E89" s="63">
        <v>0</v>
      </c>
      <c r="F89" s="39"/>
      <c r="G89" s="128"/>
      <c r="H89" s="35" t="s">
        <v>52</v>
      </c>
      <c r="I89" s="61">
        <v>458285.11688311689</v>
      </c>
      <c r="J89" s="63">
        <v>0</v>
      </c>
      <c r="K89" s="39"/>
      <c r="L89" s="128"/>
      <c r="M89" s="35" t="s">
        <v>52</v>
      </c>
      <c r="N89" s="61">
        <v>450302.66666666651</v>
      </c>
      <c r="O89" s="63">
        <v>0</v>
      </c>
      <c r="P89" s="39"/>
      <c r="Q89" s="128"/>
      <c r="R89" s="35" t="s">
        <v>52</v>
      </c>
      <c r="S89" s="61">
        <v>1860606.1636363661</v>
      </c>
      <c r="T89" s="63">
        <v>0</v>
      </c>
      <c r="U89" s="39"/>
    </row>
    <row r="90" spans="2:21" x14ac:dyDescent="0.25">
      <c r="B90" s="128"/>
      <c r="C90" s="35" t="s">
        <v>53</v>
      </c>
      <c r="D90" s="61">
        <v>1193667.0119047612</v>
      </c>
      <c r="E90" s="63">
        <v>0</v>
      </c>
      <c r="F90" s="39"/>
      <c r="G90" s="128"/>
      <c r="H90" s="35" t="s">
        <v>53</v>
      </c>
      <c r="I90" s="61">
        <v>1135249.4090909094</v>
      </c>
      <c r="J90" s="63">
        <v>0</v>
      </c>
      <c r="K90" s="39"/>
      <c r="L90" s="128"/>
      <c r="M90" s="35" t="s">
        <v>53</v>
      </c>
      <c r="N90" s="61">
        <v>1834534.8615857828</v>
      </c>
      <c r="O90" s="63">
        <v>0</v>
      </c>
      <c r="P90" s="39"/>
      <c r="Q90" s="128"/>
      <c r="R90" s="35" t="s">
        <v>53</v>
      </c>
      <c r="S90" s="61">
        <v>3741014.8616628447</v>
      </c>
      <c r="T90" s="63">
        <v>0</v>
      </c>
      <c r="U90" s="39"/>
    </row>
    <row r="91" spans="2:21" x14ac:dyDescent="0.25">
      <c r="B91" s="128"/>
      <c r="C91" s="35" t="s">
        <v>54</v>
      </c>
      <c r="D91" s="61">
        <v>48309803.074593931</v>
      </c>
      <c r="E91" s="63">
        <v>0</v>
      </c>
      <c r="F91" s="39"/>
      <c r="G91" s="128"/>
      <c r="H91" s="35" t="s">
        <v>54</v>
      </c>
      <c r="I91" s="61">
        <v>52248222.576326743</v>
      </c>
      <c r="J91" s="63">
        <v>0</v>
      </c>
      <c r="K91" s="39"/>
      <c r="L91" s="128"/>
      <c r="M91" s="35" t="s">
        <v>54</v>
      </c>
      <c r="N91" s="61">
        <v>61338113.930581734</v>
      </c>
      <c r="O91" s="63">
        <v>0</v>
      </c>
      <c r="P91" s="39"/>
      <c r="Q91" s="128"/>
      <c r="R91" s="35" t="s">
        <v>54</v>
      </c>
      <c r="S91" s="61">
        <v>54606345.535936743</v>
      </c>
      <c r="T91" s="63">
        <v>0</v>
      </c>
      <c r="U91" s="39"/>
    </row>
    <row r="92" spans="2:21" x14ac:dyDescent="0.25">
      <c r="B92" s="129"/>
      <c r="C92" s="36" t="s">
        <v>12</v>
      </c>
      <c r="D92" s="64">
        <v>0</v>
      </c>
      <c r="E92" s="66">
        <v>474094703.38495815</v>
      </c>
      <c r="F92" s="39"/>
      <c r="G92" s="129"/>
      <c r="H92" s="36" t="s">
        <v>12</v>
      </c>
      <c r="I92" s="64">
        <v>0</v>
      </c>
      <c r="J92" s="66">
        <v>475048706.30154967</v>
      </c>
      <c r="K92" s="39"/>
      <c r="L92" s="129"/>
      <c r="M92" s="36" t="s">
        <v>12</v>
      </c>
      <c r="N92" s="64">
        <v>0</v>
      </c>
      <c r="O92" s="66">
        <v>508446086.0228681</v>
      </c>
      <c r="P92" s="39"/>
      <c r="Q92" s="129"/>
      <c r="R92" s="36" t="s">
        <v>12</v>
      </c>
      <c r="S92" s="64">
        <v>0</v>
      </c>
      <c r="T92" s="66">
        <v>554908865.20254552</v>
      </c>
      <c r="U92" s="39"/>
    </row>
  </sheetData>
  <mergeCells count="24">
    <mergeCell ref="Q3:R4"/>
    <mergeCell ref="Q5:Q30"/>
    <mergeCell ref="B34:C35"/>
    <mergeCell ref="B36:B61"/>
    <mergeCell ref="G34:H35"/>
    <mergeCell ref="G36:G61"/>
    <mergeCell ref="L34:M35"/>
    <mergeCell ref="L36:L61"/>
    <mergeCell ref="B3:C4"/>
    <mergeCell ref="B5:B30"/>
    <mergeCell ref="G3:H4"/>
    <mergeCell ref="G5:G30"/>
    <mergeCell ref="L3:M4"/>
    <mergeCell ref="L5:L30"/>
    <mergeCell ref="Q34:R35"/>
    <mergeCell ref="Q36:Q61"/>
    <mergeCell ref="Q65:R66"/>
    <mergeCell ref="Q67:Q92"/>
    <mergeCell ref="B65:C66"/>
    <mergeCell ref="B67:B92"/>
    <mergeCell ref="G65:H66"/>
    <mergeCell ref="G67:G92"/>
    <mergeCell ref="L65:M66"/>
    <mergeCell ref="L67:L9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0"/>
  <sheetViews>
    <sheetView zoomScale="120" zoomScaleNormal="120" workbookViewId="0">
      <selection activeCell="J18" sqref="J18"/>
    </sheetView>
  </sheetViews>
  <sheetFormatPr baseColWidth="10" defaultRowHeight="15" x14ac:dyDescent="0.25"/>
  <cols>
    <col min="3" max="3" width="26.140625" bestFit="1" customWidth="1"/>
    <col min="4" max="7" width="17" bestFit="1" customWidth="1"/>
    <col min="15" max="15" width="16.28515625" customWidth="1"/>
  </cols>
  <sheetData>
    <row r="2" spans="2:20" x14ac:dyDescent="0.25">
      <c r="B2" t="s">
        <v>63</v>
      </c>
    </row>
    <row r="3" spans="2:20" x14ac:dyDescent="0.25">
      <c r="B3" s="145" t="s">
        <v>0</v>
      </c>
      <c r="C3" s="145"/>
      <c r="D3" s="147" t="s">
        <v>1</v>
      </c>
      <c r="E3" s="148"/>
      <c r="F3" s="148"/>
      <c r="G3" s="149"/>
      <c r="H3" s="4"/>
      <c r="L3" s="135" t="s">
        <v>0</v>
      </c>
      <c r="M3" s="135"/>
      <c r="N3" s="135"/>
      <c r="O3" s="135"/>
      <c r="P3" s="137" t="s">
        <v>1</v>
      </c>
      <c r="Q3" s="138"/>
      <c r="R3" s="138"/>
      <c r="S3" s="139"/>
      <c r="T3" s="90"/>
    </row>
    <row r="4" spans="2:20" x14ac:dyDescent="0.25">
      <c r="B4" s="145"/>
      <c r="C4" s="145"/>
      <c r="D4" s="5" t="s">
        <v>2</v>
      </c>
      <c r="E4" s="6" t="s">
        <v>3</v>
      </c>
      <c r="F4" s="6" t="s">
        <v>4</v>
      </c>
      <c r="G4" s="7" t="s">
        <v>5</v>
      </c>
      <c r="H4" s="4"/>
      <c r="L4" s="135"/>
      <c r="M4" s="135"/>
      <c r="N4" s="135"/>
      <c r="O4" s="135"/>
      <c r="P4" s="91" t="s">
        <v>2</v>
      </c>
      <c r="Q4" s="92" t="s">
        <v>3</v>
      </c>
      <c r="R4" s="92" t="s">
        <v>4</v>
      </c>
      <c r="S4" s="93" t="s">
        <v>5</v>
      </c>
      <c r="T4" s="90"/>
    </row>
    <row r="5" spans="2:20" x14ac:dyDescent="0.25">
      <c r="B5" s="145"/>
      <c r="C5" s="145"/>
      <c r="D5" s="1" t="s">
        <v>32</v>
      </c>
      <c r="E5" s="2" t="s">
        <v>32</v>
      </c>
      <c r="F5" s="2" t="s">
        <v>32</v>
      </c>
      <c r="G5" s="3" t="s">
        <v>32</v>
      </c>
      <c r="H5" s="4"/>
      <c r="L5" s="135"/>
      <c r="M5" s="135"/>
      <c r="N5" s="135"/>
      <c r="O5" s="135"/>
      <c r="P5" s="94" t="s">
        <v>32</v>
      </c>
      <c r="Q5" s="95" t="s">
        <v>32</v>
      </c>
      <c r="R5" s="95" t="s">
        <v>32</v>
      </c>
      <c r="S5" s="96" t="s">
        <v>32</v>
      </c>
      <c r="T5" s="90"/>
    </row>
    <row r="6" spans="2:20" x14ac:dyDescent="0.25">
      <c r="B6" s="146"/>
      <c r="C6" s="146"/>
      <c r="D6" s="8" t="s">
        <v>18</v>
      </c>
      <c r="E6" s="9" t="s">
        <v>18</v>
      </c>
      <c r="F6" s="9" t="s">
        <v>18</v>
      </c>
      <c r="G6" s="10" t="s">
        <v>18</v>
      </c>
      <c r="H6" s="4"/>
      <c r="L6" s="136"/>
      <c r="M6" s="136"/>
      <c r="N6" s="136"/>
      <c r="O6" s="136"/>
      <c r="P6" s="97" t="s">
        <v>6</v>
      </c>
      <c r="Q6" s="98" t="s">
        <v>6</v>
      </c>
      <c r="R6" s="98" t="s">
        <v>6</v>
      </c>
      <c r="S6" s="99" t="s">
        <v>6</v>
      </c>
      <c r="T6" s="90"/>
    </row>
    <row r="7" spans="2:20" x14ac:dyDescent="0.25">
      <c r="B7" s="150" t="s">
        <v>19</v>
      </c>
      <c r="C7" s="45" t="s">
        <v>94</v>
      </c>
      <c r="D7" s="49">
        <v>7663673216.2662983</v>
      </c>
      <c r="E7" s="50">
        <v>7745036262.3494444</v>
      </c>
      <c r="F7" s="50">
        <v>8577070145.6314888</v>
      </c>
      <c r="G7" s="51">
        <v>9130153196.2846241</v>
      </c>
      <c r="H7" s="4"/>
      <c r="L7" s="140" t="s">
        <v>19</v>
      </c>
      <c r="M7" s="143" t="s">
        <v>98</v>
      </c>
      <c r="N7" s="140" t="s">
        <v>99</v>
      </c>
      <c r="O7" s="100" t="s">
        <v>100</v>
      </c>
      <c r="P7" s="101">
        <v>8.85</v>
      </c>
      <c r="Q7" s="102">
        <v>7.9166666666666679</v>
      </c>
      <c r="R7" s="102">
        <v>6.4</v>
      </c>
      <c r="S7" s="103">
        <v>6.4</v>
      </c>
      <c r="T7" s="90"/>
    </row>
    <row r="8" spans="2:20" x14ac:dyDescent="0.25">
      <c r="B8" s="151"/>
      <c r="C8" s="46" t="s">
        <v>95</v>
      </c>
      <c r="D8" s="52">
        <v>89879509.106892183</v>
      </c>
      <c r="E8" s="53">
        <v>71523013.102380887</v>
      </c>
      <c r="F8" s="53">
        <v>0</v>
      </c>
      <c r="G8" s="54">
        <v>135339027.74014309</v>
      </c>
      <c r="H8" s="4"/>
      <c r="L8" s="141"/>
      <c r="M8" s="141"/>
      <c r="N8" s="141"/>
      <c r="O8" s="104" t="s">
        <v>101</v>
      </c>
      <c r="P8" s="105">
        <v>0</v>
      </c>
      <c r="Q8" s="106">
        <v>0</v>
      </c>
      <c r="R8" s="106">
        <v>14.833333333333332</v>
      </c>
      <c r="S8" s="107">
        <v>53.384615384615387</v>
      </c>
      <c r="T8" s="90"/>
    </row>
    <row r="9" spans="2:20" x14ac:dyDescent="0.25">
      <c r="L9" s="141"/>
      <c r="M9" s="141"/>
      <c r="N9" s="141"/>
      <c r="O9" s="104" t="s">
        <v>102</v>
      </c>
      <c r="P9" s="105">
        <v>51.916666666666671</v>
      </c>
      <c r="Q9" s="106">
        <v>48.564102564102569</v>
      </c>
      <c r="R9" s="106">
        <v>59.630769230769225</v>
      </c>
      <c r="S9" s="107">
        <v>81.369463869463857</v>
      </c>
      <c r="T9" s="90"/>
    </row>
    <row r="10" spans="2:20" x14ac:dyDescent="0.25">
      <c r="B10" t="s">
        <v>64</v>
      </c>
      <c r="L10" s="141"/>
      <c r="M10" s="141"/>
      <c r="N10" s="141"/>
      <c r="O10" s="104" t="s">
        <v>103</v>
      </c>
      <c r="P10" s="105">
        <v>7.333333333333333</v>
      </c>
      <c r="Q10" s="106">
        <v>6.333333333333333</v>
      </c>
      <c r="R10" s="106">
        <v>9.7230769230769241</v>
      </c>
      <c r="S10" s="107">
        <v>9.8712121212121211</v>
      </c>
      <c r="T10" s="90"/>
    </row>
    <row r="11" spans="2:20" x14ac:dyDescent="0.25">
      <c r="B11" s="145" t="s">
        <v>0</v>
      </c>
      <c r="C11" s="145"/>
      <c r="D11" s="147" t="s">
        <v>1</v>
      </c>
      <c r="E11" s="148"/>
      <c r="F11" s="148"/>
      <c r="G11" s="149"/>
      <c r="H11" s="4"/>
      <c r="L11" s="141"/>
      <c r="M11" s="141"/>
      <c r="N11" s="141"/>
      <c r="O11" s="104" t="s">
        <v>104</v>
      </c>
      <c r="P11" s="105">
        <v>326.89285714285711</v>
      </c>
      <c r="Q11" s="106">
        <v>312.94285714285718</v>
      </c>
      <c r="R11" s="106">
        <v>372.46907814407825</v>
      </c>
      <c r="S11" s="107">
        <v>454.43697136197136</v>
      </c>
      <c r="T11" s="90"/>
    </row>
    <row r="12" spans="2:20" x14ac:dyDescent="0.25">
      <c r="B12" s="145"/>
      <c r="C12" s="145"/>
      <c r="D12" s="5" t="s">
        <v>2</v>
      </c>
      <c r="E12" s="6" t="s">
        <v>3</v>
      </c>
      <c r="F12" s="6" t="s">
        <v>4</v>
      </c>
      <c r="G12" s="7" t="s">
        <v>5</v>
      </c>
      <c r="H12" s="4"/>
      <c r="L12" s="141"/>
      <c r="M12" s="141"/>
      <c r="N12" s="141"/>
      <c r="O12" s="104" t="s">
        <v>105</v>
      </c>
      <c r="P12" s="105">
        <v>52.083333333333329</v>
      </c>
      <c r="Q12" s="106">
        <v>50</v>
      </c>
      <c r="R12" s="106">
        <v>55.312499999999993</v>
      </c>
      <c r="S12" s="107">
        <v>50.666666666666664</v>
      </c>
      <c r="T12" s="90"/>
    </row>
    <row r="13" spans="2:20" x14ac:dyDescent="0.25">
      <c r="B13" s="145"/>
      <c r="C13" s="145"/>
      <c r="D13" s="1" t="s">
        <v>32</v>
      </c>
      <c r="E13" s="2" t="s">
        <v>32</v>
      </c>
      <c r="F13" s="2" t="s">
        <v>32</v>
      </c>
      <c r="G13" s="3" t="s">
        <v>32</v>
      </c>
      <c r="H13" s="4"/>
      <c r="L13" s="141"/>
      <c r="M13" s="141"/>
      <c r="N13" s="141"/>
      <c r="O13" s="104" t="s">
        <v>106</v>
      </c>
      <c r="P13" s="105">
        <v>1.25</v>
      </c>
      <c r="Q13" s="106">
        <v>1.25</v>
      </c>
      <c r="R13" s="106">
        <v>2.333333333333333</v>
      </c>
      <c r="S13" s="107">
        <v>20.151515151515149</v>
      </c>
      <c r="T13" s="90"/>
    </row>
    <row r="14" spans="2:20" x14ac:dyDescent="0.25">
      <c r="B14" s="146"/>
      <c r="C14" s="146"/>
      <c r="D14" s="8" t="s">
        <v>18</v>
      </c>
      <c r="E14" s="9" t="s">
        <v>18</v>
      </c>
      <c r="F14" s="9" t="s">
        <v>18</v>
      </c>
      <c r="G14" s="10" t="s">
        <v>18</v>
      </c>
      <c r="H14" s="4"/>
      <c r="L14" s="141"/>
      <c r="M14" s="141"/>
      <c r="N14" s="141"/>
      <c r="O14" s="104" t="s">
        <v>107</v>
      </c>
      <c r="P14" s="105">
        <v>261.91666666666669</v>
      </c>
      <c r="Q14" s="106">
        <v>246.7948717948718</v>
      </c>
      <c r="R14" s="106">
        <v>191.64514652014651</v>
      </c>
      <c r="S14" s="107">
        <v>207.81684981684981</v>
      </c>
      <c r="T14" s="90"/>
    </row>
    <row r="15" spans="2:20" x14ac:dyDescent="0.25">
      <c r="B15" s="47" t="s">
        <v>19</v>
      </c>
      <c r="C15" s="48" t="s">
        <v>93</v>
      </c>
      <c r="D15" s="55">
        <v>13479920217.965324</v>
      </c>
      <c r="E15" s="56">
        <v>13346328234.335199</v>
      </c>
      <c r="F15" s="56">
        <v>14084088623.362572</v>
      </c>
      <c r="G15" s="57">
        <v>14729817495.147141</v>
      </c>
      <c r="H15" s="4"/>
      <c r="L15" s="141"/>
      <c r="M15" s="141"/>
      <c r="N15" s="141"/>
      <c r="O15" s="104" t="s">
        <v>108</v>
      </c>
      <c r="P15" s="105">
        <v>1484.6864661654129</v>
      </c>
      <c r="Q15" s="106">
        <v>1372.9465201465198</v>
      </c>
      <c r="R15" s="106">
        <v>1742.3615457610024</v>
      </c>
      <c r="S15" s="107">
        <v>1703.7934482184494</v>
      </c>
      <c r="T15" s="90"/>
    </row>
    <row r="16" spans="2:20" x14ac:dyDescent="0.25">
      <c r="L16" s="141"/>
      <c r="M16" s="141"/>
      <c r="N16" s="141"/>
      <c r="O16" s="104" t="s">
        <v>109</v>
      </c>
      <c r="P16" s="105">
        <v>45.583333333333336</v>
      </c>
      <c r="Q16" s="106">
        <v>42.230769230769234</v>
      </c>
      <c r="R16" s="106">
        <v>42.307692307692307</v>
      </c>
      <c r="S16" s="107">
        <v>42.384615384615387</v>
      </c>
      <c r="T16" s="90"/>
    </row>
    <row r="17" spans="2:20" x14ac:dyDescent="0.25">
      <c r="B17" t="s">
        <v>65</v>
      </c>
      <c r="L17" s="141"/>
      <c r="M17" s="141"/>
      <c r="N17" s="141"/>
      <c r="O17" s="104" t="s">
        <v>110</v>
      </c>
      <c r="P17" s="105">
        <v>356.51629072681709</v>
      </c>
      <c r="Q17" s="106">
        <v>326.67005494505497</v>
      </c>
      <c r="R17" s="106">
        <v>316.49425001327171</v>
      </c>
      <c r="S17" s="107">
        <v>348.27161172161175</v>
      </c>
      <c r="T17" s="90"/>
    </row>
    <row r="18" spans="2:20" x14ac:dyDescent="0.25">
      <c r="B18" s="145" t="s">
        <v>0</v>
      </c>
      <c r="C18" s="145"/>
      <c r="D18" s="147" t="s">
        <v>1</v>
      </c>
      <c r="E18" s="148"/>
      <c r="F18" s="148"/>
      <c r="G18" s="149"/>
      <c r="H18" s="4"/>
      <c r="L18" s="141"/>
      <c r="M18" s="141"/>
      <c r="N18" s="141"/>
      <c r="O18" s="104" t="s">
        <v>111</v>
      </c>
      <c r="P18" s="105">
        <v>95.761904761904759</v>
      </c>
      <c r="Q18" s="106">
        <v>87.61904761904762</v>
      </c>
      <c r="R18" s="106">
        <v>65.722222222222214</v>
      </c>
      <c r="S18" s="107">
        <v>43.721212121212133</v>
      </c>
      <c r="T18" s="90"/>
    </row>
    <row r="19" spans="2:20" x14ac:dyDescent="0.25">
      <c r="B19" s="145"/>
      <c r="C19" s="145"/>
      <c r="D19" s="5" t="s">
        <v>2</v>
      </c>
      <c r="E19" s="6" t="s">
        <v>3</v>
      </c>
      <c r="F19" s="6" t="s">
        <v>4</v>
      </c>
      <c r="G19" s="7" t="s">
        <v>5</v>
      </c>
      <c r="H19" s="4"/>
      <c r="L19" s="141"/>
      <c r="M19" s="141"/>
      <c r="N19" s="141"/>
      <c r="O19" s="104" t="s">
        <v>112</v>
      </c>
      <c r="P19" s="105">
        <v>17.916666666666668</v>
      </c>
      <c r="Q19" s="106">
        <v>17.916666666666668</v>
      </c>
      <c r="R19" s="106">
        <v>9.9666666666666668</v>
      </c>
      <c r="S19" s="107">
        <v>9.6212121212121211</v>
      </c>
      <c r="T19" s="90"/>
    </row>
    <row r="20" spans="2:20" x14ac:dyDescent="0.25">
      <c r="B20" s="145"/>
      <c r="C20" s="145"/>
      <c r="D20" s="1" t="s">
        <v>32</v>
      </c>
      <c r="E20" s="2" t="s">
        <v>32</v>
      </c>
      <c r="F20" s="2" t="s">
        <v>32</v>
      </c>
      <c r="G20" s="3" t="s">
        <v>32</v>
      </c>
      <c r="H20" s="4"/>
      <c r="L20" s="141"/>
      <c r="M20" s="141"/>
      <c r="N20" s="141"/>
      <c r="O20" s="104" t="s">
        <v>12</v>
      </c>
      <c r="P20" s="105">
        <v>2710.7075187969922</v>
      </c>
      <c r="Q20" s="106">
        <v>2521.1848901098888</v>
      </c>
      <c r="R20" s="106">
        <v>2889.1996144555915</v>
      </c>
      <c r="S20" s="107">
        <v>3031.8893939393911</v>
      </c>
      <c r="T20" s="90"/>
    </row>
    <row r="21" spans="2:20" x14ac:dyDescent="0.25">
      <c r="B21" s="146"/>
      <c r="C21" s="146"/>
      <c r="D21" s="8" t="s">
        <v>18</v>
      </c>
      <c r="E21" s="9" t="s">
        <v>18</v>
      </c>
      <c r="F21" s="9" t="s">
        <v>18</v>
      </c>
      <c r="G21" s="10" t="s">
        <v>18</v>
      </c>
      <c r="H21" s="4"/>
      <c r="L21" s="141"/>
      <c r="M21" s="144" t="s">
        <v>113</v>
      </c>
      <c r="N21" s="141" t="s">
        <v>99</v>
      </c>
      <c r="O21" s="104" t="s">
        <v>100</v>
      </c>
      <c r="P21" s="105">
        <v>784.78125</v>
      </c>
      <c r="Q21" s="106">
        <v>717.42857142857144</v>
      </c>
      <c r="R21" s="106">
        <v>929.88888888888891</v>
      </c>
      <c r="S21" s="107">
        <v>804.80769230769226</v>
      </c>
      <c r="T21" s="90"/>
    </row>
    <row r="22" spans="2:20" x14ac:dyDescent="0.25">
      <c r="B22" s="47" t="s">
        <v>19</v>
      </c>
      <c r="C22" s="48" t="s">
        <v>96</v>
      </c>
      <c r="D22" s="55">
        <v>7807201826.5892591</v>
      </c>
      <c r="E22" s="56">
        <v>6415115767.2769461</v>
      </c>
      <c r="F22" s="56">
        <v>7699643694.7500963</v>
      </c>
      <c r="G22" s="57">
        <v>7996932102.4883461</v>
      </c>
      <c r="H22" s="4"/>
      <c r="L22" s="141"/>
      <c r="M22" s="141"/>
      <c r="N22" s="141"/>
      <c r="O22" s="104" t="s">
        <v>101</v>
      </c>
      <c r="P22" s="105">
        <v>0</v>
      </c>
      <c r="Q22" s="106">
        <v>0</v>
      </c>
      <c r="R22" s="106">
        <v>185.97777777777779</v>
      </c>
      <c r="S22" s="107">
        <v>160.96153846153845</v>
      </c>
      <c r="T22" s="90"/>
    </row>
    <row r="23" spans="2:20" x14ac:dyDescent="0.25">
      <c r="L23" s="141"/>
      <c r="M23" s="141"/>
      <c r="N23" s="141"/>
      <c r="O23" s="104" t="s">
        <v>102</v>
      </c>
      <c r="P23" s="105">
        <v>788.78125</v>
      </c>
      <c r="Q23" s="106">
        <v>721.42857142857144</v>
      </c>
      <c r="R23" s="106">
        <v>747.91111111111115</v>
      </c>
      <c r="S23" s="107">
        <v>823.18269230769226</v>
      </c>
      <c r="T23" s="90"/>
    </row>
    <row r="24" spans="2:20" x14ac:dyDescent="0.25">
      <c r="L24" s="141"/>
      <c r="M24" s="141"/>
      <c r="N24" s="141"/>
      <c r="O24" s="104" t="s">
        <v>103</v>
      </c>
      <c r="P24" s="105">
        <v>261.59375</v>
      </c>
      <c r="Q24" s="106">
        <v>239.14285714285714</v>
      </c>
      <c r="R24" s="106">
        <v>185.97777777777779</v>
      </c>
      <c r="S24" s="107">
        <v>321.92307692307691</v>
      </c>
      <c r="T24" s="90"/>
    </row>
    <row r="25" spans="2:20" x14ac:dyDescent="0.25">
      <c r="L25" s="141"/>
      <c r="M25" s="141"/>
      <c r="N25" s="141"/>
      <c r="O25" s="104" t="s">
        <v>104</v>
      </c>
      <c r="P25" s="105">
        <v>806.30498120300751</v>
      </c>
      <c r="Q25" s="106">
        <v>762.11027568922304</v>
      </c>
      <c r="R25" s="106">
        <v>689.30338164251225</v>
      </c>
      <c r="S25" s="107">
        <v>939.62024408053855</v>
      </c>
      <c r="T25" s="90"/>
    </row>
    <row r="26" spans="2:20" x14ac:dyDescent="0.25">
      <c r="L26" s="141"/>
      <c r="M26" s="141"/>
      <c r="N26" s="141"/>
      <c r="O26" s="104" t="s">
        <v>105</v>
      </c>
      <c r="P26" s="105">
        <v>526.1875</v>
      </c>
      <c r="Q26" s="106">
        <v>481.28571428571428</v>
      </c>
      <c r="R26" s="106">
        <v>375.95555555555558</v>
      </c>
      <c r="S26" s="107">
        <v>163.96153846153845</v>
      </c>
      <c r="T26" s="90"/>
    </row>
    <row r="27" spans="2:20" x14ac:dyDescent="0.25">
      <c r="L27" s="141"/>
      <c r="M27" s="141"/>
      <c r="N27" s="141"/>
      <c r="O27" s="104" t="s">
        <v>106</v>
      </c>
      <c r="P27" s="105">
        <v>263.59375</v>
      </c>
      <c r="Q27" s="106">
        <v>241.14285714285714</v>
      </c>
      <c r="R27" s="106">
        <v>187.97777777777779</v>
      </c>
      <c r="S27" s="107">
        <v>248.52701465201466</v>
      </c>
      <c r="T27" s="90"/>
    </row>
    <row r="28" spans="2:20" x14ac:dyDescent="0.25">
      <c r="L28" s="141"/>
      <c r="M28" s="141"/>
      <c r="N28" s="141"/>
      <c r="O28" s="104" t="s">
        <v>114</v>
      </c>
      <c r="P28" s="105">
        <v>261.59375</v>
      </c>
      <c r="Q28" s="106">
        <v>239.14285714285714</v>
      </c>
      <c r="R28" s="106">
        <v>371.95555555555558</v>
      </c>
      <c r="S28" s="107">
        <v>160.96153846153845</v>
      </c>
      <c r="T28" s="90"/>
    </row>
    <row r="29" spans="2:20" x14ac:dyDescent="0.25">
      <c r="L29" s="141"/>
      <c r="M29" s="141"/>
      <c r="N29" s="141"/>
      <c r="O29" s="104" t="s">
        <v>107</v>
      </c>
      <c r="P29" s="105">
        <v>1298.3601258581236</v>
      </c>
      <c r="Q29" s="106">
        <v>1185.0714285714284</v>
      </c>
      <c r="R29" s="106">
        <v>909.04641577060931</v>
      </c>
      <c r="S29" s="107">
        <v>1320.3403630683042</v>
      </c>
      <c r="T29" s="90"/>
    </row>
    <row r="30" spans="2:20" x14ac:dyDescent="0.25">
      <c r="L30" s="141"/>
      <c r="M30" s="141"/>
      <c r="N30" s="141"/>
      <c r="O30" s="104" t="s">
        <v>108</v>
      </c>
      <c r="P30" s="105">
        <v>3533.8899538247779</v>
      </c>
      <c r="Q30" s="106">
        <v>3350.6526315789479</v>
      </c>
      <c r="R30" s="106">
        <v>4619.2685756584096</v>
      </c>
      <c r="S30" s="107">
        <v>4019.0512210012253</v>
      </c>
      <c r="T30" s="90"/>
    </row>
    <row r="31" spans="2:20" x14ac:dyDescent="0.25">
      <c r="L31" s="141"/>
      <c r="M31" s="141"/>
      <c r="N31" s="141"/>
      <c r="O31" s="104" t="s">
        <v>109</v>
      </c>
      <c r="P31" s="105">
        <v>0</v>
      </c>
      <c r="Q31" s="106">
        <v>0</v>
      </c>
      <c r="R31" s="106">
        <v>23.5625</v>
      </c>
      <c r="S31" s="107">
        <v>181.96153846153845</v>
      </c>
      <c r="T31" s="90"/>
    </row>
    <row r="32" spans="2:20" x14ac:dyDescent="0.25">
      <c r="L32" s="141"/>
      <c r="M32" s="141"/>
      <c r="N32" s="141"/>
      <c r="O32" s="104" t="s">
        <v>110</v>
      </c>
      <c r="P32" s="105">
        <v>915.63404094475311</v>
      </c>
      <c r="Q32" s="106">
        <v>840.47619047619037</v>
      </c>
      <c r="R32" s="106">
        <v>583.92513440860216</v>
      </c>
      <c r="S32" s="107">
        <v>577.18057051880578</v>
      </c>
      <c r="T32" s="90"/>
    </row>
    <row r="33" spans="12:20" x14ac:dyDescent="0.25">
      <c r="L33" s="141"/>
      <c r="M33" s="141"/>
      <c r="N33" s="141"/>
      <c r="O33" s="104" t="s">
        <v>111</v>
      </c>
      <c r="P33" s="105">
        <v>328.3420337528604</v>
      </c>
      <c r="Q33" s="106">
        <v>305.515664160401</v>
      </c>
      <c r="R33" s="106">
        <v>238.55994234065764</v>
      </c>
      <c r="S33" s="107">
        <v>209.84198508463214</v>
      </c>
      <c r="T33" s="90"/>
    </row>
    <row r="34" spans="12:20" x14ac:dyDescent="0.25">
      <c r="L34" s="141"/>
      <c r="M34" s="141"/>
      <c r="N34" s="141"/>
      <c r="O34" s="104" t="s">
        <v>112</v>
      </c>
      <c r="P34" s="105">
        <v>381.11005434782612</v>
      </c>
      <c r="Q34" s="106">
        <v>355.22619047619048</v>
      </c>
      <c r="R34" s="106">
        <v>264.08866487455197</v>
      </c>
      <c r="S34" s="107">
        <v>428.92748868778278</v>
      </c>
      <c r="T34" s="90"/>
    </row>
    <row r="35" spans="12:20" x14ac:dyDescent="0.25">
      <c r="L35" s="141"/>
      <c r="M35" s="141"/>
      <c r="N35" s="141"/>
      <c r="O35" s="104" t="s">
        <v>12</v>
      </c>
      <c r="P35" s="105">
        <v>10150.172439931348</v>
      </c>
      <c r="Q35" s="106">
        <v>9438.6238095238023</v>
      </c>
      <c r="R35" s="106">
        <v>10313.399059139791</v>
      </c>
      <c r="S35" s="107">
        <v>10361.248502477925</v>
      </c>
      <c r="T35" s="90"/>
    </row>
    <row r="36" spans="12:20" x14ac:dyDescent="0.25">
      <c r="L36" s="141"/>
      <c r="M36" s="144" t="s">
        <v>115</v>
      </c>
      <c r="N36" s="141" t="s">
        <v>99</v>
      </c>
      <c r="O36" s="104" t="s">
        <v>100</v>
      </c>
      <c r="P36" s="105">
        <v>93.752010489510496</v>
      </c>
      <c r="Q36" s="106">
        <v>90.574246361746361</v>
      </c>
      <c r="R36" s="106">
        <v>111.31911999249461</v>
      </c>
      <c r="S36" s="107">
        <v>256.80376344086017</v>
      </c>
      <c r="T36" s="90"/>
    </row>
    <row r="37" spans="12:20" x14ac:dyDescent="0.25">
      <c r="L37" s="141"/>
      <c r="M37" s="141"/>
      <c r="N37" s="141"/>
      <c r="O37" s="104" t="s">
        <v>101</v>
      </c>
      <c r="P37" s="105">
        <v>0</v>
      </c>
      <c r="Q37" s="106">
        <v>9.0540540540540544</v>
      </c>
      <c r="R37" s="106">
        <v>9.9117647058823533</v>
      </c>
      <c r="S37" s="107">
        <v>9.3888888888888893</v>
      </c>
      <c r="T37" s="90"/>
    </row>
    <row r="38" spans="12:20" x14ac:dyDescent="0.25">
      <c r="L38" s="141"/>
      <c r="M38" s="141"/>
      <c r="N38" s="141"/>
      <c r="O38" s="104" t="s">
        <v>102</v>
      </c>
      <c r="P38" s="105">
        <v>37.728219696969695</v>
      </c>
      <c r="Q38" s="106">
        <v>35.472691441441441</v>
      </c>
      <c r="R38" s="106">
        <v>33.149845201238392</v>
      </c>
      <c r="S38" s="107">
        <v>32.121212121212125</v>
      </c>
      <c r="T38" s="90"/>
    </row>
    <row r="39" spans="12:20" x14ac:dyDescent="0.25">
      <c r="L39" s="141"/>
      <c r="M39" s="141"/>
      <c r="N39" s="141"/>
      <c r="O39" s="104" t="s">
        <v>103</v>
      </c>
      <c r="P39" s="105">
        <v>138.72380952380954</v>
      </c>
      <c r="Q39" s="106">
        <v>121.625</v>
      </c>
      <c r="R39" s="106">
        <v>287.49038461538464</v>
      </c>
      <c r="S39" s="107">
        <v>263.99462365591398</v>
      </c>
      <c r="T39" s="90"/>
    </row>
    <row r="40" spans="12:20" x14ac:dyDescent="0.25">
      <c r="L40" s="141"/>
      <c r="M40" s="141"/>
      <c r="N40" s="141"/>
      <c r="O40" s="104" t="s">
        <v>104</v>
      </c>
      <c r="P40" s="105">
        <v>1054.1881438822618</v>
      </c>
      <c r="Q40" s="106">
        <v>1005.051384991091</v>
      </c>
      <c r="R40" s="106">
        <v>1054.6282421622961</v>
      </c>
      <c r="S40" s="107">
        <v>1180.6993302295073</v>
      </c>
      <c r="T40" s="90"/>
    </row>
    <row r="41" spans="12:20" x14ac:dyDescent="0.25">
      <c r="L41" s="141"/>
      <c r="M41" s="141"/>
      <c r="N41" s="141"/>
      <c r="O41" s="104" t="s">
        <v>105</v>
      </c>
      <c r="P41" s="105">
        <v>300.22735389610392</v>
      </c>
      <c r="Q41" s="106">
        <v>293.02905219780223</v>
      </c>
      <c r="R41" s="106">
        <v>320.36832998442912</v>
      </c>
      <c r="S41" s="107">
        <v>362.23706816059752</v>
      </c>
      <c r="T41" s="90"/>
    </row>
    <row r="42" spans="12:20" x14ac:dyDescent="0.25">
      <c r="L42" s="141"/>
      <c r="M42" s="141"/>
      <c r="N42" s="141"/>
      <c r="O42" s="104" t="s">
        <v>106</v>
      </c>
      <c r="P42" s="105">
        <v>210.93030303030304</v>
      </c>
      <c r="Q42" s="106">
        <v>192.587519872814</v>
      </c>
      <c r="R42" s="106">
        <v>88.582574714288256</v>
      </c>
      <c r="S42" s="107">
        <v>238.53530465949822</v>
      </c>
      <c r="T42" s="90"/>
    </row>
    <row r="43" spans="12:20" x14ac:dyDescent="0.25">
      <c r="L43" s="141"/>
      <c r="M43" s="141"/>
      <c r="N43" s="141"/>
      <c r="O43" s="104" t="s">
        <v>114</v>
      </c>
      <c r="P43" s="105">
        <v>208.26241883116884</v>
      </c>
      <c r="Q43" s="106">
        <v>198.80858887733891</v>
      </c>
      <c r="R43" s="106">
        <v>176.07811692951014</v>
      </c>
      <c r="S43" s="107">
        <v>186.81666666666666</v>
      </c>
      <c r="T43" s="90"/>
    </row>
    <row r="44" spans="12:20" x14ac:dyDescent="0.25">
      <c r="L44" s="141"/>
      <c r="M44" s="141"/>
      <c r="N44" s="141"/>
      <c r="O44" s="104" t="s">
        <v>107</v>
      </c>
      <c r="P44" s="105">
        <v>1003.0300324675325</v>
      </c>
      <c r="Q44" s="106">
        <v>977.43832150229184</v>
      </c>
      <c r="R44" s="106">
        <v>748.88051163083639</v>
      </c>
      <c r="S44" s="107">
        <v>1273.5770961161236</v>
      </c>
      <c r="T44" s="90"/>
    </row>
    <row r="45" spans="12:20" x14ac:dyDescent="0.25">
      <c r="L45" s="141"/>
      <c r="M45" s="141"/>
      <c r="N45" s="141"/>
      <c r="O45" s="104" t="s">
        <v>108</v>
      </c>
      <c r="P45" s="105">
        <v>6848.9573421225305</v>
      </c>
      <c r="Q45" s="106">
        <v>6657.0697261811247</v>
      </c>
      <c r="R45" s="106">
        <v>6963.5193736374249</v>
      </c>
      <c r="S45" s="107">
        <v>6288.0014792496404</v>
      </c>
      <c r="T45" s="90"/>
    </row>
    <row r="46" spans="12:20" x14ac:dyDescent="0.25">
      <c r="L46" s="141"/>
      <c r="M46" s="141"/>
      <c r="N46" s="141"/>
      <c r="O46" s="104" t="s">
        <v>109</v>
      </c>
      <c r="P46" s="105">
        <v>188.38181818181818</v>
      </c>
      <c r="Q46" s="106">
        <v>182.45405405405407</v>
      </c>
      <c r="R46" s="106">
        <v>157.00267379679144</v>
      </c>
      <c r="S46" s="107">
        <v>235.99027137736817</v>
      </c>
      <c r="T46" s="90"/>
    </row>
    <row r="47" spans="12:20" x14ac:dyDescent="0.25">
      <c r="L47" s="141"/>
      <c r="M47" s="141"/>
      <c r="N47" s="141"/>
      <c r="O47" s="104" t="s">
        <v>110</v>
      </c>
      <c r="P47" s="105">
        <v>376.94740173612075</v>
      </c>
      <c r="Q47" s="106">
        <v>345.78018162393164</v>
      </c>
      <c r="R47" s="106">
        <v>367.58949907404781</v>
      </c>
      <c r="S47" s="107">
        <v>587.96459106455416</v>
      </c>
      <c r="T47" s="90"/>
    </row>
    <row r="48" spans="12:20" x14ac:dyDescent="0.25">
      <c r="L48" s="141"/>
      <c r="M48" s="141"/>
      <c r="N48" s="141"/>
      <c r="O48" s="104" t="s">
        <v>111</v>
      </c>
      <c r="P48" s="105">
        <v>345.6630411255411</v>
      </c>
      <c r="Q48" s="106">
        <v>348.37012548262544</v>
      </c>
      <c r="R48" s="106">
        <v>246.64051081357584</v>
      </c>
      <c r="S48" s="107">
        <v>321.88084451252325</v>
      </c>
      <c r="T48" s="90"/>
    </row>
    <row r="49" spans="12:20" x14ac:dyDescent="0.25">
      <c r="L49" s="141"/>
      <c r="M49" s="141"/>
      <c r="N49" s="141"/>
      <c r="O49" s="104" t="s">
        <v>112</v>
      </c>
      <c r="P49" s="105">
        <v>491.31306818181815</v>
      </c>
      <c r="Q49" s="106">
        <v>469.29804915209326</v>
      </c>
      <c r="R49" s="106">
        <v>420.10731100740696</v>
      </c>
      <c r="S49" s="107">
        <v>140.22222222222223</v>
      </c>
      <c r="T49" s="90"/>
    </row>
    <row r="50" spans="12:20" x14ac:dyDescent="0.25">
      <c r="L50" s="141"/>
      <c r="M50" s="141"/>
      <c r="N50" s="141"/>
      <c r="O50" s="104" t="s">
        <v>12</v>
      </c>
      <c r="P50" s="105">
        <v>11298.104963165475</v>
      </c>
      <c r="Q50" s="106">
        <v>10926.612995792404</v>
      </c>
      <c r="R50" s="106">
        <v>10985.268258265605</v>
      </c>
      <c r="S50" s="107">
        <v>11378.233362365556</v>
      </c>
      <c r="T50" s="90"/>
    </row>
    <row r="51" spans="12:20" x14ac:dyDescent="0.25">
      <c r="L51" s="141"/>
      <c r="M51" s="141" t="s">
        <v>12</v>
      </c>
      <c r="N51" s="141" t="s">
        <v>99</v>
      </c>
      <c r="O51" s="104" t="s">
        <v>100</v>
      </c>
      <c r="P51" s="105">
        <v>887.38326048951058</v>
      </c>
      <c r="Q51" s="106">
        <v>815.91948445698449</v>
      </c>
      <c r="R51" s="106">
        <v>1047.6080088813837</v>
      </c>
      <c r="S51" s="107">
        <v>1068.0114557485526</v>
      </c>
      <c r="T51" s="90"/>
    </row>
    <row r="52" spans="12:20" x14ac:dyDescent="0.25">
      <c r="L52" s="141"/>
      <c r="M52" s="141"/>
      <c r="N52" s="141"/>
      <c r="O52" s="104" t="s">
        <v>101</v>
      </c>
      <c r="P52" s="105">
        <v>0</v>
      </c>
      <c r="Q52" s="106">
        <v>9.0540540540540544</v>
      </c>
      <c r="R52" s="106">
        <v>210.72287581699348</v>
      </c>
      <c r="S52" s="107">
        <v>223.73504273504273</v>
      </c>
      <c r="T52" s="90"/>
    </row>
    <row r="53" spans="12:20" x14ac:dyDescent="0.25">
      <c r="L53" s="141"/>
      <c r="M53" s="141"/>
      <c r="N53" s="141"/>
      <c r="O53" s="104" t="s">
        <v>102</v>
      </c>
      <c r="P53" s="105">
        <v>878.42613636363637</v>
      </c>
      <c r="Q53" s="106">
        <v>805.46536543411537</v>
      </c>
      <c r="R53" s="106">
        <v>840.69172554311865</v>
      </c>
      <c r="S53" s="107">
        <v>936.67336829836836</v>
      </c>
      <c r="T53" s="90"/>
    </row>
    <row r="54" spans="12:20" x14ac:dyDescent="0.25">
      <c r="L54" s="141"/>
      <c r="M54" s="141"/>
      <c r="N54" s="141"/>
      <c r="O54" s="104" t="s">
        <v>103</v>
      </c>
      <c r="P54" s="105">
        <v>407.65089285714282</v>
      </c>
      <c r="Q54" s="106">
        <v>367.10119047619048</v>
      </c>
      <c r="R54" s="106">
        <v>483.19123931623938</v>
      </c>
      <c r="S54" s="107">
        <v>595.78891270020301</v>
      </c>
      <c r="T54" s="90"/>
    </row>
    <row r="55" spans="12:20" x14ac:dyDescent="0.25">
      <c r="L55" s="141"/>
      <c r="M55" s="141"/>
      <c r="N55" s="141"/>
      <c r="O55" s="104" t="s">
        <v>104</v>
      </c>
      <c r="P55" s="105">
        <v>2187.3859822281261</v>
      </c>
      <c r="Q55" s="106">
        <v>2080.1045178231707</v>
      </c>
      <c r="R55" s="106">
        <v>2116.4007019488863</v>
      </c>
      <c r="S55" s="107">
        <v>2574.7565456720172</v>
      </c>
      <c r="T55" s="90"/>
    </row>
    <row r="56" spans="12:20" x14ac:dyDescent="0.25">
      <c r="L56" s="141"/>
      <c r="M56" s="141"/>
      <c r="N56" s="141"/>
      <c r="O56" s="104" t="s">
        <v>105</v>
      </c>
      <c r="P56" s="105">
        <v>878.49818722943724</v>
      </c>
      <c r="Q56" s="106">
        <v>824.31476648351645</v>
      </c>
      <c r="R56" s="106">
        <v>751.63638553998453</v>
      </c>
      <c r="S56" s="107">
        <v>576.86527328880254</v>
      </c>
      <c r="T56" s="90"/>
    </row>
    <row r="57" spans="12:20" x14ac:dyDescent="0.25">
      <c r="L57" s="141"/>
      <c r="M57" s="141"/>
      <c r="N57" s="141"/>
      <c r="O57" s="104" t="s">
        <v>106</v>
      </c>
      <c r="P57" s="105">
        <v>475.77405303030304</v>
      </c>
      <c r="Q57" s="106">
        <v>434.98037701567114</v>
      </c>
      <c r="R57" s="106">
        <v>278.89368582539942</v>
      </c>
      <c r="S57" s="107">
        <v>507.21383446302798</v>
      </c>
      <c r="T57" s="90"/>
    </row>
    <row r="58" spans="12:20" x14ac:dyDescent="0.25">
      <c r="L58" s="141"/>
      <c r="M58" s="141"/>
      <c r="N58" s="141"/>
      <c r="O58" s="104" t="s">
        <v>114</v>
      </c>
      <c r="P58" s="105">
        <v>469.85616883116882</v>
      </c>
      <c r="Q58" s="106">
        <v>437.95144602019604</v>
      </c>
      <c r="R58" s="106">
        <v>548.03367248506561</v>
      </c>
      <c r="S58" s="107">
        <v>347.77820512820517</v>
      </c>
      <c r="T58" s="90"/>
    </row>
    <row r="59" spans="12:20" x14ac:dyDescent="0.25">
      <c r="L59" s="141"/>
      <c r="M59" s="141"/>
      <c r="N59" s="141"/>
      <c r="O59" s="104" t="s">
        <v>107</v>
      </c>
      <c r="P59" s="105">
        <v>2563.3068249923226</v>
      </c>
      <c r="Q59" s="106">
        <v>2409.3046218685927</v>
      </c>
      <c r="R59" s="106">
        <v>1849.5720739215924</v>
      </c>
      <c r="S59" s="107">
        <v>2801.7343090012773</v>
      </c>
      <c r="T59" s="90"/>
    </row>
    <row r="60" spans="12:20" x14ac:dyDescent="0.25">
      <c r="L60" s="141"/>
      <c r="M60" s="141"/>
      <c r="N60" s="141"/>
      <c r="O60" s="104" t="s">
        <v>108</v>
      </c>
      <c r="P60" s="105">
        <v>11867.533762112709</v>
      </c>
      <c r="Q60" s="106">
        <v>11380.668877906595</v>
      </c>
      <c r="R60" s="106">
        <v>13325.149495056845</v>
      </c>
      <c r="S60" s="107">
        <v>12010.846148469314</v>
      </c>
      <c r="T60" s="90"/>
    </row>
    <row r="61" spans="12:20" x14ac:dyDescent="0.25">
      <c r="L61" s="141"/>
      <c r="M61" s="141"/>
      <c r="N61" s="141"/>
      <c r="O61" s="104" t="s">
        <v>109</v>
      </c>
      <c r="P61" s="105">
        <v>233.96515151515155</v>
      </c>
      <c r="Q61" s="106">
        <v>224.6848232848233</v>
      </c>
      <c r="R61" s="106">
        <v>222.87286610448376</v>
      </c>
      <c r="S61" s="107">
        <v>460.33642522352204</v>
      </c>
      <c r="T61" s="90"/>
    </row>
    <row r="62" spans="12:20" x14ac:dyDescent="0.25">
      <c r="L62" s="141"/>
      <c r="M62" s="141"/>
      <c r="N62" s="141"/>
      <c r="O62" s="104" t="s">
        <v>110</v>
      </c>
      <c r="P62" s="105">
        <v>1649.0977334076908</v>
      </c>
      <c r="Q62" s="106">
        <v>1512.9264270451772</v>
      </c>
      <c r="R62" s="106">
        <v>1268.0088834959215</v>
      </c>
      <c r="S62" s="107">
        <v>1513.4167733049719</v>
      </c>
      <c r="T62" s="90"/>
    </row>
    <row r="63" spans="12:20" x14ac:dyDescent="0.25">
      <c r="L63" s="141"/>
      <c r="M63" s="141"/>
      <c r="N63" s="141"/>
      <c r="O63" s="104" t="s">
        <v>111</v>
      </c>
      <c r="P63" s="105">
        <v>769.76697964030632</v>
      </c>
      <c r="Q63" s="106">
        <v>741.50483726207403</v>
      </c>
      <c r="R63" s="106">
        <v>550.92267537645557</v>
      </c>
      <c r="S63" s="107">
        <v>575.44404171836777</v>
      </c>
      <c r="T63" s="90"/>
    </row>
    <row r="64" spans="12:20" x14ac:dyDescent="0.25">
      <c r="L64" s="141"/>
      <c r="M64" s="141"/>
      <c r="N64" s="141"/>
      <c r="O64" s="104" t="s">
        <v>112</v>
      </c>
      <c r="P64" s="105">
        <v>890.3397891963109</v>
      </c>
      <c r="Q64" s="106">
        <v>842.44090629495031</v>
      </c>
      <c r="R64" s="106">
        <v>694.1626425486254</v>
      </c>
      <c r="S64" s="107">
        <v>578.77092303121708</v>
      </c>
      <c r="T64" s="90"/>
    </row>
    <row r="65" spans="12:20" x14ac:dyDescent="0.25">
      <c r="L65" s="142"/>
      <c r="M65" s="142"/>
      <c r="N65" s="142"/>
      <c r="O65" s="108" t="s">
        <v>12</v>
      </c>
      <c r="P65" s="109">
        <v>24158.984921893814</v>
      </c>
      <c r="Q65" s="110">
        <v>22886.421695426114</v>
      </c>
      <c r="R65" s="110">
        <v>24187.866931860895</v>
      </c>
      <c r="S65" s="111">
        <v>24771.371258782921</v>
      </c>
      <c r="T65" s="90"/>
    </row>
    <row r="68" spans="12:20" x14ac:dyDescent="0.25">
      <c r="L68" s="135" t="s">
        <v>0</v>
      </c>
      <c r="M68" s="135"/>
      <c r="N68" s="135"/>
      <c r="O68" s="135"/>
      <c r="P68" s="137" t="s">
        <v>1</v>
      </c>
      <c r="Q68" s="138"/>
      <c r="R68" s="138"/>
      <c r="S68" s="139"/>
      <c r="T68" s="90"/>
    </row>
    <row r="69" spans="12:20" x14ac:dyDescent="0.25">
      <c r="L69" s="135"/>
      <c r="M69" s="135"/>
      <c r="N69" s="135"/>
      <c r="O69" s="135"/>
      <c r="P69" s="91" t="s">
        <v>2</v>
      </c>
      <c r="Q69" s="92" t="s">
        <v>3</v>
      </c>
      <c r="R69" s="92" t="s">
        <v>4</v>
      </c>
      <c r="S69" s="93" t="s">
        <v>5</v>
      </c>
      <c r="T69" s="90"/>
    </row>
    <row r="70" spans="12:20" x14ac:dyDescent="0.25">
      <c r="L70" s="135"/>
      <c r="M70" s="135"/>
      <c r="N70" s="135"/>
      <c r="O70" s="135"/>
      <c r="P70" s="94" t="s">
        <v>32</v>
      </c>
      <c r="Q70" s="95" t="s">
        <v>32</v>
      </c>
      <c r="R70" s="95" t="s">
        <v>32</v>
      </c>
      <c r="S70" s="96" t="s">
        <v>32</v>
      </c>
      <c r="T70" s="90"/>
    </row>
    <row r="71" spans="12:20" x14ac:dyDescent="0.25">
      <c r="L71" s="136"/>
      <c r="M71" s="136"/>
      <c r="N71" s="136"/>
      <c r="O71" s="136"/>
      <c r="P71" s="97" t="s">
        <v>6</v>
      </c>
      <c r="Q71" s="98" t="s">
        <v>6</v>
      </c>
      <c r="R71" s="98" t="s">
        <v>6</v>
      </c>
      <c r="S71" s="99" t="s">
        <v>6</v>
      </c>
      <c r="T71" s="90"/>
    </row>
    <row r="72" spans="12:20" x14ac:dyDescent="0.25">
      <c r="L72" s="140" t="s">
        <v>19</v>
      </c>
      <c r="M72" s="143" t="s">
        <v>98</v>
      </c>
      <c r="N72" s="140" t="s">
        <v>99</v>
      </c>
      <c r="O72" s="100" t="s">
        <v>100</v>
      </c>
      <c r="P72" s="101">
        <v>5</v>
      </c>
      <c r="Q72" s="102">
        <v>5</v>
      </c>
      <c r="R72" s="102">
        <v>5</v>
      </c>
      <c r="S72" s="103">
        <v>5</v>
      </c>
      <c r="T72" s="90"/>
    </row>
    <row r="73" spans="12:20" x14ac:dyDescent="0.25">
      <c r="L73" s="141"/>
      <c r="M73" s="141"/>
      <c r="N73" s="141"/>
      <c r="O73" s="104" t="s">
        <v>101</v>
      </c>
      <c r="P73" s="105">
        <v>0</v>
      </c>
      <c r="Q73" s="106">
        <v>0</v>
      </c>
      <c r="R73" s="106">
        <v>2</v>
      </c>
      <c r="S73" s="107">
        <v>3</v>
      </c>
      <c r="T73" s="90"/>
    </row>
    <row r="74" spans="12:20" x14ac:dyDescent="0.25">
      <c r="L74" s="141"/>
      <c r="M74" s="141"/>
      <c r="N74" s="141"/>
      <c r="O74" s="104" t="s">
        <v>102</v>
      </c>
      <c r="P74" s="105">
        <v>3</v>
      </c>
      <c r="Q74" s="106">
        <v>3</v>
      </c>
      <c r="R74" s="106">
        <v>6</v>
      </c>
      <c r="S74" s="107">
        <v>8</v>
      </c>
      <c r="T74" s="90"/>
    </row>
    <row r="75" spans="12:20" x14ac:dyDescent="0.25">
      <c r="L75" s="141"/>
      <c r="M75" s="141"/>
      <c r="N75" s="141"/>
      <c r="O75" s="104" t="s">
        <v>103</v>
      </c>
      <c r="P75" s="105">
        <v>2</v>
      </c>
      <c r="Q75" s="106">
        <v>1</v>
      </c>
      <c r="R75" s="106">
        <v>2</v>
      </c>
      <c r="S75" s="107">
        <v>2</v>
      </c>
      <c r="T75" s="90"/>
    </row>
    <row r="76" spans="12:20" x14ac:dyDescent="0.25">
      <c r="L76" s="141"/>
      <c r="M76" s="141"/>
      <c r="N76" s="141"/>
      <c r="O76" s="104" t="s">
        <v>104</v>
      </c>
      <c r="P76" s="105">
        <v>132</v>
      </c>
      <c r="Q76" s="106">
        <v>132</v>
      </c>
      <c r="R76" s="106">
        <v>150</v>
      </c>
      <c r="S76" s="107">
        <v>167</v>
      </c>
      <c r="T76" s="90"/>
    </row>
    <row r="77" spans="12:20" x14ac:dyDescent="0.25">
      <c r="L77" s="141"/>
      <c r="M77" s="141"/>
      <c r="N77" s="141"/>
      <c r="O77" s="104" t="s">
        <v>105</v>
      </c>
      <c r="P77" s="105">
        <v>10</v>
      </c>
      <c r="Q77" s="106">
        <v>10</v>
      </c>
      <c r="R77" s="106">
        <v>11</v>
      </c>
      <c r="S77" s="107">
        <v>11</v>
      </c>
      <c r="T77" s="90"/>
    </row>
    <row r="78" spans="12:20" x14ac:dyDescent="0.25">
      <c r="L78" s="141"/>
      <c r="M78" s="141"/>
      <c r="N78" s="141"/>
      <c r="O78" s="104" t="s">
        <v>106</v>
      </c>
      <c r="P78" s="105">
        <v>1</v>
      </c>
      <c r="Q78" s="106">
        <v>1</v>
      </c>
      <c r="R78" s="106">
        <v>2</v>
      </c>
      <c r="S78" s="107">
        <v>2</v>
      </c>
      <c r="T78" s="90"/>
    </row>
    <row r="79" spans="12:20" x14ac:dyDescent="0.25">
      <c r="L79" s="141"/>
      <c r="M79" s="141"/>
      <c r="N79" s="141"/>
      <c r="O79" s="104" t="s">
        <v>107</v>
      </c>
      <c r="P79" s="105">
        <v>15</v>
      </c>
      <c r="Q79" s="106">
        <v>15</v>
      </c>
      <c r="R79" s="106">
        <v>15</v>
      </c>
      <c r="S79" s="107">
        <v>18</v>
      </c>
      <c r="T79" s="90"/>
    </row>
    <row r="80" spans="12:20" x14ac:dyDescent="0.25">
      <c r="L80" s="141"/>
      <c r="M80" s="141"/>
      <c r="N80" s="141"/>
      <c r="O80" s="104" t="s">
        <v>108</v>
      </c>
      <c r="P80" s="105">
        <v>233</v>
      </c>
      <c r="Q80" s="106">
        <v>230</v>
      </c>
      <c r="R80" s="106">
        <v>333</v>
      </c>
      <c r="S80" s="107">
        <v>341</v>
      </c>
      <c r="T80" s="90"/>
    </row>
    <row r="81" spans="12:20" x14ac:dyDescent="0.25">
      <c r="L81" s="141"/>
      <c r="M81" s="141"/>
      <c r="N81" s="141"/>
      <c r="O81" s="104" t="s">
        <v>109</v>
      </c>
      <c r="P81" s="105">
        <v>2</v>
      </c>
      <c r="Q81" s="106">
        <v>2</v>
      </c>
      <c r="R81" s="106">
        <v>2</v>
      </c>
      <c r="S81" s="107">
        <v>2</v>
      </c>
      <c r="T81" s="90"/>
    </row>
    <row r="82" spans="12:20" x14ac:dyDescent="0.25">
      <c r="L82" s="141"/>
      <c r="M82" s="141"/>
      <c r="N82" s="141"/>
      <c r="O82" s="104" t="s">
        <v>110</v>
      </c>
      <c r="P82" s="105">
        <v>27</v>
      </c>
      <c r="Q82" s="106">
        <v>28</v>
      </c>
      <c r="R82" s="106">
        <v>32</v>
      </c>
      <c r="S82" s="107">
        <v>35</v>
      </c>
      <c r="T82" s="90"/>
    </row>
    <row r="83" spans="12:20" x14ac:dyDescent="0.25">
      <c r="L83" s="141"/>
      <c r="M83" s="141"/>
      <c r="N83" s="141"/>
      <c r="O83" s="104" t="s">
        <v>111</v>
      </c>
      <c r="P83" s="105">
        <v>17</v>
      </c>
      <c r="Q83" s="106">
        <v>17</v>
      </c>
      <c r="R83" s="106">
        <v>17</v>
      </c>
      <c r="S83" s="107">
        <v>16</v>
      </c>
      <c r="T83" s="90"/>
    </row>
    <row r="84" spans="12:20" x14ac:dyDescent="0.25">
      <c r="L84" s="141"/>
      <c r="M84" s="141"/>
      <c r="N84" s="141"/>
      <c r="O84" s="104" t="s">
        <v>112</v>
      </c>
      <c r="P84" s="105">
        <v>3</v>
      </c>
      <c r="Q84" s="106">
        <v>3</v>
      </c>
      <c r="R84" s="106">
        <v>3</v>
      </c>
      <c r="S84" s="107">
        <v>3</v>
      </c>
      <c r="T84" s="90"/>
    </row>
    <row r="85" spans="12:20" x14ac:dyDescent="0.25">
      <c r="L85" s="141"/>
      <c r="M85" s="141"/>
      <c r="N85" s="141"/>
      <c r="O85" s="104" t="s">
        <v>12</v>
      </c>
      <c r="P85" s="105">
        <v>450</v>
      </c>
      <c r="Q85" s="106">
        <v>447</v>
      </c>
      <c r="R85" s="106">
        <v>580</v>
      </c>
      <c r="S85" s="107">
        <v>613</v>
      </c>
      <c r="T85" s="90"/>
    </row>
    <row r="86" spans="12:20" x14ac:dyDescent="0.25">
      <c r="L86" s="141"/>
      <c r="M86" s="144" t="s">
        <v>113</v>
      </c>
      <c r="N86" s="141" t="s">
        <v>99</v>
      </c>
      <c r="O86" s="104" t="s">
        <v>100</v>
      </c>
      <c r="P86" s="105">
        <v>3</v>
      </c>
      <c r="Q86" s="106">
        <v>3</v>
      </c>
      <c r="R86" s="106">
        <v>5</v>
      </c>
      <c r="S86" s="107">
        <v>5</v>
      </c>
      <c r="T86" s="90"/>
    </row>
    <row r="87" spans="12:20" x14ac:dyDescent="0.25">
      <c r="L87" s="141"/>
      <c r="M87" s="141"/>
      <c r="N87" s="141"/>
      <c r="O87" s="104" t="s">
        <v>101</v>
      </c>
      <c r="P87" s="105">
        <v>0</v>
      </c>
      <c r="Q87" s="106">
        <v>0</v>
      </c>
      <c r="R87" s="106">
        <v>1</v>
      </c>
      <c r="S87" s="107">
        <v>1</v>
      </c>
      <c r="T87" s="90"/>
    </row>
    <row r="88" spans="12:20" x14ac:dyDescent="0.25">
      <c r="L88" s="141"/>
      <c r="M88" s="141"/>
      <c r="N88" s="141"/>
      <c r="O88" s="104" t="s">
        <v>102</v>
      </c>
      <c r="P88" s="105">
        <v>7</v>
      </c>
      <c r="Q88" s="106">
        <v>7</v>
      </c>
      <c r="R88" s="106">
        <v>8</v>
      </c>
      <c r="S88" s="107">
        <v>10</v>
      </c>
      <c r="T88" s="90"/>
    </row>
    <row r="89" spans="12:20" x14ac:dyDescent="0.25">
      <c r="L89" s="141"/>
      <c r="M89" s="141"/>
      <c r="N89" s="141"/>
      <c r="O89" s="104" t="s">
        <v>103</v>
      </c>
      <c r="P89" s="105">
        <v>1</v>
      </c>
      <c r="Q89" s="106">
        <v>1</v>
      </c>
      <c r="R89" s="106">
        <v>1</v>
      </c>
      <c r="S89" s="107">
        <v>2</v>
      </c>
      <c r="T89" s="90"/>
    </row>
    <row r="90" spans="12:20" x14ac:dyDescent="0.25">
      <c r="L90" s="141"/>
      <c r="M90" s="141"/>
      <c r="N90" s="141"/>
      <c r="O90" s="104" t="s">
        <v>104</v>
      </c>
      <c r="P90" s="105">
        <v>80</v>
      </c>
      <c r="Q90" s="106">
        <v>79</v>
      </c>
      <c r="R90" s="106">
        <v>93</v>
      </c>
      <c r="S90" s="107">
        <v>100</v>
      </c>
      <c r="T90" s="90"/>
    </row>
    <row r="91" spans="12:20" x14ac:dyDescent="0.25">
      <c r="L91" s="141"/>
      <c r="M91" s="141"/>
      <c r="N91" s="141"/>
      <c r="O91" s="104" t="s">
        <v>105</v>
      </c>
      <c r="P91" s="105">
        <v>5</v>
      </c>
      <c r="Q91" s="106">
        <v>5</v>
      </c>
      <c r="R91" s="106">
        <v>6</v>
      </c>
      <c r="S91" s="107">
        <v>4</v>
      </c>
      <c r="T91" s="90"/>
    </row>
    <row r="92" spans="12:20" x14ac:dyDescent="0.25">
      <c r="L92" s="141"/>
      <c r="M92" s="141"/>
      <c r="N92" s="141"/>
      <c r="O92" s="104" t="s">
        <v>106</v>
      </c>
      <c r="P92" s="105">
        <v>3</v>
      </c>
      <c r="Q92" s="106">
        <v>3</v>
      </c>
      <c r="R92" s="106">
        <v>3</v>
      </c>
      <c r="S92" s="107">
        <v>5</v>
      </c>
      <c r="T92" s="90"/>
    </row>
    <row r="93" spans="12:20" x14ac:dyDescent="0.25">
      <c r="L93" s="141"/>
      <c r="M93" s="141"/>
      <c r="N93" s="141"/>
      <c r="O93" s="104" t="s">
        <v>114</v>
      </c>
      <c r="P93" s="105">
        <v>1</v>
      </c>
      <c r="Q93" s="106">
        <v>1</v>
      </c>
      <c r="R93" s="106">
        <v>2</v>
      </c>
      <c r="S93" s="107">
        <v>1</v>
      </c>
      <c r="T93" s="90"/>
    </row>
    <row r="94" spans="12:20" x14ac:dyDescent="0.25">
      <c r="L94" s="141"/>
      <c r="M94" s="141"/>
      <c r="N94" s="141"/>
      <c r="O94" s="104" t="s">
        <v>107</v>
      </c>
      <c r="P94" s="105">
        <v>26</v>
      </c>
      <c r="Q94" s="106">
        <v>26</v>
      </c>
      <c r="R94" s="106">
        <v>25</v>
      </c>
      <c r="S94" s="107">
        <v>31</v>
      </c>
      <c r="T94" s="90"/>
    </row>
    <row r="95" spans="12:20" x14ac:dyDescent="0.25">
      <c r="L95" s="141"/>
      <c r="M95" s="141"/>
      <c r="N95" s="141"/>
      <c r="O95" s="104" t="s">
        <v>108</v>
      </c>
      <c r="P95" s="105">
        <v>188</v>
      </c>
      <c r="Q95" s="106">
        <v>189</v>
      </c>
      <c r="R95" s="106">
        <v>221</v>
      </c>
      <c r="S95" s="107">
        <v>214</v>
      </c>
      <c r="T95" s="90"/>
    </row>
    <row r="96" spans="12:20" x14ac:dyDescent="0.25">
      <c r="L96" s="141"/>
      <c r="M96" s="141"/>
      <c r="N96" s="141"/>
      <c r="O96" s="104" t="s">
        <v>109</v>
      </c>
      <c r="P96" s="105">
        <v>0</v>
      </c>
      <c r="Q96" s="106">
        <v>0</v>
      </c>
      <c r="R96" s="106">
        <v>1</v>
      </c>
      <c r="S96" s="107">
        <v>2</v>
      </c>
      <c r="T96" s="90"/>
    </row>
    <row r="97" spans="12:20" x14ac:dyDescent="0.25">
      <c r="L97" s="141"/>
      <c r="M97" s="141"/>
      <c r="N97" s="141"/>
      <c r="O97" s="104" t="s">
        <v>110</v>
      </c>
      <c r="P97" s="105">
        <v>26</v>
      </c>
      <c r="Q97" s="106">
        <v>26</v>
      </c>
      <c r="R97" s="106">
        <v>26</v>
      </c>
      <c r="S97" s="107">
        <v>27</v>
      </c>
      <c r="T97" s="90"/>
    </row>
    <row r="98" spans="12:20" x14ac:dyDescent="0.25">
      <c r="L98" s="141"/>
      <c r="M98" s="141"/>
      <c r="N98" s="141"/>
      <c r="O98" s="104" t="s">
        <v>111</v>
      </c>
      <c r="P98" s="105">
        <v>8</v>
      </c>
      <c r="Q98" s="106">
        <v>8</v>
      </c>
      <c r="R98" s="106">
        <v>8</v>
      </c>
      <c r="S98" s="107">
        <v>8</v>
      </c>
      <c r="T98" s="90"/>
    </row>
    <row r="99" spans="12:20" x14ac:dyDescent="0.25">
      <c r="L99" s="141"/>
      <c r="M99" s="141"/>
      <c r="N99" s="141"/>
      <c r="O99" s="104" t="s">
        <v>112</v>
      </c>
      <c r="P99" s="105">
        <v>7</v>
      </c>
      <c r="Q99" s="106">
        <v>7</v>
      </c>
      <c r="R99" s="106">
        <v>7</v>
      </c>
      <c r="S99" s="107">
        <v>10</v>
      </c>
      <c r="T99" s="90"/>
    </row>
    <row r="100" spans="12:20" x14ac:dyDescent="0.25">
      <c r="L100" s="141"/>
      <c r="M100" s="141"/>
      <c r="N100" s="141"/>
      <c r="O100" s="104" t="s">
        <v>12</v>
      </c>
      <c r="P100" s="105">
        <v>355</v>
      </c>
      <c r="Q100" s="106">
        <v>355</v>
      </c>
      <c r="R100" s="106">
        <v>407</v>
      </c>
      <c r="S100" s="107">
        <v>420</v>
      </c>
      <c r="T100" s="90"/>
    </row>
    <row r="101" spans="12:20" x14ac:dyDescent="0.25">
      <c r="L101" s="141"/>
      <c r="M101" s="144" t="s">
        <v>115</v>
      </c>
      <c r="N101" s="141" t="s">
        <v>99</v>
      </c>
      <c r="O101" s="104" t="s">
        <v>100</v>
      </c>
      <c r="P101" s="105">
        <v>7</v>
      </c>
      <c r="Q101" s="106">
        <v>6</v>
      </c>
      <c r="R101" s="106">
        <v>9</v>
      </c>
      <c r="S101" s="107">
        <v>11</v>
      </c>
      <c r="T101" s="90"/>
    </row>
    <row r="102" spans="12:20" x14ac:dyDescent="0.25">
      <c r="L102" s="141"/>
      <c r="M102" s="141"/>
      <c r="N102" s="141"/>
      <c r="O102" s="104" t="s">
        <v>101</v>
      </c>
      <c r="P102" s="105">
        <v>0</v>
      </c>
      <c r="Q102" s="106">
        <v>1</v>
      </c>
      <c r="R102" s="106">
        <v>1</v>
      </c>
      <c r="S102" s="107">
        <v>1</v>
      </c>
      <c r="T102" s="90"/>
    </row>
    <row r="103" spans="12:20" x14ac:dyDescent="0.25">
      <c r="L103" s="141"/>
      <c r="M103" s="141"/>
      <c r="N103" s="141"/>
      <c r="O103" s="104" t="s">
        <v>102</v>
      </c>
      <c r="P103" s="105">
        <v>5</v>
      </c>
      <c r="Q103" s="106">
        <v>5</v>
      </c>
      <c r="R103" s="106">
        <v>5</v>
      </c>
      <c r="S103" s="107">
        <v>5</v>
      </c>
      <c r="T103" s="90"/>
    </row>
    <row r="104" spans="12:20" x14ac:dyDescent="0.25">
      <c r="L104" s="141"/>
      <c r="M104" s="141"/>
      <c r="N104" s="141"/>
      <c r="O104" s="104" t="s">
        <v>103</v>
      </c>
      <c r="P104" s="105">
        <v>3</v>
      </c>
      <c r="Q104" s="106">
        <v>2</v>
      </c>
      <c r="R104" s="106">
        <v>4</v>
      </c>
      <c r="S104" s="107">
        <v>6</v>
      </c>
      <c r="T104" s="90"/>
    </row>
    <row r="105" spans="12:20" x14ac:dyDescent="0.25">
      <c r="L105" s="141"/>
      <c r="M105" s="141"/>
      <c r="N105" s="141"/>
      <c r="O105" s="104" t="s">
        <v>104</v>
      </c>
      <c r="P105" s="105">
        <v>234</v>
      </c>
      <c r="Q105" s="106">
        <v>222</v>
      </c>
      <c r="R105" s="106">
        <v>267</v>
      </c>
      <c r="S105" s="107">
        <v>298</v>
      </c>
      <c r="T105" s="90"/>
    </row>
    <row r="106" spans="12:20" x14ac:dyDescent="0.25">
      <c r="L106" s="141"/>
      <c r="M106" s="141"/>
      <c r="N106" s="141"/>
      <c r="O106" s="104" t="s">
        <v>105</v>
      </c>
      <c r="P106" s="105">
        <v>14</v>
      </c>
      <c r="Q106" s="106">
        <v>14</v>
      </c>
      <c r="R106" s="106">
        <v>22</v>
      </c>
      <c r="S106" s="107">
        <v>20</v>
      </c>
      <c r="T106" s="90"/>
    </row>
    <row r="107" spans="12:20" x14ac:dyDescent="0.25">
      <c r="L107" s="141"/>
      <c r="M107" s="141"/>
      <c r="N107" s="141"/>
      <c r="O107" s="104" t="s">
        <v>106</v>
      </c>
      <c r="P107" s="105">
        <v>5</v>
      </c>
      <c r="Q107" s="106">
        <v>5</v>
      </c>
      <c r="R107" s="106">
        <v>5</v>
      </c>
      <c r="S107" s="107">
        <v>8</v>
      </c>
      <c r="T107" s="90"/>
    </row>
    <row r="108" spans="12:20" x14ac:dyDescent="0.25">
      <c r="L108" s="141"/>
      <c r="M108" s="141"/>
      <c r="N108" s="141"/>
      <c r="O108" s="104" t="s">
        <v>114</v>
      </c>
      <c r="P108" s="105">
        <v>6</v>
      </c>
      <c r="Q108" s="106">
        <v>6</v>
      </c>
      <c r="R108" s="106">
        <v>6</v>
      </c>
      <c r="S108" s="107">
        <v>6</v>
      </c>
      <c r="T108" s="90"/>
    </row>
    <row r="109" spans="12:20" x14ac:dyDescent="0.25">
      <c r="L109" s="141"/>
      <c r="M109" s="141"/>
      <c r="N109" s="141"/>
      <c r="O109" s="104" t="s">
        <v>107</v>
      </c>
      <c r="P109" s="105">
        <v>50</v>
      </c>
      <c r="Q109" s="106">
        <v>51</v>
      </c>
      <c r="R109" s="106">
        <v>49</v>
      </c>
      <c r="S109" s="107">
        <v>66</v>
      </c>
      <c r="T109" s="90"/>
    </row>
    <row r="110" spans="12:20" x14ac:dyDescent="0.25">
      <c r="L110" s="141"/>
      <c r="M110" s="141"/>
      <c r="N110" s="141"/>
      <c r="O110" s="104" t="s">
        <v>108</v>
      </c>
      <c r="P110" s="105">
        <v>655</v>
      </c>
      <c r="Q110" s="106">
        <v>652</v>
      </c>
      <c r="R110" s="106">
        <v>810</v>
      </c>
      <c r="S110" s="107">
        <v>829</v>
      </c>
      <c r="T110" s="90"/>
    </row>
    <row r="111" spans="12:20" x14ac:dyDescent="0.25">
      <c r="L111" s="141"/>
      <c r="M111" s="141"/>
      <c r="N111" s="141"/>
      <c r="O111" s="104" t="s">
        <v>109</v>
      </c>
      <c r="P111" s="105">
        <v>4</v>
      </c>
      <c r="Q111" s="106">
        <v>4</v>
      </c>
      <c r="R111" s="106">
        <v>4</v>
      </c>
      <c r="S111" s="107">
        <v>6</v>
      </c>
      <c r="T111" s="90"/>
    </row>
    <row r="112" spans="12:20" x14ac:dyDescent="0.25">
      <c r="L112" s="141"/>
      <c r="M112" s="141"/>
      <c r="N112" s="141"/>
      <c r="O112" s="104" t="s">
        <v>110</v>
      </c>
      <c r="P112" s="105">
        <v>30</v>
      </c>
      <c r="Q112" s="106">
        <v>31</v>
      </c>
      <c r="R112" s="106">
        <v>40</v>
      </c>
      <c r="S112" s="107">
        <v>51</v>
      </c>
      <c r="T112" s="90"/>
    </row>
    <row r="113" spans="12:20" x14ac:dyDescent="0.25">
      <c r="L113" s="141"/>
      <c r="M113" s="141"/>
      <c r="N113" s="141"/>
      <c r="O113" s="104" t="s">
        <v>111</v>
      </c>
      <c r="P113" s="105">
        <v>28</v>
      </c>
      <c r="Q113" s="106">
        <v>26</v>
      </c>
      <c r="R113" s="106">
        <v>29</v>
      </c>
      <c r="S113" s="107">
        <v>32</v>
      </c>
      <c r="T113" s="90"/>
    </row>
    <row r="114" spans="12:20" x14ac:dyDescent="0.25">
      <c r="L114" s="141"/>
      <c r="M114" s="141"/>
      <c r="N114" s="141"/>
      <c r="O114" s="104" t="s">
        <v>112</v>
      </c>
      <c r="P114" s="105">
        <v>10</v>
      </c>
      <c r="Q114" s="106">
        <v>10</v>
      </c>
      <c r="R114" s="106">
        <v>9</v>
      </c>
      <c r="S114" s="107">
        <v>7</v>
      </c>
      <c r="T114" s="90"/>
    </row>
    <row r="115" spans="12:20" x14ac:dyDescent="0.25">
      <c r="L115" s="141"/>
      <c r="M115" s="141"/>
      <c r="N115" s="141"/>
      <c r="O115" s="104" t="s">
        <v>12</v>
      </c>
      <c r="P115" s="105">
        <v>1051</v>
      </c>
      <c r="Q115" s="106">
        <v>1035</v>
      </c>
      <c r="R115" s="106">
        <v>1260</v>
      </c>
      <c r="S115" s="107">
        <v>1346</v>
      </c>
      <c r="T115" s="90"/>
    </row>
    <row r="116" spans="12:20" x14ac:dyDescent="0.25">
      <c r="L116" s="141"/>
      <c r="M116" s="141" t="s">
        <v>12</v>
      </c>
      <c r="N116" s="141" t="s">
        <v>99</v>
      </c>
      <c r="O116" s="104" t="s">
        <v>100</v>
      </c>
      <c r="P116" s="105">
        <v>15</v>
      </c>
      <c r="Q116" s="106">
        <v>14</v>
      </c>
      <c r="R116" s="106">
        <v>19</v>
      </c>
      <c r="S116" s="107">
        <v>21</v>
      </c>
      <c r="T116" s="90"/>
    </row>
    <row r="117" spans="12:20" x14ac:dyDescent="0.25">
      <c r="L117" s="141"/>
      <c r="M117" s="141"/>
      <c r="N117" s="141"/>
      <c r="O117" s="104" t="s">
        <v>101</v>
      </c>
      <c r="P117" s="105">
        <v>0</v>
      </c>
      <c r="Q117" s="106">
        <v>1</v>
      </c>
      <c r="R117" s="106">
        <v>4</v>
      </c>
      <c r="S117" s="107">
        <v>5</v>
      </c>
      <c r="T117" s="90"/>
    </row>
    <row r="118" spans="12:20" x14ac:dyDescent="0.25">
      <c r="L118" s="141"/>
      <c r="M118" s="141"/>
      <c r="N118" s="141"/>
      <c r="O118" s="104" t="s">
        <v>102</v>
      </c>
      <c r="P118" s="105">
        <v>15</v>
      </c>
      <c r="Q118" s="106">
        <v>15</v>
      </c>
      <c r="R118" s="106">
        <v>19</v>
      </c>
      <c r="S118" s="107">
        <v>23</v>
      </c>
      <c r="T118" s="90"/>
    </row>
    <row r="119" spans="12:20" x14ac:dyDescent="0.25">
      <c r="L119" s="141"/>
      <c r="M119" s="141"/>
      <c r="N119" s="141"/>
      <c r="O119" s="104" t="s">
        <v>103</v>
      </c>
      <c r="P119" s="105">
        <v>6</v>
      </c>
      <c r="Q119" s="106">
        <v>4</v>
      </c>
      <c r="R119" s="106">
        <v>7</v>
      </c>
      <c r="S119" s="107">
        <v>10</v>
      </c>
      <c r="T119" s="90"/>
    </row>
    <row r="120" spans="12:20" x14ac:dyDescent="0.25">
      <c r="L120" s="141"/>
      <c r="M120" s="141"/>
      <c r="N120" s="141"/>
      <c r="O120" s="104" t="s">
        <v>104</v>
      </c>
      <c r="P120" s="105">
        <v>446</v>
      </c>
      <c r="Q120" s="106">
        <v>433</v>
      </c>
      <c r="R120" s="106">
        <v>510</v>
      </c>
      <c r="S120" s="107">
        <v>565</v>
      </c>
      <c r="T120" s="90"/>
    </row>
    <row r="121" spans="12:20" x14ac:dyDescent="0.25">
      <c r="L121" s="141"/>
      <c r="M121" s="141"/>
      <c r="N121" s="141"/>
      <c r="O121" s="104" t="s">
        <v>105</v>
      </c>
      <c r="P121" s="105">
        <v>29</v>
      </c>
      <c r="Q121" s="106">
        <v>29</v>
      </c>
      <c r="R121" s="106">
        <v>39</v>
      </c>
      <c r="S121" s="107">
        <v>35</v>
      </c>
      <c r="T121" s="90"/>
    </row>
    <row r="122" spans="12:20" x14ac:dyDescent="0.25">
      <c r="L122" s="141"/>
      <c r="M122" s="141"/>
      <c r="N122" s="141"/>
      <c r="O122" s="104" t="s">
        <v>106</v>
      </c>
      <c r="P122" s="105">
        <v>9</v>
      </c>
      <c r="Q122" s="106">
        <v>9</v>
      </c>
      <c r="R122" s="106">
        <v>10</v>
      </c>
      <c r="S122" s="107">
        <v>15</v>
      </c>
      <c r="T122" s="90"/>
    </row>
    <row r="123" spans="12:20" x14ac:dyDescent="0.25">
      <c r="L123" s="141"/>
      <c r="M123" s="141"/>
      <c r="N123" s="141"/>
      <c r="O123" s="104" t="s">
        <v>114</v>
      </c>
      <c r="P123" s="105">
        <v>7</v>
      </c>
      <c r="Q123" s="106">
        <v>7</v>
      </c>
      <c r="R123" s="106">
        <v>8</v>
      </c>
      <c r="S123" s="107">
        <v>7</v>
      </c>
      <c r="T123" s="90"/>
    </row>
    <row r="124" spans="12:20" x14ac:dyDescent="0.25">
      <c r="L124" s="141"/>
      <c r="M124" s="141"/>
      <c r="N124" s="141"/>
      <c r="O124" s="104" t="s">
        <v>107</v>
      </c>
      <c r="P124" s="105">
        <v>91</v>
      </c>
      <c r="Q124" s="106">
        <v>92</v>
      </c>
      <c r="R124" s="106">
        <v>89</v>
      </c>
      <c r="S124" s="107">
        <v>115</v>
      </c>
      <c r="T124" s="90"/>
    </row>
    <row r="125" spans="12:20" x14ac:dyDescent="0.25">
      <c r="L125" s="141"/>
      <c r="M125" s="141"/>
      <c r="N125" s="141"/>
      <c r="O125" s="104" t="s">
        <v>108</v>
      </c>
      <c r="P125" s="105">
        <v>1076</v>
      </c>
      <c r="Q125" s="106">
        <v>1071</v>
      </c>
      <c r="R125" s="106">
        <v>1364</v>
      </c>
      <c r="S125" s="107">
        <v>1384</v>
      </c>
      <c r="T125" s="90"/>
    </row>
    <row r="126" spans="12:20" x14ac:dyDescent="0.25">
      <c r="L126" s="141"/>
      <c r="M126" s="141"/>
      <c r="N126" s="141"/>
      <c r="O126" s="104" t="s">
        <v>109</v>
      </c>
      <c r="P126" s="105">
        <v>6</v>
      </c>
      <c r="Q126" s="106">
        <v>6</v>
      </c>
      <c r="R126" s="106">
        <v>7</v>
      </c>
      <c r="S126" s="107">
        <v>10</v>
      </c>
      <c r="T126" s="90"/>
    </row>
    <row r="127" spans="12:20" x14ac:dyDescent="0.25">
      <c r="L127" s="141"/>
      <c r="M127" s="141"/>
      <c r="N127" s="141"/>
      <c r="O127" s="104" t="s">
        <v>110</v>
      </c>
      <c r="P127" s="105">
        <v>83</v>
      </c>
      <c r="Q127" s="106">
        <v>85</v>
      </c>
      <c r="R127" s="106">
        <v>98</v>
      </c>
      <c r="S127" s="107">
        <v>113</v>
      </c>
      <c r="T127" s="90"/>
    </row>
    <row r="128" spans="12:20" x14ac:dyDescent="0.25">
      <c r="L128" s="141"/>
      <c r="M128" s="141"/>
      <c r="N128" s="141"/>
      <c r="O128" s="104" t="s">
        <v>111</v>
      </c>
      <c r="P128" s="105">
        <v>53</v>
      </c>
      <c r="Q128" s="106">
        <v>51</v>
      </c>
      <c r="R128" s="106">
        <v>54</v>
      </c>
      <c r="S128" s="107">
        <v>56</v>
      </c>
      <c r="T128" s="90"/>
    </row>
    <row r="129" spans="12:20" x14ac:dyDescent="0.25">
      <c r="L129" s="141"/>
      <c r="M129" s="141"/>
      <c r="N129" s="141"/>
      <c r="O129" s="104" t="s">
        <v>112</v>
      </c>
      <c r="P129" s="105">
        <v>20</v>
      </c>
      <c r="Q129" s="106">
        <v>20</v>
      </c>
      <c r="R129" s="106">
        <v>19</v>
      </c>
      <c r="S129" s="107">
        <v>20</v>
      </c>
      <c r="T129" s="90"/>
    </row>
    <row r="130" spans="12:20" x14ac:dyDescent="0.25">
      <c r="L130" s="142"/>
      <c r="M130" s="142"/>
      <c r="N130" s="142"/>
      <c r="O130" s="108" t="s">
        <v>12</v>
      </c>
      <c r="P130" s="109">
        <v>1856</v>
      </c>
      <c r="Q130" s="110">
        <v>1837</v>
      </c>
      <c r="R130" s="110">
        <v>2247</v>
      </c>
      <c r="S130" s="111">
        <v>2379</v>
      </c>
      <c r="T130" s="90"/>
    </row>
  </sheetData>
  <mergeCells count="29">
    <mergeCell ref="B11:C14"/>
    <mergeCell ref="D11:G11"/>
    <mergeCell ref="B18:C21"/>
    <mergeCell ref="D18:G18"/>
    <mergeCell ref="B3:C6"/>
    <mergeCell ref="D3:G3"/>
    <mergeCell ref="B7:B8"/>
    <mergeCell ref="L3:O6"/>
    <mergeCell ref="P3:S3"/>
    <mergeCell ref="L7:L65"/>
    <mergeCell ref="M7:M20"/>
    <mergeCell ref="N7:N20"/>
    <mergeCell ref="M21:M35"/>
    <mergeCell ref="N21:N35"/>
    <mergeCell ref="M36:M50"/>
    <mergeCell ref="N36:N50"/>
    <mergeCell ref="M51:M65"/>
    <mergeCell ref="N51:N65"/>
    <mergeCell ref="L68:O71"/>
    <mergeCell ref="P68:S68"/>
    <mergeCell ref="L72:L130"/>
    <mergeCell ref="M72:M85"/>
    <mergeCell ref="N72:N85"/>
    <mergeCell ref="M86:M100"/>
    <mergeCell ref="N86:N100"/>
    <mergeCell ref="M101:M115"/>
    <mergeCell ref="N101:N115"/>
    <mergeCell ref="M116:M130"/>
    <mergeCell ref="N116:N1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secc2</vt:lpstr>
      <vt:lpstr>personal</vt:lpstr>
      <vt:lpstr>Remuneraciones</vt:lpstr>
      <vt:lpstr>Ingresos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VAYALA</dc:creator>
  <cp:lastModifiedBy>Maria Blanca Bachez Hernandez</cp:lastModifiedBy>
  <dcterms:created xsi:type="dcterms:W3CDTF">2021-05-30T20:01:19Z</dcterms:created>
  <dcterms:modified xsi:type="dcterms:W3CDTF">2021-06-01T21:06:16Z</dcterms:modified>
</cp:coreProperties>
</file>