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CBA" sheetId="1" r:id="rId1"/>
    <sheet name="Serie IPC" sheetId="2" r:id="rId2"/>
  </sheets>
  <definedNames>
    <definedName name="_xlnm._FilterDatabase" localSheetId="0" hidden="1">CBA!$A$39:$N$71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1" l="1"/>
  <c r="F12" i="1"/>
  <c r="E12" i="1"/>
  <c r="D12" i="1"/>
  <c r="C12" i="1"/>
  <c r="C9" i="1"/>
  <c r="C6" i="1"/>
  <c r="G73" i="1"/>
  <c r="F73" i="1"/>
  <c r="E73" i="1"/>
  <c r="D73" i="1"/>
  <c r="C73" i="1"/>
  <c r="N70" i="1"/>
  <c r="M70" i="1"/>
  <c r="L70" i="1"/>
  <c r="K70" i="1"/>
  <c r="J70" i="1"/>
  <c r="I70" i="1"/>
  <c r="H70" i="1"/>
  <c r="G70" i="1"/>
  <c r="F70" i="1"/>
  <c r="E70" i="1"/>
  <c r="D70" i="1"/>
  <c r="C70" i="1"/>
  <c r="N67" i="1"/>
  <c r="M67" i="1"/>
  <c r="L67" i="1"/>
  <c r="K67" i="1"/>
  <c r="J67" i="1"/>
  <c r="I67" i="1"/>
  <c r="H67" i="1"/>
  <c r="G67" i="1"/>
  <c r="F67" i="1"/>
  <c r="E67" i="1"/>
  <c r="D67" i="1"/>
  <c r="C67" i="1"/>
  <c r="N64" i="1"/>
  <c r="M64" i="1"/>
  <c r="L64" i="1"/>
  <c r="K64" i="1"/>
  <c r="J64" i="1"/>
  <c r="I64" i="1"/>
  <c r="H64" i="1"/>
  <c r="G64" i="1"/>
  <c r="F64" i="1"/>
  <c r="E64" i="1"/>
  <c r="D64" i="1"/>
  <c r="C64" i="1"/>
  <c r="N61" i="1"/>
  <c r="M61" i="1"/>
  <c r="L61" i="1"/>
  <c r="K61" i="1"/>
  <c r="J61" i="1"/>
  <c r="I61" i="1"/>
  <c r="H61" i="1"/>
  <c r="G61" i="1"/>
  <c r="F61" i="1"/>
  <c r="E61" i="1"/>
  <c r="D61" i="1"/>
  <c r="C61" i="1"/>
  <c r="N58" i="1"/>
  <c r="M58" i="1"/>
  <c r="L58" i="1"/>
  <c r="K58" i="1"/>
  <c r="J58" i="1"/>
  <c r="I58" i="1"/>
  <c r="H58" i="1"/>
  <c r="G58" i="1"/>
  <c r="F58" i="1"/>
  <c r="E58" i="1"/>
  <c r="D58" i="1"/>
  <c r="C58" i="1"/>
  <c r="N55" i="1"/>
  <c r="M55" i="1"/>
  <c r="L55" i="1"/>
  <c r="K55" i="1"/>
  <c r="J55" i="1"/>
  <c r="I55" i="1"/>
  <c r="H55" i="1"/>
  <c r="G55" i="1"/>
  <c r="F55" i="1"/>
  <c r="E55" i="1"/>
  <c r="D55" i="1"/>
  <c r="C55" i="1"/>
  <c r="N52" i="1"/>
  <c r="M52" i="1"/>
  <c r="L52" i="1"/>
  <c r="K52" i="1"/>
  <c r="J52" i="1"/>
  <c r="I52" i="1"/>
  <c r="H52" i="1"/>
  <c r="G52" i="1"/>
  <c r="F52" i="1"/>
  <c r="E52" i="1"/>
  <c r="D52" i="1"/>
  <c r="C52" i="1"/>
  <c r="N49" i="1"/>
  <c r="M49" i="1"/>
  <c r="L49" i="1"/>
  <c r="K49" i="1"/>
  <c r="J49" i="1"/>
  <c r="I49" i="1"/>
  <c r="H49" i="1"/>
  <c r="G49" i="1"/>
  <c r="F49" i="1"/>
  <c r="E49" i="1"/>
  <c r="D49" i="1"/>
  <c r="C49" i="1"/>
  <c r="N46" i="1"/>
  <c r="M46" i="1"/>
  <c r="L46" i="1"/>
  <c r="K46" i="1"/>
  <c r="J46" i="1"/>
  <c r="I46" i="1"/>
  <c r="H46" i="1"/>
  <c r="G46" i="1"/>
  <c r="F46" i="1"/>
  <c r="E46" i="1"/>
  <c r="D46" i="1"/>
  <c r="C46" i="1"/>
  <c r="N43" i="1"/>
  <c r="M43" i="1"/>
  <c r="L43" i="1"/>
  <c r="K43" i="1"/>
  <c r="J43" i="1"/>
  <c r="I43" i="1"/>
  <c r="H43" i="1"/>
  <c r="G43" i="1"/>
  <c r="F43" i="1"/>
  <c r="E43" i="1"/>
  <c r="D43" i="1"/>
  <c r="C43" i="1"/>
  <c r="G36" i="1"/>
  <c r="F36" i="1"/>
  <c r="E36" i="1"/>
  <c r="D36" i="1"/>
  <c r="C36" i="1"/>
  <c r="N33" i="1"/>
  <c r="M33" i="1"/>
  <c r="L33" i="1"/>
  <c r="K33" i="1"/>
  <c r="J33" i="1"/>
  <c r="I33" i="1"/>
  <c r="H33" i="1"/>
  <c r="G33" i="1"/>
  <c r="F33" i="1"/>
  <c r="E33" i="1"/>
  <c r="D33" i="1"/>
  <c r="C33" i="1"/>
  <c r="N30" i="1"/>
  <c r="M30" i="1"/>
  <c r="L30" i="1"/>
  <c r="K30" i="1"/>
  <c r="J30" i="1"/>
  <c r="I30" i="1"/>
  <c r="H30" i="1"/>
  <c r="G30" i="1"/>
  <c r="F30" i="1"/>
  <c r="E30" i="1"/>
  <c r="D30" i="1"/>
  <c r="C30" i="1"/>
  <c r="N27" i="1"/>
  <c r="M27" i="1"/>
  <c r="L27" i="1"/>
  <c r="K27" i="1"/>
  <c r="J27" i="1"/>
  <c r="I27" i="1"/>
  <c r="H27" i="1"/>
  <c r="G27" i="1"/>
  <c r="F27" i="1"/>
  <c r="E27" i="1"/>
  <c r="D27" i="1"/>
  <c r="C27" i="1"/>
  <c r="N24" i="1"/>
  <c r="M24" i="1"/>
  <c r="L24" i="1"/>
  <c r="K24" i="1"/>
  <c r="J24" i="1"/>
  <c r="I24" i="1"/>
  <c r="H24" i="1"/>
  <c r="G24" i="1"/>
  <c r="F24" i="1"/>
  <c r="E24" i="1"/>
  <c r="D24" i="1"/>
  <c r="C24" i="1"/>
  <c r="N21" i="1"/>
  <c r="M21" i="1"/>
  <c r="L21" i="1"/>
  <c r="K21" i="1"/>
  <c r="J21" i="1"/>
  <c r="I21" i="1"/>
  <c r="H21" i="1"/>
  <c r="G21" i="1"/>
  <c r="F21" i="1"/>
  <c r="E21" i="1"/>
  <c r="D21" i="1"/>
  <c r="C21" i="1"/>
  <c r="N18" i="1"/>
  <c r="M18" i="1"/>
  <c r="L18" i="1"/>
  <c r="K18" i="1"/>
  <c r="J18" i="1"/>
  <c r="I18" i="1"/>
  <c r="H18" i="1"/>
  <c r="G18" i="1"/>
  <c r="F18" i="1"/>
  <c r="E18" i="1"/>
  <c r="D18" i="1"/>
  <c r="C18" i="1"/>
  <c r="C15" i="1"/>
  <c r="N15" i="1"/>
  <c r="M15" i="1"/>
  <c r="L15" i="1"/>
  <c r="K15" i="1"/>
  <c r="J15" i="1"/>
  <c r="I15" i="1"/>
  <c r="H15" i="1"/>
  <c r="G15" i="1"/>
  <c r="F15" i="1"/>
  <c r="E15" i="1"/>
  <c r="D15" i="1"/>
  <c r="N12" i="1"/>
  <c r="M12" i="1"/>
  <c r="L12" i="1"/>
  <c r="K12" i="1"/>
  <c r="J12" i="1"/>
  <c r="I12" i="1"/>
  <c r="H12" i="1"/>
  <c r="N9" i="1"/>
  <c r="M9" i="1"/>
  <c r="L9" i="1"/>
  <c r="K9" i="1"/>
  <c r="J9" i="1"/>
  <c r="I9" i="1"/>
  <c r="H9" i="1"/>
  <c r="G9" i="1"/>
  <c r="F9" i="1"/>
  <c r="E9" i="1"/>
  <c r="D9" i="1"/>
  <c r="N6" i="1"/>
  <c r="M6" i="1"/>
  <c r="L6" i="1"/>
  <c r="K6" i="1"/>
  <c r="J6" i="1"/>
  <c r="I6" i="1"/>
  <c r="H6" i="1"/>
  <c r="G6" i="1"/>
  <c r="F6" i="1"/>
  <c r="E6" i="1"/>
  <c r="D6" i="1"/>
</calcChain>
</file>

<file path=xl/sharedStrings.xml><?xml version="1.0" encoding="utf-8"?>
<sst xmlns="http://schemas.openxmlformats.org/spreadsheetml/2006/main" count="227" uniqueCount="149">
  <si>
    <t>AÑO</t>
  </si>
  <si>
    <t>ARTICULO</t>
  </si>
  <si>
    <t>URBANA</t>
  </si>
  <si>
    <t>ENERO</t>
  </si>
  <si>
    <t>FEBRERO</t>
  </si>
  <si>
    <t>MARZO</t>
  </si>
  <si>
    <t>ABRIL</t>
  </si>
  <si>
    <t>MAYO</t>
  </si>
  <si>
    <t>JUNIO</t>
  </si>
  <si>
    <t>JULIO</t>
  </si>
  <si>
    <t>AGOSTO</t>
  </si>
  <si>
    <t>SEPTIEMBRE</t>
  </si>
  <si>
    <t>OCTUBRE</t>
  </si>
  <si>
    <t>NOVIEMBRE</t>
  </si>
  <si>
    <t>DICIEMBRE</t>
  </si>
  <si>
    <t>Costo mensual por familia**</t>
  </si>
  <si>
    <t>RURAL</t>
  </si>
  <si>
    <t>Periodo</t>
  </si>
  <si>
    <t>Enero 2010, Febrero 2010, Marzo 2010, Abril 2010, Mayo 2010, Junio 2010, Julio 2010, Agosto 2010, Septiembre 2010, Octubre 2010, Noviembre 2010, Diciembre 2010, Enero 2011, Febrero 2011, Marzo 2011, Abril 2011, Mayo 2011, Junio 2011, Julio 2011, Agosto 2011, Septiembre 2011, Octubre 2011, Noviembre 2011, Diciembre 2011, Enero 2012, Febrero 2012, Marzo 2012, Abril 2012, Mayo 2012, Junio 2012, Julio 2012, Agosto 2012, Septiembre 2012, Octubre 2012, Noviembre 2012, Diciembre 2012, Enero 2013, Febrero 2013, Marzo 2013, Abril 2013, Mayo 2013, Junio 2013, Julio 2013, Agosto 2013, Septiembre 2013, Octubre 2013, Noviembre 2013, Diciembre 2013, Enero 2014, Febrero 2014, Marzo 2014, Abril 2014, Mayo 2014, Junio 2014, Julio 2014, Agosto 2014, Septiembre 2014, Octubre 2014, Noviembre 2014, Diciembre 2014, Enero 2015, Febrero 2015, Marzo 2015, Abril 2015, Mayo 2015, Junio 2015, Julio 2015, Agosto 2015, Septiembre 2015, Octubre 2015, Noviembre 2015, Diciembre 2015, Enero 2016, Febrero 2016, Marzo 2016, Abril 2016, Mayo 2016, Junio 2016, Julio 2016, Agosto 2016, Septiembre 2016, Octubre 2016, Noviembre 2016, Diciembre 2016, Enero 2017, Febrero 2017, Marzo 2017, Abril 2017, Mayo 2017, Junio 2017, Julio 2017, Agosto 2017, Septiembre 2017, Octubre 2017, Noviembre 2017, Diciembre 2017, Enero 2018, Febrero 2018, Marzo 2018, Abril 2018, Mayo 2018, Junio 2018, Julio 2018, Agosto 2018, Septiembre 2018, Octubre 2018, Noviembre 2018, Diciembre 2018, Enero 2019, Febrero 2019, Marzo 2019, Abril 2019, Mayo 2019, Junio 2019, Julio 2019, Agosto 2019, Septiembre 2019, Octubre 2019, Noviembre 2019, Diciembre 2019, Enero 2020, Febrero 2020, Marzo 2020, Abril 2020, Mayo 2020</t>
  </si>
  <si>
    <t/>
  </si>
  <si>
    <t>Indice respecto a Diciembre 2007</t>
  </si>
  <si>
    <t>Variacion de precio respecto al mes anterior</t>
  </si>
  <si>
    <t>Enero 2010</t>
  </si>
  <si>
    <t>Febrero 2010</t>
  </si>
  <si>
    <t>Marzo 2010</t>
  </si>
  <si>
    <t>Abril 2010</t>
  </si>
  <si>
    <t>Mayo 2010</t>
  </si>
  <si>
    <t>Junio 2010</t>
  </si>
  <si>
    <t>Julio 2010</t>
  </si>
  <si>
    <t>Agosto 2010</t>
  </si>
  <si>
    <t>Septiembre 2010</t>
  </si>
  <si>
    <t>Octubre 2010</t>
  </si>
  <si>
    <t>Noviembre 2010</t>
  </si>
  <si>
    <t>Diciembre 2010</t>
  </si>
  <si>
    <t>Enero 2011</t>
  </si>
  <si>
    <t>Febrero 2011</t>
  </si>
  <si>
    <t>Marzo 2011</t>
  </si>
  <si>
    <t>Abril 2011</t>
  </si>
  <si>
    <t>Mayo 2011</t>
  </si>
  <si>
    <t>Junio 2011</t>
  </si>
  <si>
    <t>Julio 2011</t>
  </si>
  <si>
    <t>Agosto 2011</t>
  </si>
  <si>
    <t>Septiembre 2011</t>
  </si>
  <si>
    <t>Octubre 2011</t>
  </si>
  <si>
    <t>Noviembre 2011</t>
  </si>
  <si>
    <t>Diciembre 2011</t>
  </si>
  <si>
    <t>Enero 2012</t>
  </si>
  <si>
    <t>Febrero 2012</t>
  </si>
  <si>
    <t>Marzo 2012</t>
  </si>
  <si>
    <t>Abril 2012</t>
  </si>
  <si>
    <t>Mayo 2012</t>
  </si>
  <si>
    <t>Junio 2012</t>
  </si>
  <si>
    <t>Julio 2012</t>
  </si>
  <si>
    <t>Agosto 2012</t>
  </si>
  <si>
    <t>Septiembre 2012</t>
  </si>
  <si>
    <t>Octubre 2012</t>
  </si>
  <si>
    <t>Noviembre 2012</t>
  </si>
  <si>
    <t>Diciembre 2012</t>
  </si>
  <si>
    <t>Enero 2013</t>
  </si>
  <si>
    <t>Febrero 2013</t>
  </si>
  <si>
    <t>Marzo 2013</t>
  </si>
  <si>
    <t>Abril 2013</t>
  </si>
  <si>
    <t>Mayo 2013</t>
  </si>
  <si>
    <t>Junio 2013</t>
  </si>
  <si>
    <t>Julio 2013</t>
  </si>
  <si>
    <t>Agosto 2013</t>
  </si>
  <si>
    <t>Septiembre 2013</t>
  </si>
  <si>
    <t>Octubre 2013</t>
  </si>
  <si>
    <t>Noviembre 2013</t>
  </si>
  <si>
    <t>Diciembre 2013</t>
  </si>
  <si>
    <t>Enero 2014</t>
  </si>
  <si>
    <t>Febrero 2014</t>
  </si>
  <si>
    <t>Marzo 2014</t>
  </si>
  <si>
    <t>Abril 2014</t>
  </si>
  <si>
    <t>Mayo 2014</t>
  </si>
  <si>
    <t>Junio 2014</t>
  </si>
  <si>
    <t>Julio 2014</t>
  </si>
  <si>
    <t>Agosto 2014</t>
  </si>
  <si>
    <t>Septiembre 2014</t>
  </si>
  <si>
    <t>Octubre 2014</t>
  </si>
  <si>
    <t>Noviembre 2014</t>
  </si>
  <si>
    <t>Diciembre 2014</t>
  </si>
  <si>
    <t>Enero 2015</t>
  </si>
  <si>
    <t>Febrero 2015</t>
  </si>
  <si>
    <t>Marzo 2015</t>
  </si>
  <si>
    <t>Abril 2015</t>
  </si>
  <si>
    <t>Mayo 2015</t>
  </si>
  <si>
    <t>Junio 2015</t>
  </si>
  <si>
    <t>Julio 2015</t>
  </si>
  <si>
    <t>Agosto 2015</t>
  </si>
  <si>
    <t>Septiembre 2015</t>
  </si>
  <si>
    <t>Octubre 2015</t>
  </si>
  <si>
    <t>Noviembre 2015</t>
  </si>
  <si>
    <t>Diciembre 2015</t>
  </si>
  <si>
    <t>Enero 2016</t>
  </si>
  <si>
    <t>Febrero 2016</t>
  </si>
  <si>
    <t>Marzo 2016</t>
  </si>
  <si>
    <t>Abril 2016</t>
  </si>
  <si>
    <t>Mayo 2016</t>
  </si>
  <si>
    <t>Junio 2016</t>
  </si>
  <si>
    <t>Julio 2016</t>
  </si>
  <si>
    <t>Agosto 2016</t>
  </si>
  <si>
    <t>Septiembre 2016</t>
  </si>
  <si>
    <t>Octubre 2016</t>
  </si>
  <si>
    <t>Noviembre 2016</t>
  </si>
  <si>
    <t>Diciembre 2016</t>
  </si>
  <si>
    <t>Enero 2017</t>
  </si>
  <si>
    <t>Febrero 2017</t>
  </si>
  <si>
    <t>Marzo 2017</t>
  </si>
  <si>
    <t>Abril 2017</t>
  </si>
  <si>
    <t>Mayo 2017</t>
  </si>
  <si>
    <t>Junio 2017</t>
  </si>
  <si>
    <t>Julio 2017</t>
  </si>
  <si>
    <t>Agosto 2017</t>
  </si>
  <si>
    <t>Septiembre 2017</t>
  </si>
  <si>
    <t>Octubre 2017</t>
  </si>
  <si>
    <t>Noviembre 2017</t>
  </si>
  <si>
    <t>Diciembre 2017</t>
  </si>
  <si>
    <t>Enero 2018</t>
  </si>
  <si>
    <t>Febrero 2018</t>
  </si>
  <si>
    <t>Marzo 2018</t>
  </si>
  <si>
    <t>Abril 2018</t>
  </si>
  <si>
    <t>Mayo 2018</t>
  </si>
  <si>
    <t>Junio 2018</t>
  </si>
  <si>
    <t>Julio 2018</t>
  </si>
  <si>
    <t>Agosto 2018</t>
  </si>
  <si>
    <t>Septiembre 2018</t>
  </si>
  <si>
    <t>Octubre 2018</t>
  </si>
  <si>
    <t>Noviembre 2018</t>
  </si>
  <si>
    <t>Diciembre 2018</t>
  </si>
  <si>
    <t>Enero 2019</t>
  </si>
  <si>
    <t>Febrero 2019</t>
  </si>
  <si>
    <t>Marzo 2019</t>
  </si>
  <si>
    <t>Abril 2019</t>
  </si>
  <si>
    <t>Mayo 2019</t>
  </si>
  <si>
    <t>Junio 2019</t>
  </si>
  <si>
    <t>Julio 2019</t>
  </si>
  <si>
    <t>Agosto 2019</t>
  </si>
  <si>
    <t>Septiembre 2019</t>
  </si>
  <si>
    <t>Octubre 2019</t>
  </si>
  <si>
    <t>Noviembre 2019</t>
  </si>
  <si>
    <t>Diciembre 2019</t>
  </si>
  <si>
    <t>Enero 2020</t>
  </si>
  <si>
    <t>Febrero 2020</t>
  </si>
  <si>
    <t>Marzo 2020</t>
  </si>
  <si>
    <t>Abril 2020</t>
  </si>
  <si>
    <t>Mayo 2020</t>
  </si>
  <si>
    <t>IPC</t>
  </si>
  <si>
    <t>Valor a Recios Reales o constantes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</si>
</sst>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0"/>
  </numFmts>
  <fonts count="6" x14ac:knownFonts="1">
    <font>
      <sz val="11"/>
      <color theme="1"/>
      <name val="Calibri"/>
      <family val="2"/>
      <scheme val="minor"/>
    </font>
    <font>
      <sz val="11"/>
      <color theme="1"/>
      <name val="Calibri"/>
      <family val="2"/>
      <scheme val="minor"/>
    </font>
    <font>
      <sz val="11"/>
      <color theme="1"/>
      <name val="Times New Roman"/>
      <family val="1"/>
    </font>
    <font>
      <b/>
      <sz val="10"/>
      <color rgb="FFFFFF00"/>
      <name val="Tahoma"/>
      <family val="2"/>
    </font>
    <font>
      <b/>
      <sz val="11"/>
      <color rgb="FFFFFF00"/>
      <name val="Times New Roman"/>
      <family val="1"/>
    </font>
    <font>
      <b/>
      <sz val="10"/>
      <name val="Arial"/>
      <family val="2"/>
    </font>
  </fonts>
  <fills count="3">
    <fill>
      <patternFill patternType="none"/>
    </fill>
    <fill>
      <patternFill patternType="gray125"/>
    </fill>
    <fill>
      <patternFill patternType="solid">
        <fgColor rgb="FF0000FF"/>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s>
  <cellStyleXfs count="3">
    <xf numFmtId="0" fontId="0" fillId="0" borderId="0"/>
    <xf numFmtId="164" fontId="1" fillId="0" borderId="0" applyFont="0" applyFill="0" applyBorder="0" applyAlignment="0" applyProtection="0"/>
    <xf numFmtId="10" fontId="1" fillId="0" borderId="0" applyFont="0" applyFill="0" applyBorder="0" applyAlignment="0" applyProtection="0"/>
  </cellStyleXfs>
  <cellXfs count="26">
    <xf numFmtId="0" fontId="0" fillId="0" borderId="0" xfId="0"/>
    <xf numFmtId="0" fontId="3" fillId="2" borderId="1" xfId="0" applyFont="1" applyFill="1" applyBorder="1" applyAlignment="1">
      <alignment horizontal="center" vertical="center" wrapText="1"/>
    </xf>
    <xf numFmtId="0" fontId="2" fillId="0" borderId="0" xfId="0" applyFont="1" applyAlignment="1">
      <alignment vertical="center" wrapText="1"/>
    </xf>
    <xf numFmtId="0" fontId="5" fillId="0" borderId="0" xfId="0" applyNumberFormat="1" applyFont="1" applyFill="1" applyBorder="1" applyAlignment="1" applyProtection="1"/>
    <xf numFmtId="0" fontId="0" fillId="0" borderId="0" xfId="0" applyNumberFormat="1" applyFont="1" applyFill="1" applyBorder="1" applyAlignment="1" applyProtection="1">
      <alignment horizontal="left"/>
    </xf>
    <xf numFmtId="0" fontId="5"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left" indent="1"/>
    </xf>
    <xf numFmtId="164" fontId="1" fillId="0" borderId="0" xfId="1" applyNumberFormat="1"/>
    <xf numFmtId="10" fontId="1" fillId="0" borderId="0" xfId="2" applyNumberFormat="1"/>
    <xf numFmtId="0" fontId="2" fillId="0" borderId="4" xfId="0" applyFont="1" applyBorder="1" applyAlignment="1">
      <alignment vertical="center" wrapText="1"/>
    </xf>
    <xf numFmtId="165" fontId="0" fillId="0" borderId="1" xfId="1" applyNumberFormat="1" applyFont="1" applyBorder="1" applyAlignment="1">
      <alignment wrapText="1"/>
    </xf>
    <xf numFmtId="165" fontId="0" fillId="0" borderId="1" xfId="0" applyNumberFormat="1" applyFont="1" applyBorder="1" applyAlignment="1">
      <alignment horizontal="right" vertical="center" wrapText="1"/>
    </xf>
    <xf numFmtId="165" fontId="0" fillId="0" borderId="10" xfId="0" applyNumberFormat="1" applyFont="1" applyBorder="1" applyAlignment="1">
      <alignment horizontal="right" vertical="center" wrapText="1"/>
    </xf>
    <xf numFmtId="165" fontId="0" fillId="0" borderId="11" xfId="0" applyNumberFormat="1" applyFont="1" applyBorder="1" applyAlignment="1">
      <alignment horizontal="right" vertical="center" wrapText="1"/>
    </xf>
    <xf numFmtId="165" fontId="0" fillId="0" borderId="12" xfId="0" applyNumberFormat="1" applyFont="1" applyBorder="1" applyAlignment="1">
      <alignment horizontal="right" vertical="center" wrapText="1"/>
    </xf>
    <xf numFmtId="165" fontId="0" fillId="0" borderId="0" xfId="0" applyNumberFormat="1" applyFont="1" applyBorder="1" applyAlignment="1">
      <alignment horizontal="righ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3">
    <cellStyle name="Comma" xfId="1"/>
    <cellStyle name="Normal" xfId="0" builtinId="0"/>
    <cellStyle name="Percen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3</xdr:row>
      <xdr:rowOff>0</xdr:rowOff>
    </xdr:from>
    <xdr:to>
      <xdr:col>24</xdr:col>
      <xdr:colOff>161925</xdr:colOff>
      <xdr:row>5</xdr:row>
      <xdr:rowOff>438150</xdr:rowOff>
    </xdr:to>
    <xdr:pic>
      <xdr:nvPicPr>
        <xdr:cNvPr id="2" name="Imagen 1" descr="https://www.excel-avanzado.com/wp-content/uploads/2014/02/formula.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0" y="704850"/>
          <a:ext cx="7019925"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tabSelected="1" workbookViewId="0">
      <selection activeCell="G13" sqref="G13"/>
    </sheetView>
  </sheetViews>
  <sheetFormatPr baseColWidth="10" defaultRowHeight="15" x14ac:dyDescent="0.25"/>
  <sheetData>
    <row r="1" spans="1:14" ht="15" customHeight="1" x14ac:dyDescent="0.25">
      <c r="A1" s="16" t="s">
        <v>0</v>
      </c>
      <c r="B1" s="16" t="s">
        <v>1</v>
      </c>
      <c r="C1" s="18" t="s">
        <v>2</v>
      </c>
      <c r="D1" s="19"/>
      <c r="E1" s="19"/>
      <c r="F1" s="19"/>
      <c r="G1" s="19"/>
      <c r="H1" s="19"/>
      <c r="I1" s="19"/>
      <c r="J1" s="19"/>
      <c r="K1" s="19"/>
      <c r="L1" s="19"/>
      <c r="M1" s="19"/>
      <c r="N1" s="20"/>
    </row>
    <row r="2" spans="1:14" ht="25.5" x14ac:dyDescent="0.25">
      <c r="A2" s="17"/>
      <c r="B2" s="17"/>
      <c r="C2" s="1" t="s">
        <v>3</v>
      </c>
      <c r="D2" s="1" t="s">
        <v>4</v>
      </c>
      <c r="E2" s="1" t="s">
        <v>5</v>
      </c>
      <c r="F2" s="1" t="s">
        <v>6</v>
      </c>
      <c r="G2" s="1" t="s">
        <v>7</v>
      </c>
      <c r="H2" s="1" t="s">
        <v>8</v>
      </c>
      <c r="I2" s="1" t="s">
        <v>9</v>
      </c>
      <c r="J2" s="1" t="s">
        <v>10</v>
      </c>
      <c r="K2" s="1" t="s">
        <v>11</v>
      </c>
      <c r="L2" s="1" t="s">
        <v>12</v>
      </c>
      <c r="M2" s="1" t="s">
        <v>13</v>
      </c>
      <c r="N2" s="1" t="s">
        <v>14</v>
      </c>
    </row>
    <row r="3" spans="1:14" x14ac:dyDescent="0.25">
      <c r="A3" s="18">
        <v>2010</v>
      </c>
      <c r="B3" s="19"/>
      <c r="C3" s="19"/>
      <c r="D3" s="19"/>
      <c r="E3" s="19"/>
      <c r="F3" s="19"/>
      <c r="G3" s="19"/>
      <c r="H3" s="19"/>
      <c r="I3" s="19"/>
      <c r="J3" s="19"/>
      <c r="K3" s="19"/>
      <c r="L3" s="19"/>
      <c r="M3" s="19"/>
      <c r="N3" s="19"/>
    </row>
    <row r="4" spans="1:14" ht="45" x14ac:dyDescent="0.25">
      <c r="A4" s="21">
        <v>2010</v>
      </c>
      <c r="B4" s="9" t="s">
        <v>15</v>
      </c>
      <c r="C4" s="11">
        <v>160.87</v>
      </c>
      <c r="D4" s="11">
        <v>162.79</v>
      </c>
      <c r="E4" s="11">
        <v>165.36</v>
      </c>
      <c r="F4" s="11">
        <v>162.93</v>
      </c>
      <c r="G4" s="11">
        <v>160.63</v>
      </c>
      <c r="H4" s="11">
        <v>168.17</v>
      </c>
      <c r="I4" s="11">
        <v>167.79</v>
      </c>
      <c r="J4" s="11">
        <v>165.87</v>
      </c>
      <c r="K4" s="11">
        <v>169.82</v>
      </c>
      <c r="L4" s="11">
        <v>176.09</v>
      </c>
      <c r="M4" s="11">
        <v>179.93</v>
      </c>
      <c r="N4" s="11">
        <v>179.18</v>
      </c>
    </row>
    <row r="5" spans="1:14" x14ac:dyDescent="0.25">
      <c r="A5" s="22"/>
      <c r="B5" s="9" t="s">
        <v>147</v>
      </c>
      <c r="C5" s="10">
        <v>100.44313466864327</v>
      </c>
      <c r="D5" s="10">
        <v>100.5669658502681</v>
      </c>
      <c r="E5" s="10">
        <v>100.88717892458688</v>
      </c>
      <c r="F5" s="10">
        <v>100.70981992205978</v>
      </c>
      <c r="G5" s="10">
        <v>100.49770740037751</v>
      </c>
      <c r="H5" s="10">
        <v>100.96380492728439</v>
      </c>
      <c r="I5" s="10">
        <v>100.97880707416773</v>
      </c>
      <c r="J5" s="10">
        <v>100.81086746149053</v>
      </c>
      <c r="K5" s="10">
        <v>101.11224224562659</v>
      </c>
      <c r="L5" s="10">
        <v>101.78407963180112</v>
      </c>
      <c r="M5" s="10">
        <v>102.23627216153741</v>
      </c>
      <c r="N5" s="10">
        <v>102.12837600909712</v>
      </c>
    </row>
    <row r="6" spans="1:14" ht="60" x14ac:dyDescent="0.25">
      <c r="A6" s="23"/>
      <c r="B6" s="9" t="s">
        <v>148</v>
      </c>
      <c r="C6" s="11">
        <f>(C4/C5)*100</f>
        <v>160.16027429918614</v>
      </c>
      <c r="D6" s="11">
        <f t="shared" ref="D6:N6" si="0">(D4/D5)*100</f>
        <v>161.87223967995055</v>
      </c>
      <c r="E6" s="11">
        <f t="shared" si="0"/>
        <v>163.9058617384936</v>
      </c>
      <c r="F6" s="11">
        <f t="shared" si="0"/>
        <v>161.7816416771403</v>
      </c>
      <c r="G6" s="11">
        <f t="shared" si="0"/>
        <v>159.83449190543089</v>
      </c>
      <c r="H6" s="11">
        <f t="shared" si="0"/>
        <v>166.56464177545459</v>
      </c>
      <c r="I6" s="11">
        <f t="shared" si="0"/>
        <v>166.16357913275826</v>
      </c>
      <c r="J6" s="11">
        <f t="shared" si="0"/>
        <v>164.53583247199205</v>
      </c>
      <c r="K6" s="11">
        <f t="shared" si="0"/>
        <v>167.95196726768782</v>
      </c>
      <c r="L6" s="11">
        <f t="shared" si="0"/>
        <v>173.0034801483659</v>
      </c>
      <c r="M6" s="11">
        <f t="shared" si="0"/>
        <v>175.99428871555821</v>
      </c>
      <c r="N6" s="11">
        <f t="shared" si="0"/>
        <v>175.44585256504959</v>
      </c>
    </row>
    <row r="7" spans="1:14" ht="45" x14ac:dyDescent="0.25">
      <c r="A7" s="21">
        <v>2011</v>
      </c>
      <c r="B7" s="9" t="s">
        <v>15</v>
      </c>
      <c r="C7" s="11">
        <v>178.9</v>
      </c>
      <c r="D7" s="11">
        <v>178.9</v>
      </c>
      <c r="E7" s="11">
        <v>177.63</v>
      </c>
      <c r="F7" s="11">
        <v>181.99</v>
      </c>
      <c r="G7" s="11">
        <v>186.21</v>
      </c>
      <c r="H7" s="11">
        <v>187.61</v>
      </c>
      <c r="I7" s="11">
        <v>189.77</v>
      </c>
      <c r="J7" s="11">
        <v>188.5</v>
      </c>
      <c r="K7" s="11">
        <v>183.02</v>
      </c>
      <c r="L7" s="11">
        <v>181.61</v>
      </c>
      <c r="M7" s="11">
        <v>182.5</v>
      </c>
      <c r="N7" s="11">
        <v>179.42</v>
      </c>
    </row>
    <row r="8" spans="1:14" x14ac:dyDescent="0.25">
      <c r="A8" s="22"/>
      <c r="B8" s="9" t="s">
        <v>147</v>
      </c>
      <c r="C8" s="10">
        <v>102.77209725226351</v>
      </c>
      <c r="D8" s="10">
        <v>102.95694493837138</v>
      </c>
      <c r="E8" s="10">
        <v>103.6341041052483</v>
      </c>
      <c r="F8" s="10">
        <v>106.71380703498529</v>
      </c>
      <c r="G8" s="10">
        <v>107.22576747113789</v>
      </c>
      <c r="H8" s="10">
        <v>107.29167309024518</v>
      </c>
      <c r="I8" s="10">
        <v>107.56596989523706</v>
      </c>
      <c r="J8" s="10">
        <v>107.69116580454397</v>
      </c>
      <c r="K8" s="10">
        <v>107.39922037239002</v>
      </c>
      <c r="L8" s="10">
        <v>107.31935970187712</v>
      </c>
      <c r="M8" s="10">
        <v>107.47882139067903</v>
      </c>
      <c r="N8" s="10">
        <v>107.29159686842411</v>
      </c>
    </row>
    <row r="9" spans="1:14" ht="60" x14ac:dyDescent="0.25">
      <c r="A9" s="23"/>
      <c r="B9" s="9" t="s">
        <v>148</v>
      </c>
      <c r="C9" s="11">
        <f>(C7/C8)*100</f>
        <v>174.07448595787008</v>
      </c>
      <c r="D9" s="11">
        <f t="shared" ref="D9" si="1">(D7/D8)*100</f>
        <v>173.76195467638158</v>
      </c>
      <c r="E9" s="11">
        <f t="shared" ref="E9" si="2">(E7/E8)*100</f>
        <v>171.40110539249054</v>
      </c>
      <c r="F9" s="11">
        <f t="shared" ref="F9" si="3">(F7/F8)*100</f>
        <v>170.54025627661844</v>
      </c>
      <c r="G9" s="11">
        <f t="shared" ref="G9" si="4">(G7/G8)*100</f>
        <v>173.66161547887492</v>
      </c>
      <c r="H9" s="11">
        <f t="shared" ref="H9" si="5">(H7/H8)*100</f>
        <v>174.85979535634371</v>
      </c>
      <c r="I9" s="11">
        <f t="shared" ref="I9" si="6">(I7/I8)*100</f>
        <v>176.42196708199148</v>
      </c>
      <c r="J9" s="11">
        <f t="shared" ref="J9" si="7">(J7/J8)*100</f>
        <v>175.03757025169685</v>
      </c>
      <c r="K9" s="11">
        <f t="shared" ref="K9" si="8">(K7/K8)*100</f>
        <v>170.41092045678428</v>
      </c>
      <c r="L9" s="11">
        <f t="shared" ref="L9" si="9">(L7/L8)*100</f>
        <v>169.22389446274667</v>
      </c>
      <c r="M9" s="11">
        <f t="shared" ref="M9" si="10">(M7/M8)*100</f>
        <v>169.80089438888012</v>
      </c>
      <c r="N9" s="11">
        <f t="shared" ref="N9" si="11">(N7/N8)*100</f>
        <v>167.22651655565326</v>
      </c>
    </row>
    <row r="10" spans="1:14" ht="45" x14ac:dyDescent="0.25">
      <c r="A10" s="21">
        <v>2012</v>
      </c>
      <c r="B10" s="9" t="s">
        <v>15</v>
      </c>
      <c r="C10" s="11">
        <v>176.98</v>
      </c>
      <c r="D10" s="11">
        <v>175.71</v>
      </c>
      <c r="E10" s="11">
        <v>175.47</v>
      </c>
      <c r="F10" s="11">
        <v>175.71</v>
      </c>
      <c r="G10" s="11">
        <v>174.55</v>
      </c>
      <c r="H10" s="11">
        <v>175.47</v>
      </c>
      <c r="I10" s="11">
        <v>174.45</v>
      </c>
      <c r="J10" s="11">
        <v>173.28</v>
      </c>
      <c r="K10" s="11">
        <v>173.42</v>
      </c>
      <c r="L10" s="11">
        <v>173.14</v>
      </c>
      <c r="M10" s="11">
        <v>173.93</v>
      </c>
      <c r="N10" s="11">
        <v>173.04</v>
      </c>
    </row>
    <row r="11" spans="1:14" x14ac:dyDescent="0.25">
      <c r="A11" s="22"/>
      <c r="B11" s="9" t="s">
        <v>147</v>
      </c>
      <c r="C11" s="10">
        <v>107.64758257200093</v>
      </c>
      <c r="D11" s="10">
        <v>108.00211599198788</v>
      </c>
      <c r="E11" s="10">
        <v>108.15783852547321</v>
      </c>
      <c r="F11" s="10">
        <v>108.83393501364684</v>
      </c>
      <c r="G11" s="10">
        <v>108.53419770890457</v>
      </c>
      <c r="H11" s="10">
        <v>107.9377705737416</v>
      </c>
      <c r="I11" s="10">
        <v>107.61074530501034</v>
      </c>
      <c r="J11" s="10">
        <v>107.79811313444503</v>
      </c>
      <c r="K11" s="10">
        <v>108.2382798953951</v>
      </c>
      <c r="L11" s="10">
        <v>108.33512593784454</v>
      </c>
      <c r="M11" s="10">
        <v>108.17885174366123</v>
      </c>
      <c r="N11" s="10">
        <v>108.12741594930347</v>
      </c>
    </row>
    <row r="12" spans="1:14" ht="60" x14ac:dyDescent="0.25">
      <c r="A12" s="23"/>
      <c r="B12" s="9" t="s">
        <v>148</v>
      </c>
      <c r="C12" s="11">
        <f>(C10/C11)*100</f>
        <v>164.40685036435957</v>
      </c>
      <c r="D12" s="11">
        <f>(D10/D11)*100</f>
        <v>162.69125691299882</v>
      </c>
      <c r="E12" s="11">
        <f>(E10/E11)*100</f>
        <v>162.23512081250914</v>
      </c>
      <c r="F12" s="11">
        <f>(F10/F11)*100</f>
        <v>161.44780575834872</v>
      </c>
      <c r="G12" s="11">
        <f>(G10/G11)*100</f>
        <v>160.82488624290926</v>
      </c>
      <c r="H12" s="11">
        <f t="shared" ref="H12" si="12">(H10/H11)*100</f>
        <v>162.56589242791642</v>
      </c>
      <c r="I12" s="11">
        <f t="shared" ref="I12" si="13">(I10/I11)*100</f>
        <v>162.11206372146333</v>
      </c>
      <c r="J12" s="11">
        <f t="shared" ref="J12" si="14">(J10/J11)*100</f>
        <v>160.74492860917374</v>
      </c>
      <c r="K12" s="11">
        <f t="shared" ref="K12" si="15">(K10/K11)*100</f>
        <v>160.22058015666784</v>
      </c>
      <c r="L12" s="11">
        <f t="shared" ref="L12" si="16">(L10/L11)*100</f>
        <v>159.81889391935184</v>
      </c>
      <c r="M12" s="11">
        <f t="shared" ref="M12" si="17">(M10/M11)*100</f>
        <v>160.78003897854416</v>
      </c>
      <c r="N12" s="11">
        <f t="shared" ref="N12" si="18">(N10/N11)*100</f>
        <v>160.03341842658239</v>
      </c>
    </row>
    <row r="13" spans="1:14" ht="45" x14ac:dyDescent="0.25">
      <c r="A13" s="21">
        <v>2013</v>
      </c>
      <c r="B13" s="9" t="s">
        <v>15</v>
      </c>
      <c r="C13" s="11">
        <v>173.28</v>
      </c>
      <c r="D13" s="11">
        <v>174.17</v>
      </c>
      <c r="E13" s="11">
        <v>174.96</v>
      </c>
      <c r="F13" s="11">
        <v>174.55</v>
      </c>
      <c r="G13" s="11">
        <v>174.69</v>
      </c>
      <c r="H13" s="11">
        <v>175.58</v>
      </c>
      <c r="I13" s="11">
        <v>175.47</v>
      </c>
      <c r="J13" s="11">
        <v>174.55</v>
      </c>
      <c r="K13" s="11">
        <v>174.45</v>
      </c>
      <c r="L13" s="11">
        <v>173.55</v>
      </c>
      <c r="M13" s="11">
        <v>173.93</v>
      </c>
      <c r="N13" s="11">
        <v>174.17</v>
      </c>
    </row>
    <row r="14" spans="1:14" x14ac:dyDescent="0.25">
      <c r="A14" s="22"/>
      <c r="B14" s="9" t="s">
        <v>147</v>
      </c>
      <c r="C14" s="10">
        <v>108.58696960587719</v>
      </c>
      <c r="D14" s="10">
        <v>109.05000402319493</v>
      </c>
      <c r="E14" s="10">
        <v>109.54206971692125</v>
      </c>
      <c r="F14" s="10">
        <v>108.84883442204789</v>
      </c>
      <c r="G14" s="10">
        <v>108.69331986621835</v>
      </c>
      <c r="H14" s="10">
        <v>108.91359281619879</v>
      </c>
      <c r="I14" s="10">
        <v>108.78041431166761</v>
      </c>
      <c r="J14" s="10">
        <v>108.86595311860331</v>
      </c>
      <c r="K14" s="10">
        <v>109.0592925132444</v>
      </c>
      <c r="L14" s="10">
        <v>108.91298830193846</v>
      </c>
      <c r="M14" s="10">
        <v>109.00043253757158</v>
      </c>
      <c r="N14" s="10">
        <v>108.98473939162594</v>
      </c>
    </row>
    <row r="15" spans="1:14" ht="60" x14ac:dyDescent="0.25">
      <c r="A15" s="23"/>
      <c r="B15" s="9" t="s">
        <v>148</v>
      </c>
      <c r="C15" s="11">
        <f>(C13/C14)*100</f>
        <v>159.57715794899701</v>
      </c>
      <c r="D15" s="11">
        <f t="shared" ref="D15" si="19">(D13/D14)*100</f>
        <v>159.71572083844586</v>
      </c>
      <c r="E15" s="11">
        <f t="shared" ref="E15" si="20">(E13/E14)*100</f>
        <v>159.71945796909978</v>
      </c>
      <c r="F15" s="11">
        <f t="shared" ref="F15" si="21">(F13/F14)*100</f>
        <v>160.36000837933091</v>
      </c>
      <c r="G15" s="11">
        <f t="shared" ref="G15" si="22">(G13/G14)*100</f>
        <v>160.7182485685519</v>
      </c>
      <c r="H15" s="11">
        <f t="shared" ref="H15" si="23">(H13/H14)*100</f>
        <v>161.21036452842631</v>
      </c>
      <c r="I15" s="11">
        <f t="shared" ref="I15" si="24">(I13/I14)*100</f>
        <v>161.30661122254926</v>
      </c>
      <c r="J15" s="11">
        <f t="shared" ref="J15" si="25">(J13/J14)*100</f>
        <v>160.33479246706051</v>
      </c>
      <c r="K15" s="11">
        <f t="shared" ref="K15" si="26">(K13/K14)*100</f>
        <v>159.95885905716324</v>
      </c>
      <c r="L15" s="11">
        <f t="shared" ref="L15" si="27">(L13/L14)*100</f>
        <v>159.34738611603328</v>
      </c>
      <c r="M15" s="11">
        <f t="shared" ref="M15" si="28">(M13/M14)*100</f>
        <v>159.56817413549962</v>
      </c>
      <c r="N15" s="11">
        <f t="shared" ref="N15" si="29">(N13/N14)*100</f>
        <v>159.8113653088046</v>
      </c>
    </row>
    <row r="16" spans="1:14" ht="45" x14ac:dyDescent="0.25">
      <c r="A16" s="21">
        <v>2014</v>
      </c>
      <c r="B16" s="9" t="s">
        <v>15</v>
      </c>
      <c r="C16" s="11">
        <v>175.58</v>
      </c>
      <c r="D16" s="11">
        <v>175.47</v>
      </c>
      <c r="E16" s="11">
        <v>175.34</v>
      </c>
      <c r="F16" s="11">
        <v>176.37</v>
      </c>
      <c r="G16" s="11">
        <v>180.58</v>
      </c>
      <c r="H16" s="11">
        <v>184.8</v>
      </c>
      <c r="I16" s="11">
        <v>189.53</v>
      </c>
      <c r="J16" s="11">
        <v>192.58</v>
      </c>
      <c r="K16" s="11">
        <v>191.07</v>
      </c>
      <c r="L16" s="11">
        <v>193.1</v>
      </c>
      <c r="M16" s="11">
        <v>191.83</v>
      </c>
      <c r="N16" s="11">
        <v>190.42</v>
      </c>
    </row>
    <row r="17" spans="1:14" x14ac:dyDescent="0.25">
      <c r="A17" s="22"/>
      <c r="B17" s="9" t="s">
        <v>147</v>
      </c>
      <c r="C17" s="10">
        <v>109.5077987083906</v>
      </c>
      <c r="D17" s="10">
        <v>109.71512214727031</v>
      </c>
      <c r="E17" s="10">
        <v>109.9850741492011</v>
      </c>
      <c r="F17" s="10">
        <v>109.46833594901304</v>
      </c>
      <c r="G17" s="10">
        <v>109.71799120316632</v>
      </c>
      <c r="H17" s="10">
        <v>110.15458604664998</v>
      </c>
      <c r="I17" s="10">
        <v>110.7701958638355</v>
      </c>
      <c r="J17" s="10">
        <v>111.04161651302033</v>
      </c>
      <c r="K17" s="10">
        <v>110.91495709371668</v>
      </c>
      <c r="L17" s="10">
        <v>110.95930124196019</v>
      </c>
      <c r="M17" s="10">
        <v>110.40478705552074</v>
      </c>
      <c r="N17" s="10">
        <v>109.49617699406708</v>
      </c>
    </row>
    <row r="18" spans="1:14" ht="60" x14ac:dyDescent="0.25">
      <c r="A18" s="23"/>
      <c r="B18" s="9" t="s">
        <v>148</v>
      </c>
      <c r="C18" s="11">
        <f>(C16/C17)*100</f>
        <v>160.33561268778104</v>
      </c>
      <c r="D18" s="11">
        <f t="shared" ref="D18" si="30">(D16/D17)*100</f>
        <v>159.93237446745684</v>
      </c>
      <c r="E18" s="11">
        <f t="shared" ref="E18" si="31">(E16/E17)*100</f>
        <v>159.42163184991918</v>
      </c>
      <c r="F18" s="11">
        <f t="shared" ref="F18" si="32">(F16/F17)*100</f>
        <v>161.11508270496381</v>
      </c>
      <c r="G18" s="11">
        <f t="shared" ref="G18" si="33">(G16/G17)*100</f>
        <v>164.58558712182173</v>
      </c>
      <c r="H18" s="11">
        <f t="shared" ref="H18" si="34">(H16/H17)*100</f>
        <v>167.7642362722311</v>
      </c>
      <c r="I18" s="11">
        <f t="shared" ref="I18" si="35">(I16/I17)*100</f>
        <v>171.10198146889635</v>
      </c>
      <c r="J18" s="11">
        <f t="shared" ref="J18" si="36">(J16/J17)*100</f>
        <v>173.43047232874062</v>
      </c>
      <c r="K18" s="11">
        <f t="shared" ref="K18" si="37">(K16/K17)*100</f>
        <v>172.26711798532003</v>
      </c>
      <c r="L18" s="11">
        <f t="shared" ref="L18" si="38">(L16/L17)*100</f>
        <v>174.02777219993669</v>
      </c>
      <c r="M18" s="11">
        <f t="shared" ref="M18" si="39">(M16/M17)*100</f>
        <v>173.75152392942152</v>
      </c>
      <c r="N18" s="11">
        <f t="shared" ref="N18" si="40">(N16/N17)*100</f>
        <v>173.90561499724112</v>
      </c>
    </row>
    <row r="19" spans="1:14" ht="45" x14ac:dyDescent="0.25">
      <c r="A19" s="21">
        <v>2015</v>
      </c>
      <c r="B19" s="9" t="s">
        <v>15</v>
      </c>
      <c r="C19" s="11">
        <v>190.66</v>
      </c>
      <c r="D19" s="11">
        <v>193.61</v>
      </c>
      <c r="E19" s="11">
        <v>196.56</v>
      </c>
      <c r="F19" s="11">
        <v>200.26</v>
      </c>
      <c r="G19" s="11">
        <v>200.91</v>
      </c>
      <c r="H19" s="11">
        <v>203.59</v>
      </c>
      <c r="I19" s="11">
        <v>205.27</v>
      </c>
      <c r="J19" s="11">
        <v>205.89</v>
      </c>
      <c r="K19" s="11">
        <v>204.1</v>
      </c>
      <c r="L19" s="11">
        <v>203.45</v>
      </c>
      <c r="M19" s="11">
        <v>202.18</v>
      </c>
      <c r="N19" s="11">
        <v>203.86</v>
      </c>
    </row>
    <row r="20" spans="1:14" x14ac:dyDescent="0.25">
      <c r="A20" s="22"/>
      <c r="B20" s="9" t="s">
        <v>147</v>
      </c>
      <c r="C20" s="10">
        <v>108.68807842282877</v>
      </c>
      <c r="D20" s="10">
        <v>108.56464631566467</v>
      </c>
      <c r="E20" s="10">
        <v>109.09937353490389</v>
      </c>
      <c r="F20" s="10">
        <v>109.10567635772779</v>
      </c>
      <c r="G20" s="10">
        <v>109.33252490984174</v>
      </c>
      <c r="H20" s="10">
        <v>109.23860707755307</v>
      </c>
      <c r="I20" s="10">
        <v>109.15676729556856</v>
      </c>
      <c r="J20" s="10">
        <v>108.82265058632814</v>
      </c>
      <c r="K20" s="10">
        <v>108.41387044793341</v>
      </c>
      <c r="L20" s="10">
        <v>110.76465085551108</v>
      </c>
      <c r="M20" s="10">
        <v>110.69378096169886</v>
      </c>
      <c r="N20" s="10">
        <v>110.61105275624105</v>
      </c>
    </row>
    <row r="21" spans="1:14" ht="60" x14ac:dyDescent="0.25">
      <c r="A21" s="23"/>
      <c r="B21" s="9" t="s">
        <v>148</v>
      </c>
      <c r="C21" s="11">
        <f>(C19/C20)*100</f>
        <v>175.41942296401288</v>
      </c>
      <c r="D21" s="11">
        <f t="shared" ref="D21" si="41">(D19/D20)*100</f>
        <v>178.33614032790732</v>
      </c>
      <c r="E21" s="11">
        <f t="shared" ref="E21" si="42">(E19/E20)*100</f>
        <v>180.16602078573351</v>
      </c>
      <c r="F21" s="11">
        <f t="shared" ref="F21" si="43">(F19/F20)*100</f>
        <v>183.54682055533206</v>
      </c>
      <c r="G21" s="11">
        <f t="shared" ref="G21" si="44">(G19/G20)*100</f>
        <v>183.76050508819336</v>
      </c>
      <c r="H21" s="11">
        <f t="shared" ref="H21" si="45">(H19/H20)*100</f>
        <v>186.37183816840775</v>
      </c>
      <c r="I21" s="11">
        <f t="shared" ref="I21" si="46">(I19/I20)*100</f>
        <v>188.05064045564984</v>
      </c>
      <c r="J21" s="11">
        <f t="shared" ref="J21" si="47">(J19/J20)*100</f>
        <v>189.19774411915202</v>
      </c>
      <c r="K21" s="11">
        <f t="shared" ref="K21" si="48">(K19/K20)*100</f>
        <v>188.26004380871225</v>
      </c>
      <c r="L21" s="11">
        <f t="shared" ref="L21" si="49">(L19/L20)*100</f>
        <v>183.67773330987515</v>
      </c>
      <c r="M21" s="11">
        <f t="shared" ref="M21" si="50">(M19/M20)*100</f>
        <v>182.64802073203759</v>
      </c>
      <c r="N21" s="11">
        <f t="shared" ref="N21" si="51">(N19/N20)*100</f>
        <v>184.30346237573218</v>
      </c>
    </row>
    <row r="22" spans="1:14" ht="45" x14ac:dyDescent="0.25">
      <c r="A22" s="21">
        <v>2016</v>
      </c>
      <c r="B22" s="9" t="s">
        <v>15</v>
      </c>
      <c r="C22" s="11">
        <v>206.54</v>
      </c>
      <c r="D22" s="11">
        <v>205.13</v>
      </c>
      <c r="E22" s="11">
        <v>201.53</v>
      </c>
      <c r="F22" s="11">
        <v>199.7</v>
      </c>
      <c r="G22" s="11">
        <v>201.55</v>
      </c>
      <c r="H22" s="11">
        <v>198.83</v>
      </c>
      <c r="I22" s="11">
        <v>200.45</v>
      </c>
      <c r="J22" s="11">
        <v>199.21</v>
      </c>
      <c r="K22" s="11">
        <v>198.63</v>
      </c>
      <c r="L22" s="11">
        <v>196.65</v>
      </c>
      <c r="M22" s="11">
        <v>196.97</v>
      </c>
      <c r="N22" s="11">
        <v>194.58</v>
      </c>
    </row>
    <row r="23" spans="1:14" x14ac:dyDescent="0.25">
      <c r="A23" s="22"/>
      <c r="B23" s="9" t="s">
        <v>147</v>
      </c>
      <c r="C23" s="10">
        <v>110.66872180418241</v>
      </c>
      <c r="D23" s="10">
        <v>110.37129051531494</v>
      </c>
      <c r="E23" s="10">
        <v>110.31770027068313</v>
      </c>
      <c r="F23" s="10">
        <v>110.04718494025451</v>
      </c>
      <c r="G23" s="10">
        <v>110.12938917098671</v>
      </c>
      <c r="H23" s="10">
        <v>110.23581499665313</v>
      </c>
      <c r="I23" s="10">
        <v>110.12212642915222</v>
      </c>
      <c r="J23" s="10">
        <v>109.85362466626512</v>
      </c>
      <c r="K23" s="10">
        <v>109.51303451407533</v>
      </c>
      <c r="L23" s="10">
        <v>109.79127675488152</v>
      </c>
      <c r="M23" s="10">
        <v>109.78209060996656</v>
      </c>
      <c r="N23" s="10">
        <v>109.57576878459807</v>
      </c>
    </row>
    <row r="24" spans="1:14" ht="60" x14ac:dyDescent="0.25">
      <c r="A24" s="23"/>
      <c r="B24" s="9" t="s">
        <v>148</v>
      </c>
      <c r="C24" s="11">
        <f>(C22/C23)*100</f>
        <v>186.62906432176248</v>
      </c>
      <c r="D24" s="11">
        <f t="shared" ref="D24" si="52">(D22/D23)*100</f>
        <v>185.85449082117646</v>
      </c>
      <c r="E24" s="11">
        <f t="shared" ref="E24" si="53">(E22/E23)*100</f>
        <v>182.68147315028509</v>
      </c>
      <c r="F24" s="11">
        <f t="shared" ref="F24" si="54">(F22/F23)*100</f>
        <v>181.46761328644499</v>
      </c>
      <c r="G24" s="11">
        <f t="shared" ref="G24" si="55">(G22/G23)*100</f>
        <v>183.01200207972988</v>
      </c>
      <c r="H24" s="11">
        <f t="shared" ref="H24" si="56">(H22/H23)*100</f>
        <v>180.36787772289495</v>
      </c>
      <c r="I24" s="11">
        <f t="shared" ref="I24" si="57">(I22/I23)*100</f>
        <v>182.02518104203227</v>
      </c>
      <c r="J24" s="11">
        <f t="shared" ref="J24" si="58">(J22/J23)*100</f>
        <v>181.34130813179738</v>
      </c>
      <c r="K24" s="11">
        <f t="shared" ref="K24" si="59">(K22/K23)*100</f>
        <v>181.37566992034246</v>
      </c>
      <c r="L24" s="11">
        <f t="shared" ref="L24" si="60">(L22/L23)*100</f>
        <v>179.11259055583992</v>
      </c>
      <c r="M24" s="11">
        <f t="shared" ref="M24" si="61">(M22/M23)*100</f>
        <v>179.41906453557561</v>
      </c>
      <c r="N24" s="11">
        <f t="shared" ref="N24" si="62">(N22/N23)*100</f>
        <v>177.57575617151417</v>
      </c>
    </row>
    <row r="25" spans="1:14" ht="45" x14ac:dyDescent="0.25">
      <c r="A25" s="21">
        <v>2017</v>
      </c>
      <c r="B25" s="9" t="s">
        <v>15</v>
      </c>
      <c r="C25" s="11">
        <v>194.57</v>
      </c>
      <c r="D25" s="11">
        <v>196.69</v>
      </c>
      <c r="E25" s="11">
        <v>194.75</v>
      </c>
      <c r="F25" s="11">
        <v>198.2</v>
      </c>
      <c r="G25" s="11">
        <v>195.2</v>
      </c>
      <c r="H25" s="11">
        <v>198.45</v>
      </c>
      <c r="I25" s="11">
        <v>203.51</v>
      </c>
      <c r="J25" s="11">
        <v>199.2</v>
      </c>
      <c r="K25" s="11">
        <v>196.87</v>
      </c>
      <c r="L25" s="11">
        <v>197.79</v>
      </c>
      <c r="M25" s="11">
        <v>199.77</v>
      </c>
      <c r="N25" s="11">
        <v>200.39</v>
      </c>
    </row>
    <row r="26" spans="1:14" x14ac:dyDescent="0.25">
      <c r="A26" s="22"/>
      <c r="B26" s="9" t="s">
        <v>147</v>
      </c>
      <c r="C26" s="10">
        <v>110.38585876807328</v>
      </c>
      <c r="D26" s="10">
        <v>110.69040035469639</v>
      </c>
      <c r="E26" s="10">
        <v>110.91671326789967</v>
      </c>
      <c r="F26" s="10">
        <v>110.99822589994601</v>
      </c>
      <c r="G26" s="10">
        <v>111.19244166197051</v>
      </c>
      <c r="H26" s="10">
        <v>111.25747884435957</v>
      </c>
      <c r="I26" s="10">
        <v>111.23917221784623</v>
      </c>
      <c r="J26" s="10">
        <v>111.09526213352777</v>
      </c>
      <c r="K26" s="10">
        <v>111.21681677506029</v>
      </c>
      <c r="L26" s="10">
        <v>111.35665550911516</v>
      </c>
      <c r="M26" s="10">
        <v>111.61518958674091</v>
      </c>
      <c r="N26" s="10">
        <v>111.81101231735732</v>
      </c>
    </row>
    <row r="27" spans="1:14" ht="60" x14ac:dyDescent="0.25">
      <c r="A27" s="23"/>
      <c r="B27" s="9" t="s">
        <v>148</v>
      </c>
      <c r="C27" s="11">
        <f>(C25/C26)*100</f>
        <v>176.2635197763893</v>
      </c>
      <c r="D27" s="11">
        <f t="shared" ref="D27" si="63">(D25/D26)*100</f>
        <v>177.69381931018989</v>
      </c>
      <c r="E27" s="11">
        <f t="shared" ref="E27" si="64">(E25/E26)*100</f>
        <v>175.58219520047973</v>
      </c>
      <c r="F27" s="11">
        <f t="shared" ref="F27" si="65">(F25/F26)*100</f>
        <v>178.56141248478855</v>
      </c>
      <c r="G27" s="11">
        <f t="shared" ref="G27" si="66">(G25/G26)*100</f>
        <v>175.55150069769655</v>
      </c>
      <c r="H27" s="11">
        <f t="shared" ref="H27" si="67">(H25/H26)*100</f>
        <v>178.37003144536098</v>
      </c>
      <c r="I27" s="11">
        <f t="shared" ref="I27" si="68">(I25/I26)*100</f>
        <v>182.94814312484667</v>
      </c>
      <c r="J27" s="11">
        <f t="shared" ref="J27" si="69">(J25/J26)*100</f>
        <v>179.30557629053277</v>
      </c>
      <c r="K27" s="11">
        <f t="shared" ref="K27" si="70">(K25/K26)*100</f>
        <v>177.01459699046785</v>
      </c>
      <c r="L27" s="11">
        <f t="shared" ref="L27" si="71">(L25/L26)*100</f>
        <v>177.6184809930914</v>
      </c>
      <c r="M27" s="11">
        <f t="shared" ref="M27" si="72">(M25/M26)*100</f>
        <v>178.98101570194461</v>
      </c>
      <c r="N27" s="11">
        <f t="shared" ref="N27" si="73">(N25/N26)*100</f>
        <v>179.22206037382585</v>
      </c>
    </row>
    <row r="28" spans="1:14" ht="45" x14ac:dyDescent="0.25">
      <c r="A28" s="21">
        <v>2018</v>
      </c>
      <c r="B28" s="9" t="s">
        <v>15</v>
      </c>
      <c r="C28" s="11">
        <v>200.19</v>
      </c>
      <c r="D28" s="11">
        <v>197.5</v>
      </c>
      <c r="E28" s="11">
        <v>196.53</v>
      </c>
      <c r="F28" s="11">
        <v>197.15</v>
      </c>
      <c r="G28" s="11">
        <v>196.57</v>
      </c>
      <c r="H28" s="11">
        <v>198.76</v>
      </c>
      <c r="I28" s="11">
        <v>200.76</v>
      </c>
      <c r="J28" s="11">
        <v>199.73</v>
      </c>
      <c r="K28" s="11">
        <v>199.36</v>
      </c>
      <c r="L28" s="11">
        <v>199.74</v>
      </c>
      <c r="M28" s="11">
        <v>202.9</v>
      </c>
      <c r="N28" s="11">
        <v>200.86</v>
      </c>
    </row>
    <row r="29" spans="1:14" x14ac:dyDescent="0.25">
      <c r="A29" s="22"/>
      <c r="B29" s="9" t="s">
        <v>147</v>
      </c>
      <c r="C29" s="10">
        <v>111.95817762177967</v>
      </c>
      <c r="D29" s="10">
        <v>112.04759829949546</v>
      </c>
      <c r="E29" s="10">
        <v>111.93065352655809</v>
      </c>
      <c r="F29" s="10">
        <v>111.97061156969809</v>
      </c>
      <c r="G29" s="10">
        <v>112.11141322673635</v>
      </c>
      <c r="H29" s="10">
        <v>112.25996012046934</v>
      </c>
      <c r="I29" s="10">
        <v>112.42204104582302</v>
      </c>
      <c r="J29" s="10">
        <v>112.70835568948463</v>
      </c>
      <c r="K29" s="10">
        <v>112.76484327027354</v>
      </c>
      <c r="L29" s="10">
        <v>113.02423385908457</v>
      </c>
      <c r="M29" s="10">
        <v>112.82416364154837</v>
      </c>
      <c r="N29" s="10">
        <v>112.29572697947292</v>
      </c>
    </row>
    <row r="30" spans="1:14" ht="60" x14ac:dyDescent="0.25">
      <c r="A30" s="23"/>
      <c r="B30" s="9" t="s">
        <v>148</v>
      </c>
      <c r="C30" s="11">
        <f>(C28/C29)*100</f>
        <v>178.80784079595117</v>
      </c>
      <c r="D30" s="11">
        <f t="shared" ref="D30" si="74">(D28/D29)*100</f>
        <v>176.26437603070812</v>
      </c>
      <c r="E30" s="11">
        <f t="shared" ref="E30" si="75">(E28/E29)*100</f>
        <v>175.58192846016826</v>
      </c>
      <c r="F30" s="11">
        <f t="shared" ref="F30" si="76">(F28/F29)*100</f>
        <v>176.07298668479675</v>
      </c>
      <c r="G30" s="11">
        <f t="shared" ref="G30" si="77">(G28/G29)*100</f>
        <v>175.33451264453595</v>
      </c>
      <c r="H30" s="11">
        <f t="shared" ref="H30" si="78">(H28/H29)*100</f>
        <v>177.05333209338843</v>
      </c>
      <c r="I30" s="11">
        <f t="shared" ref="I30" si="79">(I28/I29)*100</f>
        <v>178.57708162242898</v>
      </c>
      <c r="J30" s="11">
        <f t="shared" ref="J30" si="80">(J28/J29)*100</f>
        <v>177.20957667971214</v>
      </c>
      <c r="K30" s="11">
        <f t="shared" ref="K30" si="81">(K28/K29)*100</f>
        <v>176.79269018463154</v>
      </c>
      <c r="L30" s="11">
        <f t="shared" ref="L30" si="82">(L28/L29)*100</f>
        <v>176.72316208666382</v>
      </c>
      <c r="M30" s="11">
        <f t="shared" ref="M30" si="83">(M28/M29)*100</f>
        <v>179.8373623620468</v>
      </c>
      <c r="N30" s="11">
        <f t="shared" ref="N30" si="84">(N28/N29)*100</f>
        <v>178.86700180205094</v>
      </c>
    </row>
    <row r="31" spans="1:14" ht="45" x14ac:dyDescent="0.25">
      <c r="A31" s="21">
        <v>2019</v>
      </c>
      <c r="B31" s="9" t="s">
        <v>15</v>
      </c>
      <c r="C31" s="11">
        <v>200.96</v>
      </c>
      <c r="D31" s="11">
        <v>200.58</v>
      </c>
      <c r="E31" s="11">
        <v>200.19</v>
      </c>
      <c r="F31" s="11">
        <v>200.53</v>
      </c>
      <c r="G31" s="11">
        <v>199.84</v>
      </c>
      <c r="H31" s="11">
        <v>202.37</v>
      </c>
      <c r="I31" s="11">
        <v>200.68</v>
      </c>
      <c r="J31" s="11">
        <v>199.49</v>
      </c>
      <c r="K31" s="11">
        <v>198.54</v>
      </c>
      <c r="L31" s="11">
        <v>198.14</v>
      </c>
      <c r="M31" s="11">
        <v>199.63</v>
      </c>
      <c r="N31" s="11">
        <v>199.3</v>
      </c>
    </row>
    <row r="32" spans="1:14" x14ac:dyDescent="0.25">
      <c r="A32" s="22"/>
      <c r="B32" s="9" t="s">
        <v>147</v>
      </c>
      <c r="C32" s="10">
        <v>112.2397249084007</v>
      </c>
      <c r="D32" s="10">
        <v>112.44039939483611</v>
      </c>
      <c r="E32" s="10">
        <v>112.69361700090603</v>
      </c>
      <c r="F32" s="10">
        <v>112.87111122486169</v>
      </c>
      <c r="G32" s="10">
        <v>113.012514965294</v>
      </c>
      <c r="H32" s="10">
        <v>112.8544780024928</v>
      </c>
      <c r="I32" s="10">
        <v>112.56376140047794</v>
      </c>
      <c r="J32" s="10">
        <v>112.15990286525968</v>
      </c>
      <c r="K32" s="10">
        <v>111.9944219558257</v>
      </c>
      <c r="L32" s="10">
        <v>112.03929264448176</v>
      </c>
      <c r="M32" s="10">
        <v>112.17336397352067</v>
      </c>
      <c r="N32" s="10">
        <v>112.29079921806762</v>
      </c>
    </row>
    <row r="33" spans="1:14" ht="60" x14ac:dyDescent="0.25">
      <c r="A33" s="23"/>
      <c r="B33" s="9" t="s">
        <v>148</v>
      </c>
      <c r="C33" s="11">
        <f>(C31/C32)*100</f>
        <v>179.04534260397048</v>
      </c>
      <c r="D33" s="11">
        <f t="shared" ref="D33" si="85">(D31/D32)*100</f>
        <v>178.38784020649058</v>
      </c>
      <c r="E33" s="11">
        <f t="shared" ref="E33" si="86">(E31/E32)*100</f>
        <v>177.64093950271428</v>
      </c>
      <c r="F33" s="11">
        <f t="shared" ref="F33" si="87">(F31/F32)*100</f>
        <v>177.66282073763267</v>
      </c>
      <c r="G33" s="11">
        <f t="shared" ref="G33" si="88">(G31/G32)*100</f>
        <v>176.82997326567823</v>
      </c>
      <c r="H33" s="11">
        <f t="shared" ref="H33" si="89">(H31/H32)*100</f>
        <v>179.31942407773127</v>
      </c>
      <c r="I33" s="11">
        <f t="shared" ref="I33" si="90">(I31/I32)*100</f>
        <v>178.28117815468445</v>
      </c>
      <c r="J33" s="11">
        <f t="shared" ref="J33" si="91">(J31/J32)*100</f>
        <v>177.86213691683741</v>
      </c>
      <c r="K33" s="11">
        <f t="shared" ref="K33" si="92">(K31/K32)*100</f>
        <v>177.27668622488247</v>
      </c>
      <c r="L33" s="11">
        <f t="shared" ref="L33" si="93">(L31/L32)*100</f>
        <v>176.84867096468494</v>
      </c>
      <c r="M33" s="11">
        <f t="shared" ref="M33" si="94">(M31/M32)*100</f>
        <v>177.96559978991456</v>
      </c>
      <c r="N33" s="11">
        <f t="shared" ref="N33" si="95">(N31/N32)*100</f>
        <v>177.48560112477372</v>
      </c>
    </row>
    <row r="34" spans="1:14" ht="45" x14ac:dyDescent="0.25">
      <c r="A34" s="24">
        <v>2020</v>
      </c>
      <c r="B34" s="9" t="s">
        <v>15</v>
      </c>
      <c r="C34" s="11">
        <v>200.41</v>
      </c>
      <c r="D34" s="11">
        <v>199.24</v>
      </c>
      <c r="E34" s="11">
        <v>198.9</v>
      </c>
      <c r="F34" s="11">
        <v>201.26</v>
      </c>
      <c r="G34" s="11">
        <v>209.83</v>
      </c>
      <c r="H34" s="12"/>
      <c r="I34" s="13"/>
      <c r="J34" s="13"/>
      <c r="K34" s="13"/>
      <c r="L34" s="13"/>
      <c r="M34" s="13"/>
      <c r="N34" s="13"/>
    </row>
    <row r="35" spans="1:14" x14ac:dyDescent="0.25">
      <c r="A35" s="25"/>
      <c r="B35" s="9" t="s">
        <v>147</v>
      </c>
      <c r="C35" s="10">
        <v>112.15162862434084</v>
      </c>
      <c r="D35" s="10">
        <v>112.00235119710888</v>
      </c>
      <c r="E35" s="10">
        <v>112.09268743282648</v>
      </c>
      <c r="F35" s="10">
        <v>111.68678726907196</v>
      </c>
      <c r="G35" s="10">
        <v>111.94232067459286</v>
      </c>
      <c r="H35" s="14"/>
      <c r="I35" s="15"/>
      <c r="J35" s="15"/>
      <c r="K35" s="15"/>
      <c r="L35" s="15"/>
      <c r="M35" s="15"/>
      <c r="N35" s="15"/>
    </row>
    <row r="36" spans="1:14" ht="60" x14ac:dyDescent="0.25">
      <c r="A36" s="25"/>
      <c r="B36" s="9" t="s">
        <v>148</v>
      </c>
      <c r="C36" s="11">
        <f>(C34/C35)*100</f>
        <v>178.6955771023944</v>
      </c>
      <c r="D36" s="11">
        <f t="shared" ref="D36" si="96">(D34/D35)*100</f>
        <v>177.88912274650801</v>
      </c>
      <c r="E36" s="11">
        <f t="shared" ref="E36" si="97">(E34/E35)*100</f>
        <v>177.44244031903895</v>
      </c>
      <c r="F36" s="11">
        <f t="shared" ref="F36" si="98">(F34/F35)*100</f>
        <v>180.20036650810925</v>
      </c>
      <c r="G36" s="11">
        <f>(G34/G35)*100</f>
        <v>187.44474720151513</v>
      </c>
      <c r="H36" s="14"/>
      <c r="I36" s="15"/>
      <c r="J36" s="15"/>
      <c r="K36" s="15"/>
      <c r="L36" s="15"/>
      <c r="M36" s="15"/>
      <c r="N36" s="15"/>
    </row>
    <row r="37" spans="1:14" x14ac:dyDescent="0.25">
      <c r="A37" s="2"/>
    </row>
    <row r="38" spans="1:14" ht="15" customHeight="1" x14ac:dyDescent="0.25">
      <c r="A38" s="16" t="s">
        <v>0</v>
      </c>
      <c r="B38" s="16" t="s">
        <v>1</v>
      </c>
      <c r="C38" s="18" t="s">
        <v>16</v>
      </c>
      <c r="D38" s="19"/>
      <c r="E38" s="19"/>
      <c r="F38" s="19"/>
      <c r="G38" s="19"/>
      <c r="H38" s="19"/>
      <c r="I38" s="19"/>
      <c r="J38" s="19"/>
      <c r="K38" s="19"/>
      <c r="L38" s="19"/>
      <c r="M38" s="19"/>
      <c r="N38" s="20"/>
    </row>
    <row r="39" spans="1:14" ht="25.5" x14ac:dyDescent="0.25">
      <c r="A39" s="17"/>
      <c r="B39" s="17"/>
      <c r="C39" s="1" t="s">
        <v>3</v>
      </c>
      <c r="D39" s="1" t="s">
        <v>4</v>
      </c>
      <c r="E39" s="1" t="s">
        <v>5</v>
      </c>
      <c r="F39" s="1" t="s">
        <v>6</v>
      </c>
      <c r="G39" s="1" t="s">
        <v>7</v>
      </c>
      <c r="H39" s="1" t="s">
        <v>8</v>
      </c>
      <c r="I39" s="1" t="s">
        <v>9</v>
      </c>
      <c r="J39" s="1" t="s">
        <v>10</v>
      </c>
      <c r="K39" s="1" t="s">
        <v>11</v>
      </c>
      <c r="L39" s="1" t="s">
        <v>12</v>
      </c>
      <c r="M39" s="1" t="s">
        <v>13</v>
      </c>
      <c r="N39" s="1" t="s">
        <v>14</v>
      </c>
    </row>
    <row r="40" spans="1:14" x14ac:dyDescent="0.25">
      <c r="A40" s="18">
        <v>2010</v>
      </c>
      <c r="B40" s="19"/>
      <c r="C40" s="19"/>
      <c r="D40" s="19"/>
      <c r="E40" s="19"/>
      <c r="F40" s="19"/>
      <c r="G40" s="19"/>
      <c r="H40" s="19"/>
      <c r="I40" s="19"/>
      <c r="J40" s="19"/>
      <c r="K40" s="19"/>
      <c r="L40" s="19"/>
      <c r="M40" s="19"/>
      <c r="N40" s="19"/>
    </row>
    <row r="41" spans="1:14" ht="45" x14ac:dyDescent="0.25">
      <c r="A41" s="21">
        <v>2010</v>
      </c>
      <c r="B41" s="9" t="s">
        <v>15</v>
      </c>
      <c r="C41" s="11">
        <v>112.18</v>
      </c>
      <c r="D41" s="11">
        <v>115.54</v>
      </c>
      <c r="E41" s="11">
        <v>118.46</v>
      </c>
      <c r="F41" s="11">
        <v>112.9</v>
      </c>
      <c r="G41" s="11">
        <v>110.85</v>
      </c>
      <c r="H41" s="11">
        <v>116.54</v>
      </c>
      <c r="I41" s="11">
        <v>115.95</v>
      </c>
      <c r="J41" s="11">
        <v>117.29</v>
      </c>
      <c r="K41" s="11">
        <v>121.68</v>
      </c>
      <c r="L41" s="11">
        <v>123.7</v>
      </c>
      <c r="M41" s="11">
        <v>127.37</v>
      </c>
      <c r="N41" s="11">
        <v>128.66999999999999</v>
      </c>
    </row>
    <row r="42" spans="1:14" x14ac:dyDescent="0.25">
      <c r="A42" s="22"/>
      <c r="B42" s="9" t="s">
        <v>147</v>
      </c>
      <c r="C42" s="10">
        <v>100.44313466864327</v>
      </c>
      <c r="D42" s="10">
        <v>100.5669658502681</v>
      </c>
      <c r="E42" s="10">
        <v>100.88717892458688</v>
      </c>
      <c r="F42" s="10">
        <v>100.70981992205978</v>
      </c>
      <c r="G42" s="10">
        <v>100.49770740037751</v>
      </c>
      <c r="H42" s="10">
        <v>100.96380492728439</v>
      </c>
      <c r="I42" s="10">
        <v>100.97880707416773</v>
      </c>
      <c r="J42" s="10">
        <v>100.81086746149053</v>
      </c>
      <c r="K42" s="10">
        <v>101.11224224562659</v>
      </c>
      <c r="L42" s="10">
        <v>101.78407963180112</v>
      </c>
      <c r="M42" s="10">
        <v>102.23627216153741</v>
      </c>
      <c r="N42" s="10">
        <v>102.12837600909712</v>
      </c>
    </row>
    <row r="43" spans="1:14" ht="60" x14ac:dyDescent="0.25">
      <c r="A43" s="23"/>
      <c r="B43" s="9" t="s">
        <v>148</v>
      </c>
      <c r="C43" s="11">
        <f>(C41/C42)*100</f>
        <v>111.6850846701231</v>
      </c>
      <c r="D43" s="11">
        <f t="shared" ref="D43" si="99">(D41/D42)*100</f>
        <v>114.88862075447808</v>
      </c>
      <c r="E43" s="11">
        <f t="shared" ref="E43" si="100">(E41/E42)*100</f>
        <v>117.41828968034559</v>
      </c>
      <c r="F43" s="11">
        <f t="shared" ref="F43" si="101">(F41/F42)*100</f>
        <v>112.10426161756055</v>
      </c>
      <c r="G43" s="11">
        <f t="shared" ref="G43" si="102">(G41/G42)*100</f>
        <v>110.30102364263843</v>
      </c>
      <c r="H43" s="11">
        <f t="shared" ref="H43" si="103">(H41/H42)*100</f>
        <v>115.42750402872971</v>
      </c>
      <c r="I43" s="11">
        <f t="shared" ref="I43" si="104">(I41/I42)*100</f>
        <v>114.82607426213316</v>
      </c>
      <c r="J43" s="11">
        <f t="shared" ref="J43" si="105">(J41/J42)*100</f>
        <v>116.34658341255168</v>
      </c>
      <c r="K43" s="11">
        <f t="shared" ref="K43" si="106">(K41/K42)*100</f>
        <v>120.34151087700069</v>
      </c>
      <c r="L43" s="11">
        <f t="shared" ref="L43" si="107">(L41/L42)*100</f>
        <v>121.53177633228952</v>
      </c>
      <c r="M43" s="11">
        <f t="shared" ref="M43" si="108">(M41/M42)*100</f>
        <v>124.58396350636718</v>
      </c>
      <c r="N43" s="11">
        <f t="shared" ref="N43" si="109">(N41/N42)*100</f>
        <v>125.98849117951181</v>
      </c>
    </row>
    <row r="44" spans="1:14" ht="45" x14ac:dyDescent="0.25">
      <c r="A44" s="21">
        <v>2011</v>
      </c>
      <c r="B44" s="9" t="s">
        <v>15</v>
      </c>
      <c r="C44" s="11">
        <v>132.75</v>
      </c>
      <c r="D44" s="11">
        <v>136.69999999999999</v>
      </c>
      <c r="E44" s="11">
        <v>137.59</v>
      </c>
      <c r="F44" s="11">
        <v>144</v>
      </c>
      <c r="G44" s="11">
        <v>149.41999999999999</v>
      </c>
      <c r="H44" s="11">
        <v>151.61000000000001</v>
      </c>
      <c r="I44" s="11">
        <v>152.19</v>
      </c>
      <c r="J44" s="11">
        <v>151.61000000000001</v>
      </c>
      <c r="K44" s="11">
        <v>148.38999999999999</v>
      </c>
      <c r="L44" s="11">
        <v>145.75</v>
      </c>
      <c r="M44" s="11">
        <v>141.97999999999999</v>
      </c>
      <c r="N44" s="11">
        <v>140.37</v>
      </c>
    </row>
    <row r="45" spans="1:14" x14ac:dyDescent="0.25">
      <c r="A45" s="22"/>
      <c r="B45" s="9" t="s">
        <v>147</v>
      </c>
      <c r="C45" s="10">
        <v>102.77209725226351</v>
      </c>
      <c r="D45" s="10">
        <v>102.95694493837138</v>
      </c>
      <c r="E45" s="10">
        <v>103.6341041052483</v>
      </c>
      <c r="F45" s="10">
        <v>106.71380703498529</v>
      </c>
      <c r="G45" s="10">
        <v>107.22576747113789</v>
      </c>
      <c r="H45" s="10">
        <v>107.29167309024518</v>
      </c>
      <c r="I45" s="10">
        <v>107.56596989523706</v>
      </c>
      <c r="J45" s="10">
        <v>107.69116580454397</v>
      </c>
      <c r="K45" s="10">
        <v>107.39922037239002</v>
      </c>
      <c r="L45" s="10">
        <v>107.31935970187712</v>
      </c>
      <c r="M45" s="10">
        <v>107.47882139067903</v>
      </c>
      <c r="N45" s="10">
        <v>107.29159686842411</v>
      </c>
    </row>
    <row r="46" spans="1:14" ht="60" x14ac:dyDescent="0.25">
      <c r="A46" s="23"/>
      <c r="B46" s="9" t="s">
        <v>148</v>
      </c>
      <c r="C46" s="11">
        <f>(C44/C45)*100</f>
        <v>129.16930134660285</v>
      </c>
      <c r="D46" s="11">
        <f t="shared" ref="D46" si="110">(D44/D45)*100</f>
        <v>132.77394748049949</v>
      </c>
      <c r="E46" s="11">
        <f t="shared" ref="E46" si="111">(E44/E45)*100</f>
        <v>132.76517531358877</v>
      </c>
      <c r="F46" s="11">
        <f t="shared" ref="F46" si="112">(F44/F45)*100</f>
        <v>134.940364326793</v>
      </c>
      <c r="G46" s="11">
        <f t="shared" ref="G46" si="113">(G44/G45)*100</f>
        <v>139.35083284922123</v>
      </c>
      <c r="H46" s="11">
        <f t="shared" ref="H46" si="114">(H44/H45)*100</f>
        <v>141.30639930694136</v>
      </c>
      <c r="I46" s="11">
        <f t="shared" ref="I46" si="115">(I44/I45)*100</f>
        <v>141.48526727200445</v>
      </c>
      <c r="J46" s="11">
        <f t="shared" ref="J46" si="116">(J44/J45)*100</f>
        <v>140.78220703373881</v>
      </c>
      <c r="K46" s="11">
        <f t="shared" ref="K46" si="117">(K44/K45)*100</f>
        <v>138.16673853448921</v>
      </c>
      <c r="L46" s="11">
        <f t="shared" ref="L46" si="118">(L44/L45)*100</f>
        <v>135.80960639802501</v>
      </c>
      <c r="M46" s="11">
        <f t="shared" ref="M46" si="119">(M44/M45)*100</f>
        <v>132.10044375525041</v>
      </c>
      <c r="N46" s="11">
        <f t="shared" ref="N46" si="120">(N44/N45)*100</f>
        <v>130.83037637340905</v>
      </c>
    </row>
    <row r="47" spans="1:14" ht="45" x14ac:dyDescent="0.25">
      <c r="A47" s="21">
        <v>2012</v>
      </c>
      <c r="B47" s="9" t="s">
        <v>15</v>
      </c>
      <c r="C47" s="11">
        <v>138.03</v>
      </c>
      <c r="D47" s="11">
        <v>137.59</v>
      </c>
      <c r="E47" s="11">
        <v>137.01</v>
      </c>
      <c r="F47" s="11">
        <v>137.13999999999999</v>
      </c>
      <c r="G47" s="11">
        <v>134.5</v>
      </c>
      <c r="H47" s="11">
        <v>133.19999999999999</v>
      </c>
      <c r="I47" s="11">
        <v>131.31</v>
      </c>
      <c r="J47" s="11">
        <v>131.76</v>
      </c>
      <c r="K47" s="11">
        <v>131.59</v>
      </c>
      <c r="L47" s="11">
        <v>130.56</v>
      </c>
      <c r="M47" s="11">
        <v>129.38999999999999</v>
      </c>
      <c r="N47" s="11">
        <v>127.37</v>
      </c>
    </row>
    <row r="48" spans="1:14" x14ac:dyDescent="0.25">
      <c r="A48" s="22"/>
      <c r="B48" s="9" t="s">
        <v>147</v>
      </c>
      <c r="C48" s="10">
        <v>107.64758257200093</v>
      </c>
      <c r="D48" s="10">
        <v>108.00211599198788</v>
      </c>
      <c r="E48" s="10">
        <v>108.15783852547321</v>
      </c>
      <c r="F48" s="10">
        <v>108.83393501364684</v>
      </c>
      <c r="G48" s="10">
        <v>108.53419770890457</v>
      </c>
      <c r="H48" s="10">
        <v>107.9377705737416</v>
      </c>
      <c r="I48" s="10">
        <v>107.61074530501034</v>
      </c>
      <c r="J48" s="10">
        <v>107.79811313444503</v>
      </c>
      <c r="K48" s="10">
        <v>108.2382798953951</v>
      </c>
      <c r="L48" s="10">
        <v>108.33512593784454</v>
      </c>
      <c r="M48" s="10">
        <v>108.17885174366123</v>
      </c>
      <c r="N48" s="10">
        <v>108.12741594930347</v>
      </c>
    </row>
    <row r="49" spans="1:14" ht="60" x14ac:dyDescent="0.25">
      <c r="A49" s="23"/>
      <c r="B49" s="9" t="s">
        <v>148</v>
      </c>
      <c r="C49" s="11">
        <f>(C47/C48)*100</f>
        <v>128.22396630010485</v>
      </c>
      <c r="D49" s="11">
        <f t="shared" ref="D49" si="121">(D47/D48)*100</f>
        <v>127.39565214648859</v>
      </c>
      <c r="E49" s="11">
        <f t="shared" ref="E49" si="122">(E47/E48)*100</f>
        <v>126.67597824426895</v>
      </c>
      <c r="F49" s="11">
        <f t="shared" ref="F49" si="123">(F47/F48)*100</f>
        <v>126.00849172898492</v>
      </c>
      <c r="G49" s="11">
        <f t="shared" ref="G49" si="124">(G47/G48)*100</f>
        <v>123.92407447534399</v>
      </c>
      <c r="H49" s="11">
        <f t="shared" ref="H49" si="125">(H47/H48)*100</f>
        <v>123.40443877243099</v>
      </c>
      <c r="I49" s="11">
        <f t="shared" ref="I49" si="126">(I47/I48)*100</f>
        <v>122.02313033686072</v>
      </c>
      <c r="J49" s="11">
        <f t="shared" ref="J49" si="127">(J47/J48)*100</f>
        <v>122.22848449644927</v>
      </c>
      <c r="K49" s="11">
        <f t="shared" ref="K49" si="128">(K47/K48)*100</f>
        <v>121.57436364211695</v>
      </c>
      <c r="L49" s="11">
        <f t="shared" ref="L49" si="129">(L47/L48)*100</f>
        <v>120.51492890210569</v>
      </c>
      <c r="M49" s="11">
        <f t="shared" ref="M49" si="130">(M47/M48)*100</f>
        <v>119.60748142030602</v>
      </c>
      <c r="N49" s="11">
        <f t="shared" ref="N49" si="131">(N47/N48)*100</f>
        <v>117.79621188738905</v>
      </c>
    </row>
    <row r="50" spans="1:14" ht="45" x14ac:dyDescent="0.25">
      <c r="A50" s="21">
        <v>2013</v>
      </c>
      <c r="B50" s="9" t="s">
        <v>15</v>
      </c>
      <c r="C50" s="11">
        <v>126.93</v>
      </c>
      <c r="D50" s="11">
        <v>126.34</v>
      </c>
      <c r="E50" s="11">
        <v>126.62</v>
      </c>
      <c r="F50" s="11">
        <v>125.45</v>
      </c>
      <c r="G50" s="11">
        <v>125.62</v>
      </c>
      <c r="H50" s="11">
        <v>125.76</v>
      </c>
      <c r="I50" s="11">
        <v>124.73</v>
      </c>
      <c r="J50" s="11">
        <v>124.59</v>
      </c>
      <c r="K50" s="11">
        <v>124.29</v>
      </c>
      <c r="L50" s="11">
        <v>123.7</v>
      </c>
      <c r="M50" s="11">
        <v>123.43</v>
      </c>
      <c r="N50" s="11">
        <v>123.43</v>
      </c>
    </row>
    <row r="51" spans="1:14" x14ac:dyDescent="0.25">
      <c r="A51" s="22"/>
      <c r="B51" s="9" t="s">
        <v>147</v>
      </c>
      <c r="C51" s="10">
        <v>108.58696960587719</v>
      </c>
      <c r="D51" s="10">
        <v>109.05000402319493</v>
      </c>
      <c r="E51" s="10">
        <v>109.54206971692125</v>
      </c>
      <c r="F51" s="10">
        <v>108.84883442204789</v>
      </c>
      <c r="G51" s="10">
        <v>108.69331986621835</v>
      </c>
      <c r="H51" s="10">
        <v>108.91359281619879</v>
      </c>
      <c r="I51" s="10">
        <v>108.78041431166761</v>
      </c>
      <c r="J51" s="10">
        <v>108.86595311860331</v>
      </c>
      <c r="K51" s="10">
        <v>109.0592925132444</v>
      </c>
      <c r="L51" s="10">
        <v>108.91298830193846</v>
      </c>
      <c r="M51" s="10">
        <v>109.00043253757158</v>
      </c>
      <c r="N51" s="10">
        <v>108.98473939162594</v>
      </c>
    </row>
    <row r="52" spans="1:14" ht="60" x14ac:dyDescent="0.25">
      <c r="A52" s="23"/>
      <c r="B52" s="9" t="s">
        <v>148</v>
      </c>
      <c r="C52" s="11">
        <f>(C50/C51)*100</f>
        <v>116.89247840758419</v>
      </c>
      <c r="D52" s="11">
        <f t="shared" ref="D52" si="132">(D50/D51)*100</f>
        <v>115.85510805953523</v>
      </c>
      <c r="E52" s="11">
        <f t="shared" ref="E52" si="133">(E50/E51)*100</f>
        <v>115.59029359880782</v>
      </c>
      <c r="F52" s="11">
        <f t="shared" ref="F52" si="134">(F50/F51)*100</f>
        <v>115.25157863756552</v>
      </c>
      <c r="G52" s="11">
        <f t="shared" ref="G52" si="135">(G50/G51)*100</f>
        <v>115.57287987395665</v>
      </c>
      <c r="H52" s="11">
        <f t="shared" ref="H52" si="136">(H50/H51)*100</f>
        <v>115.4676810746947</v>
      </c>
      <c r="I52" s="11">
        <f t="shared" ref="I52" si="137">(I50/I51)*100</f>
        <v>114.66218509026369</v>
      </c>
      <c r="J52" s="11">
        <f t="shared" ref="J52" si="138">(J50/J51)*100</f>
        <v>114.44349351745097</v>
      </c>
      <c r="K52" s="11">
        <f t="shared" ref="K52" si="139">(K50/K51)*100</f>
        <v>113.96552933341827</v>
      </c>
      <c r="L52" s="11">
        <f t="shared" ref="L52" si="140">(L50/L51)*100</f>
        <v>113.57690384646104</v>
      </c>
      <c r="M52" s="11">
        <f t="shared" ref="M52" si="141">(M50/M51)*100</f>
        <v>113.23808275481353</v>
      </c>
      <c r="N52" s="11">
        <f t="shared" ref="N52" si="142">(N50/N51)*100</f>
        <v>113.25438835658123</v>
      </c>
    </row>
    <row r="53" spans="1:14" ht="45" x14ac:dyDescent="0.25">
      <c r="A53" s="21">
        <v>2014</v>
      </c>
      <c r="B53" s="9" t="s">
        <v>15</v>
      </c>
      <c r="C53" s="11">
        <v>122.98</v>
      </c>
      <c r="D53" s="11">
        <v>123.26</v>
      </c>
      <c r="E53" s="11">
        <v>124.15</v>
      </c>
      <c r="F53" s="11">
        <v>125.76</v>
      </c>
      <c r="G53" s="11">
        <v>128.81</v>
      </c>
      <c r="H53" s="11">
        <v>130.29</v>
      </c>
      <c r="I53" s="11">
        <v>133.51</v>
      </c>
      <c r="J53" s="11">
        <v>138.44999999999999</v>
      </c>
      <c r="K53" s="11">
        <v>138.31</v>
      </c>
      <c r="L53" s="11">
        <v>139.06</v>
      </c>
      <c r="M53" s="11">
        <v>135.97999999999999</v>
      </c>
      <c r="N53" s="11">
        <v>133.51</v>
      </c>
    </row>
    <row r="54" spans="1:14" x14ac:dyDescent="0.25">
      <c r="A54" s="22"/>
      <c r="B54" s="9" t="s">
        <v>147</v>
      </c>
      <c r="C54" s="10">
        <v>109.5077987083906</v>
      </c>
      <c r="D54" s="10">
        <v>109.71512214727031</v>
      </c>
      <c r="E54" s="10">
        <v>109.9850741492011</v>
      </c>
      <c r="F54" s="10">
        <v>109.46833594901304</v>
      </c>
      <c r="G54" s="10">
        <v>109.71799120316632</v>
      </c>
      <c r="H54" s="10">
        <v>110.15458604664998</v>
      </c>
      <c r="I54" s="10">
        <v>110.7701958638355</v>
      </c>
      <c r="J54" s="10">
        <v>111.04161651302033</v>
      </c>
      <c r="K54" s="10">
        <v>110.91495709371668</v>
      </c>
      <c r="L54" s="10">
        <v>110.95930124196019</v>
      </c>
      <c r="M54" s="10">
        <v>110.40478705552074</v>
      </c>
      <c r="N54" s="10">
        <v>109.49617699406708</v>
      </c>
    </row>
    <row r="55" spans="1:14" ht="60" x14ac:dyDescent="0.25">
      <c r="A55" s="23"/>
      <c r="B55" s="9" t="s">
        <v>148</v>
      </c>
      <c r="C55" s="11">
        <f>(C53/C54)*100</f>
        <v>112.30250397735111</v>
      </c>
      <c r="D55" s="11">
        <f t="shared" ref="D55" si="143">(D53/D54)*100</f>
        <v>112.3454976740111</v>
      </c>
      <c r="E55" s="11">
        <f t="shared" ref="E55" si="144">(E53/E54)*100</f>
        <v>112.8789528582609</v>
      </c>
      <c r="F55" s="11">
        <f t="shared" ref="F55" si="145">(F53/F54)*100</f>
        <v>114.88253558414839</v>
      </c>
      <c r="G55" s="11">
        <f t="shared" ref="G55" si="146">(G53/G54)*100</f>
        <v>117.40098281737654</v>
      </c>
      <c r="H55" s="11">
        <f t="shared" ref="H55" si="147">(H53/H54)*100</f>
        <v>118.27923346271099</v>
      </c>
      <c r="I55" s="11">
        <f t="shared" ref="I55" si="148">(I53/I54)*100</f>
        <v>120.52881098460585</v>
      </c>
      <c r="J55" s="11">
        <f t="shared" ref="J55" si="149">(J53/J54)*100</f>
        <v>124.68298314422131</v>
      </c>
      <c r="K55" s="11">
        <f t="shared" ref="K55" si="150">(K53/K54)*100</f>
        <v>124.69914213926631</v>
      </c>
      <c r="L55" s="11">
        <f t="shared" ref="L55" si="151">(L53/L54)*100</f>
        <v>125.32523046153908</v>
      </c>
      <c r="M55" s="11">
        <f t="shared" ref="M55" si="152">(M53/M54)*100</f>
        <v>123.16494929845561</v>
      </c>
      <c r="N55" s="11">
        <f t="shared" ref="N55" si="153">(N53/N54)*100</f>
        <v>121.93119765928819</v>
      </c>
    </row>
    <row r="56" spans="1:14" ht="45" x14ac:dyDescent="0.25">
      <c r="A56" s="21">
        <v>2015</v>
      </c>
      <c r="B56" s="9" t="s">
        <v>15</v>
      </c>
      <c r="C56" s="11">
        <v>134.94999999999999</v>
      </c>
      <c r="D56" s="11">
        <v>139.91999999999999</v>
      </c>
      <c r="E56" s="11">
        <v>143.41999999999999</v>
      </c>
      <c r="F56" s="11">
        <v>145.03</v>
      </c>
      <c r="G56" s="11">
        <v>144.88999999999999</v>
      </c>
      <c r="H56" s="11">
        <v>149.41999999999999</v>
      </c>
      <c r="I56" s="11">
        <v>151.03</v>
      </c>
      <c r="J56" s="11">
        <v>153.81</v>
      </c>
      <c r="K56" s="11">
        <v>149.28</v>
      </c>
      <c r="L56" s="11">
        <v>148.25</v>
      </c>
      <c r="M56" s="11">
        <v>146.06</v>
      </c>
      <c r="N56" s="11">
        <v>145.91999999999999</v>
      </c>
    </row>
    <row r="57" spans="1:14" x14ac:dyDescent="0.25">
      <c r="A57" s="22"/>
      <c r="B57" s="9" t="s">
        <v>147</v>
      </c>
      <c r="C57" s="10">
        <v>108.68807842282877</v>
      </c>
      <c r="D57" s="10">
        <v>108.56464631566467</v>
      </c>
      <c r="E57" s="10">
        <v>109.09937353490389</v>
      </c>
      <c r="F57" s="10">
        <v>109.10567635772779</v>
      </c>
      <c r="G57" s="10">
        <v>109.33252490984174</v>
      </c>
      <c r="H57" s="10">
        <v>109.23860707755307</v>
      </c>
      <c r="I57" s="10">
        <v>109.15676729556856</v>
      </c>
      <c r="J57" s="10">
        <v>108.82265058632814</v>
      </c>
      <c r="K57" s="10">
        <v>108.41387044793341</v>
      </c>
      <c r="L57" s="10">
        <v>110.76465085551108</v>
      </c>
      <c r="M57" s="10">
        <v>110.69378096169886</v>
      </c>
      <c r="N57" s="10">
        <v>110.61105275624105</v>
      </c>
    </row>
    <row r="58" spans="1:14" ht="60" x14ac:dyDescent="0.25">
      <c r="A58" s="23"/>
      <c r="B58" s="9" t="s">
        <v>148</v>
      </c>
      <c r="C58" s="11">
        <f>(C56/C57)*100</f>
        <v>124.1626514685489</v>
      </c>
      <c r="D58" s="11">
        <f t="shared" ref="D58" si="154">(D56/D57)*100</f>
        <v>128.88173521347446</v>
      </c>
      <c r="E58" s="11">
        <f t="shared" ref="E58" si="155">(E56/E57)*100</f>
        <v>131.45813339992827</v>
      </c>
      <c r="F58" s="11">
        <f t="shared" ref="F58" si="156">(F56/F57)*100</f>
        <v>132.92617290092784</v>
      </c>
      <c r="G58" s="11">
        <f t="shared" ref="G58" si="157">(G56/G57)*100</f>
        <v>132.5223213490037</v>
      </c>
      <c r="H58" s="11">
        <f t="shared" ref="H58" si="158">(H56/H57)*100</f>
        <v>136.78314288090516</v>
      </c>
      <c r="I58" s="11">
        <f t="shared" ref="I58" si="159">(I56/I57)*100</f>
        <v>138.36063832034293</v>
      </c>
      <c r="J58" s="11">
        <f t="shared" ref="J58" si="160">(J56/J57)*100</f>
        <v>141.34006033788319</v>
      </c>
      <c r="K58" s="11">
        <f t="shared" ref="K58" si="161">(K56/K57)*100</f>
        <v>137.69455825460349</v>
      </c>
      <c r="L58" s="11">
        <f t="shared" ref="L58" si="162">(L56/L57)*100</f>
        <v>133.84233946025557</v>
      </c>
      <c r="M58" s="11">
        <f t="shared" ref="M58" si="163">(M56/M57)*100</f>
        <v>131.9495989124612</v>
      </c>
      <c r="N58" s="11">
        <f t="shared" ref="N58" si="164">(N56/N57)*100</f>
        <v>131.92171701102146</v>
      </c>
    </row>
    <row r="59" spans="1:14" ht="45" x14ac:dyDescent="0.25">
      <c r="A59" s="21">
        <v>2016</v>
      </c>
      <c r="B59" s="9" t="s">
        <v>15</v>
      </c>
      <c r="C59" s="11">
        <v>148.11000000000001</v>
      </c>
      <c r="D59" s="11">
        <v>144.31</v>
      </c>
      <c r="E59" s="11">
        <v>141.81</v>
      </c>
      <c r="F59" s="11">
        <v>141.19999999999999</v>
      </c>
      <c r="G59" s="11">
        <v>143.22</v>
      </c>
      <c r="H59" s="11">
        <v>143.05000000000001</v>
      </c>
      <c r="I59" s="11">
        <v>140.77000000000001</v>
      </c>
      <c r="J59" s="11">
        <v>143.02000000000001</v>
      </c>
      <c r="K59" s="11">
        <v>144.27000000000001</v>
      </c>
      <c r="L59" s="11">
        <v>139.91999999999999</v>
      </c>
      <c r="M59" s="11">
        <v>141.51</v>
      </c>
      <c r="N59" s="11">
        <v>138.91</v>
      </c>
    </row>
    <row r="60" spans="1:14" x14ac:dyDescent="0.25">
      <c r="A60" s="22"/>
      <c r="B60" s="9" t="s">
        <v>147</v>
      </c>
      <c r="C60" s="10">
        <v>110.66872180418241</v>
      </c>
      <c r="D60" s="10">
        <v>110.37129051531494</v>
      </c>
      <c r="E60" s="10">
        <v>110.31770027068313</v>
      </c>
      <c r="F60" s="10">
        <v>110.04718494025451</v>
      </c>
      <c r="G60" s="10">
        <v>110.12938917098671</v>
      </c>
      <c r="H60" s="10">
        <v>110.23581499665313</v>
      </c>
      <c r="I60" s="10">
        <v>110.12212642915222</v>
      </c>
      <c r="J60" s="10">
        <v>109.85362466626512</v>
      </c>
      <c r="K60" s="10">
        <v>109.51303451407533</v>
      </c>
      <c r="L60" s="10">
        <v>109.79127675488152</v>
      </c>
      <c r="M60" s="10">
        <v>109.78209060996656</v>
      </c>
      <c r="N60" s="10">
        <v>109.57576878459807</v>
      </c>
    </row>
    <row r="61" spans="1:14" ht="60" x14ac:dyDescent="0.25">
      <c r="A61" s="23"/>
      <c r="B61" s="9" t="s">
        <v>148</v>
      </c>
      <c r="C61" s="11">
        <f>(C59/C60)*100</f>
        <v>133.83185202235038</v>
      </c>
      <c r="D61" s="11">
        <f t="shared" ref="D61" si="165">(D59/D60)*100</f>
        <v>130.74958109688478</v>
      </c>
      <c r="E61" s="11">
        <f t="shared" ref="E61" si="166">(E59/E60)*100</f>
        <v>128.54691464021204</v>
      </c>
      <c r="F61" s="11">
        <f t="shared" ref="F61" si="167">(F59/F60)*100</f>
        <v>128.30859787704574</v>
      </c>
      <c r="G61" s="11">
        <f t="shared" ref="G61" si="168">(G59/G60)*100</f>
        <v>130.04703020520424</v>
      </c>
      <c r="H61" s="11">
        <f t="shared" ref="H61" si="169">(H59/H60)*100</f>
        <v>129.76726303002627</v>
      </c>
      <c r="I61" s="11">
        <f t="shared" ref="I61" si="170">(I59/I60)*100</f>
        <v>127.83080436660956</v>
      </c>
      <c r="J61" s="11">
        <f t="shared" ref="J61" si="171">(J59/J60)*100</f>
        <v>130.19142557607381</v>
      </c>
      <c r="K61" s="11">
        <f t="shared" ref="K61" si="172">(K59/K60)*100</f>
        <v>131.73774303684144</v>
      </c>
      <c r="L61" s="11">
        <f t="shared" ref="L61" si="173">(L59/L60)*100</f>
        <v>127.44181881806824</v>
      </c>
      <c r="M61" s="11">
        <f t="shared" ref="M61" si="174">(M59/M60)*100</f>
        <v>128.90080632801596</v>
      </c>
      <c r="N61" s="11">
        <f t="shared" ref="N61" si="175">(N59/N60)*100</f>
        <v>126.77072818267567</v>
      </c>
    </row>
    <row r="62" spans="1:14" ht="45" x14ac:dyDescent="0.25">
      <c r="A62" s="21">
        <v>2017</v>
      </c>
      <c r="B62" s="9" t="s">
        <v>15</v>
      </c>
      <c r="C62" s="11">
        <v>141.43</v>
      </c>
      <c r="D62" s="11">
        <v>143.71</v>
      </c>
      <c r="E62" s="11">
        <v>139.53</v>
      </c>
      <c r="F62" s="11">
        <v>144.65</v>
      </c>
      <c r="G62" s="11">
        <v>134.69</v>
      </c>
      <c r="H62" s="11">
        <v>138.84</v>
      </c>
      <c r="I62" s="11">
        <v>141.38</v>
      </c>
      <c r="J62" s="11">
        <v>138.03</v>
      </c>
      <c r="K62" s="11">
        <v>138.15</v>
      </c>
      <c r="L62" s="11">
        <v>138.22</v>
      </c>
      <c r="M62" s="11">
        <v>137.35</v>
      </c>
      <c r="N62" s="11">
        <v>137.84</v>
      </c>
    </row>
    <row r="63" spans="1:14" x14ac:dyDescent="0.25">
      <c r="A63" s="22"/>
      <c r="B63" s="9" t="s">
        <v>147</v>
      </c>
      <c r="C63" s="10">
        <v>110.38585876807328</v>
      </c>
      <c r="D63" s="10">
        <v>110.69040035469639</v>
      </c>
      <c r="E63" s="10">
        <v>110.91671326789967</v>
      </c>
      <c r="F63" s="10">
        <v>110.99822589994601</v>
      </c>
      <c r="G63" s="10">
        <v>111.19244166197051</v>
      </c>
      <c r="H63" s="10">
        <v>111.25747884435957</v>
      </c>
      <c r="I63" s="10">
        <v>111.23917221784623</v>
      </c>
      <c r="J63" s="10">
        <v>111.09526213352777</v>
      </c>
      <c r="K63" s="10">
        <v>111.21681677506029</v>
      </c>
      <c r="L63" s="10">
        <v>111.35665550911516</v>
      </c>
      <c r="M63" s="10">
        <v>111.61518958674091</v>
      </c>
      <c r="N63" s="10">
        <v>111.81101231735732</v>
      </c>
    </row>
    <row r="64" spans="1:14" ht="60" x14ac:dyDescent="0.25">
      <c r="A64" s="23"/>
      <c r="B64" s="9" t="s">
        <v>148</v>
      </c>
      <c r="C64" s="11">
        <f>(C62/C63)*100</f>
        <v>128.12329548221587</v>
      </c>
      <c r="D64" s="11">
        <f t="shared" ref="D64" si="176">(D62/D63)*100</f>
        <v>129.83059013202191</v>
      </c>
      <c r="E64" s="11">
        <f t="shared" ref="E64" si="177">(E62/E63)*100</f>
        <v>125.79709215056707</v>
      </c>
      <c r="F64" s="11">
        <f t="shared" ref="F64" si="178">(F62/F63)*100</f>
        <v>130.31739816309116</v>
      </c>
      <c r="G64" s="11">
        <f t="shared" ref="G64" si="179">(G62/G63)*100</f>
        <v>121.13233416481941</v>
      </c>
      <c r="H64" s="11">
        <f t="shared" ref="H64" si="180">(H62/H63)*100</f>
        <v>124.79161081317167</v>
      </c>
      <c r="I64" s="11">
        <f t="shared" ref="I64" si="181">(I62/I63)*100</f>
        <v>127.09551606796138</v>
      </c>
      <c r="J64" s="11">
        <f t="shared" ref="J64" si="182">(J62/J63)*100</f>
        <v>124.24472236637669</v>
      </c>
      <c r="K64" s="11">
        <f t="shared" ref="K64" si="183">(K62/K63)*100</f>
        <v>124.21682620121466</v>
      </c>
      <c r="L64" s="11">
        <f t="shared" ref="L64" si="184">(L62/L63)*100</f>
        <v>124.12369908926182</v>
      </c>
      <c r="M64" s="11">
        <f t="shared" ref="M64" si="185">(M62/M63)*100</f>
        <v>123.05672777024623</v>
      </c>
      <c r="N64" s="11">
        <f t="shared" ref="N64" si="186">(N62/N63)*100</f>
        <v>123.27944908392712</v>
      </c>
    </row>
    <row r="65" spans="1:14" ht="45" x14ac:dyDescent="0.25">
      <c r="A65" s="21">
        <v>2018</v>
      </c>
      <c r="B65" s="9" t="s">
        <v>15</v>
      </c>
      <c r="C65" s="11">
        <v>140.72</v>
      </c>
      <c r="D65" s="11">
        <v>138.94</v>
      </c>
      <c r="E65" s="11">
        <v>142.38999999999999</v>
      </c>
      <c r="F65" s="11">
        <v>143.22</v>
      </c>
      <c r="G65" s="11">
        <v>138.81</v>
      </c>
      <c r="H65" s="11">
        <v>141.18</v>
      </c>
      <c r="I65" s="11">
        <v>144.29</v>
      </c>
      <c r="J65" s="11">
        <v>149.44</v>
      </c>
      <c r="K65" s="11">
        <v>149.04</v>
      </c>
      <c r="L65" s="11">
        <v>148.88999999999999</v>
      </c>
      <c r="M65" s="11">
        <v>150.74</v>
      </c>
      <c r="N65" s="11">
        <v>150.57</v>
      </c>
    </row>
    <row r="66" spans="1:14" x14ac:dyDescent="0.25">
      <c r="A66" s="22"/>
      <c r="B66" s="9" t="s">
        <v>147</v>
      </c>
      <c r="C66" s="10">
        <v>111.95817762177967</v>
      </c>
      <c r="D66" s="10">
        <v>112.04759829949546</v>
      </c>
      <c r="E66" s="10">
        <v>111.93065352655809</v>
      </c>
      <c r="F66" s="10">
        <v>111.97061156969809</v>
      </c>
      <c r="G66" s="10">
        <v>112.11141322673635</v>
      </c>
      <c r="H66" s="10">
        <v>112.25996012046934</v>
      </c>
      <c r="I66" s="10">
        <v>112.42204104582302</v>
      </c>
      <c r="J66" s="10">
        <v>112.70835568948463</v>
      </c>
      <c r="K66" s="10">
        <v>112.76484327027354</v>
      </c>
      <c r="L66" s="10">
        <v>113.02423385908457</v>
      </c>
      <c r="M66" s="10">
        <v>112.82416364154837</v>
      </c>
      <c r="N66" s="10">
        <v>112.29572697947292</v>
      </c>
    </row>
    <row r="67" spans="1:14" ht="60" x14ac:dyDescent="0.25">
      <c r="A67" s="23"/>
      <c r="B67" s="9" t="s">
        <v>148</v>
      </c>
      <c r="C67" s="11">
        <f>(C65/C66)*100</f>
        <v>125.6897914821232</v>
      </c>
      <c r="D67" s="11">
        <f t="shared" ref="D67" si="187">(D65/D66)*100</f>
        <v>124.00087294028653</v>
      </c>
      <c r="E67" s="11">
        <f t="shared" ref="E67" si="188">(E65/E66)*100</f>
        <v>127.21269421179136</v>
      </c>
      <c r="F67" s="11">
        <f t="shared" ref="F67" si="189">(F65/F66)*100</f>
        <v>127.9085627846644</v>
      </c>
      <c r="G67" s="11">
        <f t="shared" ref="G67" si="190">(G65/G66)*100</f>
        <v>123.81433433478168</v>
      </c>
      <c r="H67" s="11">
        <f t="shared" ref="H67" si="191">(H65/H66)*100</f>
        <v>125.76166947547081</v>
      </c>
      <c r="I67" s="11">
        <f t="shared" ref="I67" si="192">(I65/I66)*100</f>
        <v>128.34671800807072</v>
      </c>
      <c r="J67" s="11">
        <f t="shared" ref="J67" si="193">(J65/J66)*100</f>
        <v>132.58999218453005</v>
      </c>
      <c r="K67" s="11">
        <f t="shared" ref="K67" si="194">(K65/K66)*100</f>
        <v>132.16885305536456</v>
      </c>
      <c r="L67" s="11">
        <f t="shared" ref="L67" si="195">(L65/L66)*100</f>
        <v>131.73281066928695</v>
      </c>
      <c r="M67" s="11">
        <f t="shared" ref="M67" si="196">(M65/M66)*100</f>
        <v>133.60613111116282</v>
      </c>
      <c r="N67" s="11">
        <f t="shared" ref="N67" si="197">(N65/N66)*100</f>
        <v>134.08346341399385</v>
      </c>
    </row>
    <row r="68" spans="1:14" ht="45" x14ac:dyDescent="0.25">
      <c r="A68" s="21">
        <v>2019</v>
      </c>
      <c r="B68" s="9" t="s">
        <v>15</v>
      </c>
      <c r="C68" s="11">
        <v>144.91</v>
      </c>
      <c r="D68" s="11">
        <v>143.4</v>
      </c>
      <c r="E68" s="11">
        <v>145.57</v>
      </c>
      <c r="F68" s="11">
        <v>144.04</v>
      </c>
      <c r="G68" s="11">
        <v>145.78</v>
      </c>
      <c r="H68" s="11">
        <v>144.43</v>
      </c>
      <c r="I68" s="11">
        <v>144.13999999999999</v>
      </c>
      <c r="J68" s="11">
        <v>145.35</v>
      </c>
      <c r="K68" s="11">
        <v>144.9</v>
      </c>
      <c r="L68" s="11">
        <v>145.96</v>
      </c>
      <c r="M68" s="11">
        <v>144.07</v>
      </c>
      <c r="N68" s="11">
        <v>141.22999999999999</v>
      </c>
    </row>
    <row r="69" spans="1:14" x14ac:dyDescent="0.25">
      <c r="A69" s="22"/>
      <c r="B69" s="9" t="s">
        <v>147</v>
      </c>
      <c r="C69" s="10">
        <v>112.2397249084007</v>
      </c>
      <c r="D69" s="10">
        <v>112.44039939483611</v>
      </c>
      <c r="E69" s="10">
        <v>112.69361700090603</v>
      </c>
      <c r="F69" s="10">
        <v>112.87111122486169</v>
      </c>
      <c r="G69" s="10">
        <v>113.012514965294</v>
      </c>
      <c r="H69" s="10">
        <v>112.8544780024928</v>
      </c>
      <c r="I69" s="10">
        <v>112.56376140047794</v>
      </c>
      <c r="J69" s="10">
        <v>112.15990286525968</v>
      </c>
      <c r="K69" s="10">
        <v>111.9944219558257</v>
      </c>
      <c r="L69" s="10">
        <v>112.03929264448176</v>
      </c>
      <c r="M69" s="10">
        <v>112.17336397352067</v>
      </c>
      <c r="N69" s="10">
        <v>112.29079921806762</v>
      </c>
    </row>
    <row r="70" spans="1:14" ht="60" x14ac:dyDescent="0.25">
      <c r="A70" s="23"/>
      <c r="B70" s="9" t="s">
        <v>148</v>
      </c>
      <c r="C70" s="11">
        <f>(C68/C69)*100</f>
        <v>129.10758656817953</v>
      </c>
      <c r="D70" s="11">
        <f t="shared" ref="D70" si="198">(D68/D69)*100</f>
        <v>127.5342321548048</v>
      </c>
      <c r="E70" s="11">
        <f t="shared" ref="E70" si="199">(E68/E69)*100</f>
        <v>129.1732432359764</v>
      </c>
      <c r="F70" s="11">
        <f t="shared" ref="F70" si="200">(F68/F69)*100</f>
        <v>127.61458484540272</v>
      </c>
      <c r="G70" s="11">
        <f t="shared" ref="G70" si="201">(G68/G69)*100</f>
        <v>128.99456316388398</v>
      </c>
      <c r="H70" s="11">
        <f t="shared" ref="H70" si="202">(H68/H69)*100</f>
        <v>127.97897128797118</v>
      </c>
      <c r="I70" s="11">
        <f t="shared" ref="I70" si="203">(I68/I69)*100</f>
        <v>128.05186874235704</v>
      </c>
      <c r="J70" s="11">
        <f t="shared" ref="J70" si="204">(J68/J69)*100</f>
        <v>129.59176701018754</v>
      </c>
      <c r="K70" s="11">
        <f t="shared" ref="K70" si="205">(K68/K69)*100</f>
        <v>129.38144370900307</v>
      </c>
      <c r="L70" s="11">
        <f t="shared" ref="L70" si="206">(L68/L69)*100</f>
        <v>130.27572430607356</v>
      </c>
      <c r="M70" s="11">
        <f t="shared" ref="M70" si="207">(M68/M69)*100</f>
        <v>128.43512478952556</v>
      </c>
      <c r="N70" s="11">
        <f t="shared" ref="N70" si="208">(N68/N69)*100</f>
        <v>125.77165803738981</v>
      </c>
    </row>
    <row r="71" spans="1:14" ht="45" x14ac:dyDescent="0.25">
      <c r="A71" s="24">
        <v>2020</v>
      </c>
      <c r="B71" s="9" t="s">
        <v>15</v>
      </c>
      <c r="C71" s="11">
        <v>145.4</v>
      </c>
      <c r="D71" s="11">
        <v>145.86000000000001</v>
      </c>
      <c r="E71" s="11">
        <v>145.9</v>
      </c>
      <c r="F71" s="11">
        <v>141.96</v>
      </c>
      <c r="G71" s="11">
        <v>146.96</v>
      </c>
      <c r="H71" s="11"/>
      <c r="I71" s="11"/>
      <c r="J71" s="11"/>
      <c r="K71" s="11"/>
      <c r="L71" s="11"/>
      <c r="M71" s="11"/>
      <c r="N71" s="11"/>
    </row>
    <row r="72" spans="1:14" x14ac:dyDescent="0.25">
      <c r="A72" s="25"/>
      <c r="B72" s="9" t="s">
        <v>147</v>
      </c>
      <c r="C72" s="10">
        <v>112.15162862434084</v>
      </c>
      <c r="D72" s="10">
        <v>112.00235119710888</v>
      </c>
      <c r="E72" s="10">
        <v>112.09268743282648</v>
      </c>
      <c r="F72" s="10">
        <v>111.68678726907196</v>
      </c>
      <c r="G72" s="10">
        <v>111.94232067459286</v>
      </c>
      <c r="H72" s="11"/>
      <c r="I72" s="11"/>
      <c r="J72" s="11"/>
      <c r="K72" s="11"/>
      <c r="L72" s="11"/>
      <c r="M72" s="11"/>
      <c r="N72" s="11"/>
    </row>
    <row r="73" spans="1:14" ht="60" x14ac:dyDescent="0.25">
      <c r="A73" s="25"/>
      <c r="B73" s="9" t="s">
        <v>148</v>
      </c>
      <c r="C73" s="11">
        <f>(C71/C72)*100</f>
        <v>129.64591043704479</v>
      </c>
      <c r="D73" s="11">
        <f t="shared" ref="D73" si="209">(D71/D72)*100</f>
        <v>130.22940897312617</v>
      </c>
      <c r="E73" s="11">
        <f t="shared" ref="E73" si="210">(E71/E72)*100</f>
        <v>130.16014098817388</v>
      </c>
      <c r="F73" s="11">
        <f t="shared" ref="F73" si="211">(F71/F72)*100</f>
        <v>127.10545577606676</v>
      </c>
      <c r="G73" s="11">
        <f>(G71/G72)*100</f>
        <v>131.28189509953137</v>
      </c>
      <c r="H73" s="11"/>
      <c r="I73" s="11"/>
      <c r="J73" s="11"/>
      <c r="K73" s="11"/>
      <c r="L73" s="11"/>
      <c r="M73" s="11"/>
      <c r="N73" s="11"/>
    </row>
  </sheetData>
  <mergeCells count="30">
    <mergeCell ref="B38:B39"/>
    <mergeCell ref="C38:N38"/>
    <mergeCell ref="A31:A33"/>
    <mergeCell ref="A34:A36"/>
    <mergeCell ref="A56:A58"/>
    <mergeCell ref="A44:A46"/>
    <mergeCell ref="A47:A49"/>
    <mergeCell ref="A50:A52"/>
    <mergeCell ref="A53:A55"/>
    <mergeCell ref="A71:A73"/>
    <mergeCell ref="A59:A61"/>
    <mergeCell ref="A62:A64"/>
    <mergeCell ref="A65:A67"/>
    <mergeCell ref="A68:A70"/>
    <mergeCell ref="A1:A2"/>
    <mergeCell ref="B1:B2"/>
    <mergeCell ref="C1:N1"/>
    <mergeCell ref="A3:N3"/>
    <mergeCell ref="A41:A43"/>
    <mergeCell ref="A4:A6"/>
    <mergeCell ref="A7:A9"/>
    <mergeCell ref="A10:A12"/>
    <mergeCell ref="A13:A15"/>
    <mergeCell ref="A16:A18"/>
    <mergeCell ref="A19:A21"/>
    <mergeCell ref="A22:A24"/>
    <mergeCell ref="A25:A27"/>
    <mergeCell ref="A28:A30"/>
    <mergeCell ref="A40:N40"/>
    <mergeCell ref="A38:A3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8"/>
  <sheetViews>
    <sheetView workbookViewId="0">
      <selection activeCell="I14" sqref="I14"/>
    </sheetView>
  </sheetViews>
  <sheetFormatPr baseColWidth="10" defaultRowHeight="15" x14ac:dyDescent="0.25"/>
  <cols>
    <col min="1" max="1" width="21.28515625" customWidth="1"/>
  </cols>
  <sheetData>
    <row r="1" spans="1:3" x14ac:dyDescent="0.25">
      <c r="A1" s="3" t="s">
        <v>17</v>
      </c>
      <c r="B1" s="4" t="s">
        <v>18</v>
      </c>
    </row>
    <row r="2" spans="1:3" x14ac:dyDescent="0.25">
      <c r="A2" s="4" t="s">
        <v>19</v>
      </c>
    </row>
    <row r="3" spans="1:3" x14ac:dyDescent="0.25">
      <c r="A3" s="5" t="s">
        <v>17</v>
      </c>
      <c r="B3" s="5" t="s">
        <v>20</v>
      </c>
      <c r="C3" s="5" t="s">
        <v>21</v>
      </c>
    </row>
    <row r="4" spans="1:3" x14ac:dyDescent="0.25">
      <c r="A4" s="6" t="s">
        <v>22</v>
      </c>
      <c r="B4" s="7">
        <v>100.44313466864327</v>
      </c>
      <c r="C4" s="8">
        <v>4.4313466864327467E-3</v>
      </c>
    </row>
    <row r="5" spans="1:3" x14ac:dyDescent="0.25">
      <c r="A5" s="6" t="s">
        <v>23</v>
      </c>
      <c r="B5" s="7">
        <v>100.5669658502681</v>
      </c>
      <c r="C5" s="8">
        <v>1.2328486365280611E-3</v>
      </c>
    </row>
    <row r="6" spans="1:3" x14ac:dyDescent="0.25">
      <c r="A6" s="6" t="s">
        <v>24</v>
      </c>
      <c r="B6" s="7">
        <v>100.88717892458688</v>
      </c>
      <c r="C6" s="8">
        <v>3.1840781076712954E-3</v>
      </c>
    </row>
    <row r="7" spans="1:3" x14ac:dyDescent="0.25">
      <c r="A7" s="6" t="s">
        <v>25</v>
      </c>
      <c r="B7" s="7">
        <v>100.70981992205978</v>
      </c>
      <c r="C7" s="8">
        <v>-1.7579934776416062E-3</v>
      </c>
    </row>
    <row r="8" spans="1:3" x14ac:dyDescent="0.25">
      <c r="A8" s="6" t="s">
        <v>26</v>
      </c>
      <c r="B8" s="7">
        <v>100.49770740037751</v>
      </c>
      <c r="C8" s="8">
        <v>-2.1061751659015027E-3</v>
      </c>
    </row>
    <row r="9" spans="1:3" x14ac:dyDescent="0.25">
      <c r="A9" s="6" t="s">
        <v>27</v>
      </c>
      <c r="B9" s="7">
        <v>100.96380492728439</v>
      </c>
      <c r="C9" s="8">
        <v>4.6378921366829751E-3</v>
      </c>
    </row>
    <row r="10" spans="1:3" x14ac:dyDescent="0.25">
      <c r="A10" s="6" t="s">
        <v>28</v>
      </c>
      <c r="B10" s="7">
        <v>100.97880707416773</v>
      </c>
      <c r="C10" s="8">
        <v>1.4858935728656597E-4</v>
      </c>
    </row>
    <row r="11" spans="1:3" x14ac:dyDescent="0.25">
      <c r="A11" s="6" t="s">
        <v>29</v>
      </c>
      <c r="B11" s="7">
        <v>100.81086746149053</v>
      </c>
      <c r="C11" s="8">
        <v>-1.6631174158541207E-3</v>
      </c>
    </row>
    <row r="12" spans="1:3" x14ac:dyDescent="0.25">
      <c r="A12" s="6" t="s">
        <v>30</v>
      </c>
      <c r="B12" s="7">
        <v>101.11224224562659</v>
      </c>
      <c r="C12" s="8">
        <v>2.989506902628225E-3</v>
      </c>
    </row>
    <row r="13" spans="1:3" x14ac:dyDescent="0.25">
      <c r="A13" s="6" t="s">
        <v>31</v>
      </c>
      <c r="B13" s="7">
        <v>101.78407963180112</v>
      </c>
      <c r="C13" s="8">
        <v>6.6444712455537847E-3</v>
      </c>
    </row>
    <row r="14" spans="1:3" x14ac:dyDescent="0.25">
      <c r="A14" s="6" t="s">
        <v>32</v>
      </c>
      <c r="B14" s="7">
        <v>102.23627216153741</v>
      </c>
      <c r="C14" s="8">
        <v>4.4426646227198052E-3</v>
      </c>
    </row>
    <row r="15" spans="1:3" x14ac:dyDescent="0.25">
      <c r="A15" s="6" t="s">
        <v>33</v>
      </c>
      <c r="B15" s="7">
        <v>102.12837600909712</v>
      </c>
      <c r="C15" s="8">
        <v>-1.0553607849649316E-3</v>
      </c>
    </row>
    <row r="16" spans="1:3" x14ac:dyDescent="0.25">
      <c r="A16" s="6" t="s">
        <v>34</v>
      </c>
      <c r="B16" s="7">
        <v>102.77209725226351</v>
      </c>
      <c r="C16" s="8">
        <v>6.3030596228128566E-3</v>
      </c>
    </row>
    <row r="17" spans="1:3" x14ac:dyDescent="0.25">
      <c r="A17" s="6" t="s">
        <v>35</v>
      </c>
      <c r="B17" s="7">
        <v>102.95694493837138</v>
      </c>
      <c r="C17" s="8">
        <v>1.7986174365416385E-3</v>
      </c>
    </row>
    <row r="18" spans="1:3" x14ac:dyDescent="0.25">
      <c r="A18" s="6" t="s">
        <v>36</v>
      </c>
      <c r="B18" s="7">
        <v>103.6341041052483</v>
      </c>
      <c r="C18" s="8">
        <v>6.5771101432958723E-3</v>
      </c>
    </row>
    <row r="19" spans="1:3" x14ac:dyDescent="0.25">
      <c r="A19" s="6" t="s">
        <v>37</v>
      </c>
      <c r="B19" s="7">
        <v>106.71380703498529</v>
      </c>
      <c r="C19" s="8">
        <v>2.9717079684592251E-2</v>
      </c>
    </row>
    <row r="20" spans="1:3" x14ac:dyDescent="0.25">
      <c r="A20" s="6" t="s">
        <v>38</v>
      </c>
      <c r="B20" s="7">
        <v>107.22576747113789</v>
      </c>
      <c r="C20" s="8">
        <v>4.7975088732870041E-3</v>
      </c>
    </row>
    <row r="21" spans="1:3" x14ac:dyDescent="0.25">
      <c r="A21" s="6" t="s">
        <v>39</v>
      </c>
      <c r="B21" s="7">
        <v>107.29167309024518</v>
      </c>
      <c r="C21" s="8">
        <v>6.1464348226780707E-4</v>
      </c>
    </row>
    <row r="22" spans="1:3" x14ac:dyDescent="0.25">
      <c r="A22" s="6" t="s">
        <v>40</v>
      </c>
      <c r="B22" s="7">
        <v>107.56596989523706</v>
      </c>
      <c r="C22" s="8">
        <v>2.556552592493988E-3</v>
      </c>
    </row>
    <row r="23" spans="1:3" x14ac:dyDescent="0.25">
      <c r="A23" s="6" t="s">
        <v>41</v>
      </c>
      <c r="B23" s="7">
        <v>107.69116580454397</v>
      </c>
      <c r="C23" s="8">
        <v>1.1638988560120911E-3</v>
      </c>
    </row>
    <row r="24" spans="1:3" x14ac:dyDescent="0.25">
      <c r="A24" s="6" t="s">
        <v>42</v>
      </c>
      <c r="B24" s="7">
        <v>107.39922037239002</v>
      </c>
      <c r="C24" s="8">
        <v>-2.7109506148703666E-3</v>
      </c>
    </row>
    <row r="25" spans="1:3" x14ac:dyDescent="0.25">
      <c r="A25" s="6" t="s">
        <v>43</v>
      </c>
      <c r="B25" s="7">
        <v>107.31935970187712</v>
      </c>
      <c r="C25" s="8">
        <v>-7.435870599060701E-4</v>
      </c>
    </row>
    <row r="26" spans="1:3" x14ac:dyDescent="0.25">
      <c r="A26" s="6" t="s">
        <v>44</v>
      </c>
      <c r="B26" s="7">
        <v>107.47882139067903</v>
      </c>
      <c r="C26" s="8">
        <v>1.4858613510635443E-3</v>
      </c>
    </row>
    <row r="27" spans="1:3" x14ac:dyDescent="0.25">
      <c r="A27" s="6" t="s">
        <v>45</v>
      </c>
      <c r="B27" s="7">
        <v>107.29159686842411</v>
      </c>
      <c r="C27" s="8">
        <v>-1.7419666482419993E-3</v>
      </c>
    </row>
    <row r="28" spans="1:3" x14ac:dyDescent="0.25">
      <c r="A28" s="6" t="s">
        <v>46</v>
      </c>
      <c r="B28" s="7">
        <v>107.64758257200093</v>
      </c>
      <c r="C28" s="8">
        <v>3.3179271626779805E-3</v>
      </c>
    </row>
    <row r="29" spans="1:3" x14ac:dyDescent="0.25">
      <c r="A29" s="6" t="s">
        <v>47</v>
      </c>
      <c r="B29" s="7">
        <v>108.00211599198788</v>
      </c>
      <c r="C29" s="8">
        <v>3.2934638337076549E-3</v>
      </c>
    </row>
    <row r="30" spans="1:3" x14ac:dyDescent="0.25">
      <c r="A30" s="6" t="s">
        <v>48</v>
      </c>
      <c r="B30" s="7">
        <v>108.15783852547321</v>
      </c>
      <c r="C30" s="8">
        <v>1.441847060634327E-3</v>
      </c>
    </row>
    <row r="31" spans="1:3" x14ac:dyDescent="0.25">
      <c r="A31" s="6" t="s">
        <v>49</v>
      </c>
      <c r="B31" s="7">
        <v>108.83393501364684</v>
      </c>
      <c r="C31" s="8">
        <v>6.2510170080221084E-3</v>
      </c>
    </row>
    <row r="32" spans="1:3" x14ac:dyDescent="0.25">
      <c r="A32" s="6" t="s">
        <v>50</v>
      </c>
      <c r="B32" s="7">
        <v>108.53419770890457</v>
      </c>
      <c r="C32" s="8">
        <v>-2.7540794578885253E-3</v>
      </c>
    </row>
    <row r="33" spans="1:3" x14ac:dyDescent="0.25">
      <c r="A33" s="6" t="s">
        <v>51</v>
      </c>
      <c r="B33" s="7">
        <v>107.9377705737416</v>
      </c>
      <c r="C33" s="8">
        <v>-5.4952922466209309E-3</v>
      </c>
    </row>
    <row r="34" spans="1:3" x14ac:dyDescent="0.25">
      <c r="A34" s="6" t="s">
        <v>52</v>
      </c>
      <c r="B34" s="7">
        <v>107.61074530501034</v>
      </c>
      <c r="C34" s="8">
        <v>-3.0297574889028844E-3</v>
      </c>
    </row>
    <row r="35" spans="1:3" x14ac:dyDescent="0.25">
      <c r="A35" s="6" t="s">
        <v>53</v>
      </c>
      <c r="B35" s="7">
        <v>107.79811313444503</v>
      </c>
      <c r="C35" s="8">
        <v>1.7411628262922196E-3</v>
      </c>
    </row>
    <row r="36" spans="1:3" x14ac:dyDescent="0.25">
      <c r="A36" s="6" t="s">
        <v>54</v>
      </c>
      <c r="B36" s="7">
        <v>108.2382798953951</v>
      </c>
      <c r="C36" s="8">
        <v>4.0832510713901815E-3</v>
      </c>
    </row>
    <row r="37" spans="1:3" x14ac:dyDescent="0.25">
      <c r="A37" s="6" t="s">
        <v>55</v>
      </c>
      <c r="B37" s="7">
        <v>108.33512593784454</v>
      </c>
      <c r="C37" s="8">
        <v>8.9474853575866042E-4</v>
      </c>
    </row>
    <row r="38" spans="1:3" x14ac:dyDescent="0.25">
      <c r="A38" s="6" t="s">
        <v>56</v>
      </c>
      <c r="B38" s="7">
        <v>108.17885174366123</v>
      </c>
      <c r="C38" s="8">
        <v>-1.4425071538937129E-3</v>
      </c>
    </row>
    <row r="39" spans="1:3" x14ac:dyDescent="0.25">
      <c r="A39" s="6" t="s">
        <v>57</v>
      </c>
      <c r="B39" s="7">
        <v>108.12741594930347</v>
      </c>
      <c r="C39" s="8">
        <v>-4.7546996042846512E-4</v>
      </c>
    </row>
    <row r="40" spans="1:3" x14ac:dyDescent="0.25">
      <c r="A40" s="6" t="s">
        <v>58</v>
      </c>
      <c r="B40" s="7">
        <v>108.58696960587719</v>
      </c>
      <c r="C40" s="8">
        <v>4.2501122637499389E-3</v>
      </c>
    </row>
    <row r="41" spans="1:3" x14ac:dyDescent="0.25">
      <c r="A41" s="6" t="s">
        <v>59</v>
      </c>
      <c r="B41" s="7">
        <v>109.05000402319493</v>
      </c>
      <c r="C41" s="8">
        <v>4.2641803063327988E-3</v>
      </c>
    </row>
    <row r="42" spans="1:3" x14ac:dyDescent="0.25">
      <c r="A42" s="6" t="s">
        <v>60</v>
      </c>
      <c r="B42" s="7">
        <v>109.54206971692125</v>
      </c>
      <c r="C42" s="8">
        <v>4.5122941363822111E-3</v>
      </c>
    </row>
    <row r="43" spans="1:3" x14ac:dyDescent="0.25">
      <c r="A43" s="6" t="s">
        <v>61</v>
      </c>
      <c r="B43" s="7">
        <v>108.84883442204789</v>
      </c>
      <c r="C43" s="8">
        <v>-6.3284845417364011E-3</v>
      </c>
    </row>
    <row r="44" spans="1:3" x14ac:dyDescent="0.25">
      <c r="A44" s="6" t="s">
        <v>62</v>
      </c>
      <c r="B44" s="7">
        <v>108.69331986621835</v>
      </c>
      <c r="C44" s="8">
        <v>-1.4287204512135609E-3</v>
      </c>
    </row>
    <row r="45" spans="1:3" x14ac:dyDescent="0.25">
      <c r="A45" s="6" t="s">
        <v>63</v>
      </c>
      <c r="B45" s="7">
        <v>108.91359281619879</v>
      </c>
      <c r="C45" s="8">
        <v>2.0265546240703092E-3</v>
      </c>
    </row>
    <row r="46" spans="1:3" x14ac:dyDescent="0.25">
      <c r="A46" s="6" t="s">
        <v>64</v>
      </c>
      <c r="B46" s="7">
        <v>108.78041431166761</v>
      </c>
      <c r="C46" s="8">
        <v>-1.2227904808533863E-3</v>
      </c>
    </row>
    <row r="47" spans="1:3" x14ac:dyDescent="0.25">
      <c r="A47" s="6" t="s">
        <v>65</v>
      </c>
      <c r="B47" s="7">
        <v>108.86595311860331</v>
      </c>
      <c r="C47" s="8">
        <v>7.863438237201148E-4</v>
      </c>
    </row>
    <row r="48" spans="1:3" x14ac:dyDescent="0.25">
      <c r="A48" s="6" t="s">
        <v>66</v>
      </c>
      <c r="B48" s="7">
        <v>109.0592925132444</v>
      </c>
      <c r="C48" s="8">
        <v>1.775939943597038E-3</v>
      </c>
    </row>
    <row r="49" spans="1:3" x14ac:dyDescent="0.25">
      <c r="A49" s="6" t="s">
        <v>67</v>
      </c>
      <c r="B49" s="7">
        <v>108.91298830193846</v>
      </c>
      <c r="C49" s="8">
        <v>-1.341510731771689E-3</v>
      </c>
    </row>
    <row r="50" spans="1:3" x14ac:dyDescent="0.25">
      <c r="A50" s="6" t="s">
        <v>68</v>
      </c>
      <c r="B50" s="7">
        <v>109.00043253757158</v>
      </c>
      <c r="C50" s="8">
        <v>8.0288161216102161E-4</v>
      </c>
    </row>
    <row r="51" spans="1:3" x14ac:dyDescent="0.25">
      <c r="A51" s="6" t="s">
        <v>69</v>
      </c>
      <c r="B51" s="7">
        <v>108.98473939162594</v>
      </c>
      <c r="C51" s="8">
        <v>-1.4397324469550554E-4</v>
      </c>
    </row>
    <row r="52" spans="1:3" x14ac:dyDescent="0.25">
      <c r="A52" s="6" t="s">
        <v>70</v>
      </c>
      <c r="B52" s="7">
        <v>109.5077987083906</v>
      </c>
      <c r="C52" s="8">
        <v>4.7993812682811665E-3</v>
      </c>
    </row>
    <row r="53" spans="1:3" x14ac:dyDescent="0.25">
      <c r="A53" s="6" t="s">
        <v>71</v>
      </c>
      <c r="B53" s="7">
        <v>109.71512214727031</v>
      </c>
      <c r="C53" s="8">
        <v>1.8932299007470288E-3</v>
      </c>
    </row>
    <row r="54" spans="1:3" x14ac:dyDescent="0.25">
      <c r="A54" s="6" t="s">
        <v>72</v>
      </c>
      <c r="B54" s="7">
        <v>109.9850741492011</v>
      </c>
      <c r="C54" s="8">
        <v>2.4604812595334646E-3</v>
      </c>
    </row>
    <row r="55" spans="1:3" x14ac:dyDescent="0.25">
      <c r="A55" s="6" t="s">
        <v>73</v>
      </c>
      <c r="B55" s="7">
        <v>109.46833594901304</v>
      </c>
      <c r="C55" s="8">
        <v>-4.6982575061691456E-3</v>
      </c>
    </row>
    <row r="56" spans="1:3" x14ac:dyDescent="0.25">
      <c r="A56" s="6" t="s">
        <v>74</v>
      </c>
      <c r="B56" s="7">
        <v>109.71799120316632</v>
      </c>
      <c r="C56" s="8">
        <v>2.2806161433710503E-3</v>
      </c>
    </row>
    <row r="57" spans="1:3" x14ac:dyDescent="0.25">
      <c r="A57" s="6" t="s">
        <v>75</v>
      </c>
      <c r="B57" s="7">
        <v>110.15458604664998</v>
      </c>
      <c r="C57" s="8">
        <v>3.9792456888425587E-3</v>
      </c>
    </row>
    <row r="58" spans="1:3" x14ac:dyDescent="0.25">
      <c r="A58" s="6" t="s">
        <v>76</v>
      </c>
      <c r="B58" s="7">
        <v>110.7701958638355</v>
      </c>
      <c r="C58" s="8">
        <v>5.588599070444511E-3</v>
      </c>
    </row>
    <row r="59" spans="1:3" x14ac:dyDescent="0.25">
      <c r="A59" s="6" t="s">
        <v>77</v>
      </c>
      <c r="B59" s="7">
        <v>111.04161651302033</v>
      </c>
      <c r="C59" s="8">
        <v>2.4503039564764961E-3</v>
      </c>
    </row>
    <row r="60" spans="1:3" x14ac:dyDescent="0.25">
      <c r="A60" s="6" t="s">
        <v>78</v>
      </c>
      <c r="B60" s="7">
        <v>110.91495709371668</v>
      </c>
      <c r="C60" s="8">
        <v>-1.1406481937229485E-3</v>
      </c>
    </row>
    <row r="61" spans="1:3" x14ac:dyDescent="0.25">
      <c r="A61" s="6" t="s">
        <v>79</v>
      </c>
      <c r="B61" s="7">
        <v>110.95930124196019</v>
      </c>
      <c r="C61" s="8">
        <v>3.9980314112231241E-4</v>
      </c>
    </row>
    <row r="62" spans="1:3" x14ac:dyDescent="0.25">
      <c r="A62" s="6" t="s">
        <v>80</v>
      </c>
      <c r="B62" s="7">
        <v>110.40478705552074</v>
      </c>
      <c r="C62" s="8">
        <v>-4.9974556457439423E-3</v>
      </c>
    </row>
    <row r="63" spans="1:3" x14ac:dyDescent="0.25">
      <c r="A63" s="6" t="s">
        <v>81</v>
      </c>
      <c r="B63" s="7">
        <v>109.49617699406708</v>
      </c>
      <c r="C63" s="8">
        <v>-8.2298067473898229E-3</v>
      </c>
    </row>
    <row r="64" spans="1:3" x14ac:dyDescent="0.25">
      <c r="A64" s="6" t="s">
        <v>82</v>
      </c>
      <c r="B64" s="7">
        <v>108.68807842282877</v>
      </c>
      <c r="C64" s="8">
        <v>-7.3801532932250558E-3</v>
      </c>
    </row>
    <row r="65" spans="1:3" x14ac:dyDescent="0.25">
      <c r="A65" s="6" t="s">
        <v>83</v>
      </c>
      <c r="B65" s="7">
        <v>108.56464631566467</v>
      </c>
      <c r="C65" s="8">
        <v>-1.1356545166243404E-3</v>
      </c>
    </row>
    <row r="66" spans="1:3" x14ac:dyDescent="0.25">
      <c r="A66" s="6" t="s">
        <v>84</v>
      </c>
      <c r="B66" s="7">
        <v>109.09937353490389</v>
      </c>
      <c r="C66" s="8">
        <v>4.9254268068485985E-3</v>
      </c>
    </row>
    <row r="67" spans="1:3" x14ac:dyDescent="0.25">
      <c r="A67" s="6" t="s">
        <v>85</v>
      </c>
      <c r="B67" s="7">
        <v>109.10567635772779</v>
      </c>
      <c r="C67" s="8">
        <v>5.7771393360717127E-5</v>
      </c>
    </row>
    <row r="68" spans="1:3" x14ac:dyDescent="0.25">
      <c r="A68" s="6" t="s">
        <v>86</v>
      </c>
      <c r="B68" s="7">
        <v>109.33252490984174</v>
      </c>
      <c r="C68" s="8">
        <v>2.0791636117094559E-3</v>
      </c>
    </row>
    <row r="69" spans="1:3" x14ac:dyDescent="0.25">
      <c r="A69" s="6" t="s">
        <v>87</v>
      </c>
      <c r="B69" s="7">
        <v>109.23860707755307</v>
      </c>
      <c r="C69" s="8">
        <v>-8.5901091524331896E-4</v>
      </c>
    </row>
    <row r="70" spans="1:3" x14ac:dyDescent="0.25">
      <c r="A70" s="6" t="s">
        <v>88</v>
      </c>
      <c r="B70" s="7">
        <v>109.15676729556856</v>
      </c>
      <c r="C70" s="8">
        <v>-7.4918368307652639E-4</v>
      </c>
    </row>
    <row r="71" spans="1:3" x14ac:dyDescent="0.25">
      <c r="A71" s="6" t="s">
        <v>89</v>
      </c>
      <c r="B71" s="7">
        <v>108.82265058632814</v>
      </c>
      <c r="C71" s="8">
        <v>-3.0608886422562875E-3</v>
      </c>
    </row>
    <row r="72" spans="1:3" x14ac:dyDescent="0.25">
      <c r="A72" s="6" t="s">
        <v>90</v>
      </c>
      <c r="B72" s="7">
        <v>108.41387044793341</v>
      </c>
      <c r="C72" s="8">
        <v>-3.7563883639321061E-3</v>
      </c>
    </row>
    <row r="73" spans="1:3" x14ac:dyDescent="0.25">
      <c r="A73" s="6" t="s">
        <v>91</v>
      </c>
      <c r="B73" s="7">
        <v>110.76465085551108</v>
      </c>
      <c r="C73" s="8">
        <v>2.168339159800281E-2</v>
      </c>
    </row>
    <row r="74" spans="1:3" x14ac:dyDescent="0.25">
      <c r="A74" s="6" t="s">
        <v>92</v>
      </c>
      <c r="B74" s="7">
        <v>110.69378096169886</v>
      </c>
      <c r="C74" s="8">
        <v>-6.3982410692253744E-4</v>
      </c>
    </row>
    <row r="75" spans="1:3" x14ac:dyDescent="0.25">
      <c r="A75" s="6" t="s">
        <v>93</v>
      </c>
      <c r="B75" s="7">
        <v>110.61105275624105</v>
      </c>
      <c r="C75" s="8">
        <v>-7.4736091530225313E-4</v>
      </c>
    </row>
    <row r="76" spans="1:3" x14ac:dyDescent="0.25">
      <c r="A76" s="6" t="s">
        <v>94</v>
      </c>
      <c r="B76" s="7">
        <v>110.66872180418241</v>
      </c>
      <c r="C76" s="8">
        <v>5.2136786066436791E-4</v>
      </c>
    </row>
    <row r="77" spans="1:3" x14ac:dyDescent="0.25">
      <c r="A77" s="6" t="s">
        <v>95</v>
      </c>
      <c r="B77" s="7">
        <v>110.37129051531494</v>
      </c>
      <c r="C77" s="8">
        <v>-2.6875822185219445E-3</v>
      </c>
    </row>
    <row r="78" spans="1:3" x14ac:dyDescent="0.25">
      <c r="A78" s="6" t="s">
        <v>96</v>
      </c>
      <c r="B78" s="7">
        <v>110.31770027068313</v>
      </c>
      <c r="C78" s="8">
        <v>-4.8554514839505014E-4</v>
      </c>
    </row>
    <row r="79" spans="1:3" x14ac:dyDescent="0.25">
      <c r="A79" s="6" t="s">
        <v>97</v>
      </c>
      <c r="B79" s="7">
        <v>110.04718494025451</v>
      </c>
      <c r="C79" s="8">
        <v>-2.4521480212591484E-3</v>
      </c>
    </row>
    <row r="80" spans="1:3" x14ac:dyDescent="0.25">
      <c r="A80" s="6" t="s">
        <v>98</v>
      </c>
      <c r="B80" s="7">
        <v>110.12938917098671</v>
      </c>
      <c r="C80" s="8">
        <v>7.4699076379669549E-4</v>
      </c>
    </row>
    <row r="81" spans="1:3" x14ac:dyDescent="0.25">
      <c r="A81" s="6" t="s">
        <v>99</v>
      </c>
      <c r="B81" s="7">
        <v>110.23581499665313</v>
      </c>
      <c r="C81" s="8">
        <v>9.6637079772765588E-4</v>
      </c>
    </row>
    <row r="82" spans="1:3" x14ac:dyDescent="0.25">
      <c r="A82" s="6" t="s">
        <v>100</v>
      </c>
      <c r="B82" s="7">
        <v>110.12212642915222</v>
      </c>
      <c r="C82" s="8">
        <v>-1.0313215129253983E-3</v>
      </c>
    </row>
    <row r="83" spans="1:3" x14ac:dyDescent="0.25">
      <c r="A83" s="6" t="s">
        <v>101</v>
      </c>
      <c r="B83" s="7">
        <v>109.85362466626512</v>
      </c>
      <c r="C83" s="8">
        <v>-2.4382181092357236E-3</v>
      </c>
    </row>
    <row r="84" spans="1:3" x14ac:dyDescent="0.25">
      <c r="A84" s="6" t="s">
        <v>102</v>
      </c>
      <c r="B84" s="7">
        <v>109.51303451407533</v>
      </c>
      <c r="C84" s="8">
        <v>-3.1003997658202165E-3</v>
      </c>
    </row>
    <row r="85" spans="1:3" x14ac:dyDescent="0.25">
      <c r="A85" s="6" t="s">
        <v>103</v>
      </c>
      <c r="B85" s="7">
        <v>109.79127675488152</v>
      </c>
      <c r="C85" s="8">
        <v>2.5407225910667464E-3</v>
      </c>
    </row>
    <row r="86" spans="1:3" x14ac:dyDescent="0.25">
      <c r="A86" s="6" t="s">
        <v>104</v>
      </c>
      <c r="B86" s="7">
        <v>109.78209060996656</v>
      </c>
      <c r="C86" s="8">
        <v>-8.3669169231637142E-5</v>
      </c>
    </row>
    <row r="87" spans="1:3" x14ac:dyDescent="0.25">
      <c r="A87" s="6" t="s">
        <v>105</v>
      </c>
      <c r="B87" s="7">
        <v>109.57576878459807</v>
      </c>
      <c r="C87" s="8">
        <v>-1.879375991312715E-3</v>
      </c>
    </row>
    <row r="88" spans="1:3" x14ac:dyDescent="0.25">
      <c r="A88" s="6" t="s">
        <v>106</v>
      </c>
      <c r="B88" s="7">
        <v>110.38585876807328</v>
      </c>
      <c r="C88" s="8">
        <v>7.3929664602003786E-3</v>
      </c>
    </row>
    <row r="89" spans="1:3" x14ac:dyDescent="0.25">
      <c r="A89" s="6" t="s">
        <v>107</v>
      </c>
      <c r="B89" s="7">
        <v>110.69040035469639</v>
      </c>
      <c r="C89" s="8">
        <v>2.7588822519646339E-3</v>
      </c>
    </row>
    <row r="90" spans="1:3" x14ac:dyDescent="0.25">
      <c r="A90" s="6" t="s">
        <v>108</v>
      </c>
      <c r="B90" s="7">
        <v>110.91671326789967</v>
      </c>
      <c r="C90" s="8">
        <v>2.0445577256751335E-3</v>
      </c>
    </row>
    <row r="91" spans="1:3" x14ac:dyDescent="0.25">
      <c r="A91" s="6" t="s">
        <v>109</v>
      </c>
      <c r="B91" s="7">
        <v>110.99822589994601</v>
      </c>
      <c r="C91" s="8">
        <v>7.3489945423710346E-4</v>
      </c>
    </row>
    <row r="92" spans="1:3" x14ac:dyDescent="0.25">
      <c r="A92" s="6" t="s">
        <v>110</v>
      </c>
      <c r="B92" s="7">
        <v>111.19244166197051</v>
      </c>
      <c r="C92" s="8">
        <v>1.7497195153333145E-3</v>
      </c>
    </row>
    <row r="93" spans="1:3" x14ac:dyDescent="0.25">
      <c r="A93" s="6" t="s">
        <v>111</v>
      </c>
      <c r="B93" s="7">
        <v>111.25747884435957</v>
      </c>
      <c r="C93" s="8">
        <v>5.8490650458753457E-4</v>
      </c>
    </row>
    <row r="94" spans="1:3" x14ac:dyDescent="0.25">
      <c r="A94" s="6" t="s">
        <v>112</v>
      </c>
      <c r="B94" s="7">
        <v>111.23917221784623</v>
      </c>
      <c r="C94" s="8">
        <v>-1.6454288469858191E-4</v>
      </c>
    </row>
    <row r="95" spans="1:3" x14ac:dyDescent="0.25">
      <c r="A95" s="6" t="s">
        <v>113</v>
      </c>
      <c r="B95" s="7">
        <v>111.09526213352777</v>
      </c>
      <c r="C95" s="8">
        <v>-1.2936997053217825E-3</v>
      </c>
    </row>
    <row r="96" spans="1:3" x14ac:dyDescent="0.25">
      <c r="A96" s="6" t="s">
        <v>114</v>
      </c>
      <c r="B96" s="7">
        <v>111.21681677506029</v>
      </c>
      <c r="C96" s="8">
        <v>1.0941478439145946E-3</v>
      </c>
    </row>
    <row r="97" spans="1:3" x14ac:dyDescent="0.25">
      <c r="A97" s="6" t="s">
        <v>115</v>
      </c>
      <c r="B97" s="7">
        <v>111.35665550911516</v>
      </c>
      <c r="C97" s="8">
        <v>1.2573524230394817E-3</v>
      </c>
    </row>
    <row r="98" spans="1:3" x14ac:dyDescent="0.25">
      <c r="A98" s="6" t="s">
        <v>116</v>
      </c>
      <c r="B98" s="7">
        <v>111.61518958674091</v>
      </c>
      <c r="C98" s="8">
        <v>2.3216760277484649E-3</v>
      </c>
    </row>
    <row r="99" spans="1:3" x14ac:dyDescent="0.25">
      <c r="A99" s="6" t="s">
        <v>117</v>
      </c>
      <c r="B99" s="7">
        <v>111.81101231735732</v>
      </c>
      <c r="C99" s="8">
        <v>1.7544451731117405E-3</v>
      </c>
    </row>
    <row r="100" spans="1:3" x14ac:dyDescent="0.25">
      <c r="A100" s="6" t="s">
        <v>118</v>
      </c>
      <c r="B100" s="7">
        <v>111.95817762177967</v>
      </c>
      <c r="C100" s="8">
        <v>1.3161968698094384E-3</v>
      </c>
    </row>
    <row r="101" spans="1:3" x14ac:dyDescent="0.25">
      <c r="A101" s="6" t="s">
        <v>119</v>
      </c>
      <c r="B101" s="7">
        <v>112.04759829949546</v>
      </c>
      <c r="C101" s="8">
        <v>7.9869715294833554E-4</v>
      </c>
    </row>
    <row r="102" spans="1:3" x14ac:dyDescent="0.25">
      <c r="A102" s="6" t="s">
        <v>120</v>
      </c>
      <c r="B102" s="7">
        <v>111.93065352655809</v>
      </c>
      <c r="C102" s="8">
        <v>-1.0437061990814511E-3</v>
      </c>
    </row>
    <row r="103" spans="1:3" x14ac:dyDescent="0.25">
      <c r="A103" s="6" t="s">
        <v>121</v>
      </c>
      <c r="B103" s="7">
        <v>111.97061156969809</v>
      </c>
      <c r="C103" s="8">
        <v>3.5698927756655507E-4</v>
      </c>
    </row>
    <row r="104" spans="1:3" x14ac:dyDescent="0.25">
      <c r="A104" s="6" t="s">
        <v>122</v>
      </c>
      <c r="B104" s="7">
        <v>112.11141322673635</v>
      </c>
      <c r="C104" s="8">
        <v>1.2574876127260382E-3</v>
      </c>
    </row>
    <row r="105" spans="1:3" x14ac:dyDescent="0.25">
      <c r="A105" s="6" t="s">
        <v>123</v>
      </c>
      <c r="B105" s="7">
        <v>112.25996012046934</v>
      </c>
      <c r="C105" s="8">
        <v>1.3249934993913026E-3</v>
      </c>
    </row>
    <row r="106" spans="1:3" x14ac:dyDescent="0.25">
      <c r="A106" s="6" t="s">
        <v>124</v>
      </c>
      <c r="B106" s="7">
        <v>112.42204104582302</v>
      </c>
      <c r="C106" s="8">
        <v>1.4437999548524427E-3</v>
      </c>
    </row>
    <row r="107" spans="1:3" x14ac:dyDescent="0.25">
      <c r="A107" s="6" t="s">
        <v>125</v>
      </c>
      <c r="B107" s="7">
        <v>112.70835568948463</v>
      </c>
      <c r="C107" s="8">
        <v>2.5467838957389244E-3</v>
      </c>
    </row>
    <row r="108" spans="1:3" x14ac:dyDescent="0.25">
      <c r="A108" s="6" t="s">
        <v>126</v>
      </c>
      <c r="B108" s="7">
        <v>112.76484327027354</v>
      </c>
      <c r="C108" s="8">
        <v>5.0118361183915106E-4</v>
      </c>
    </row>
    <row r="109" spans="1:3" x14ac:dyDescent="0.25">
      <c r="A109" s="6" t="s">
        <v>127</v>
      </c>
      <c r="B109" s="7">
        <v>113.02423385908457</v>
      </c>
      <c r="C109" s="8">
        <v>2.300278892680474E-3</v>
      </c>
    </row>
    <row r="110" spans="1:3" x14ac:dyDescent="0.25">
      <c r="A110" s="6" t="s">
        <v>128</v>
      </c>
      <c r="B110" s="7">
        <v>112.82416364154837</v>
      </c>
      <c r="C110" s="8">
        <v>-1.7701532733737091E-3</v>
      </c>
    </row>
    <row r="111" spans="1:3" x14ac:dyDescent="0.25">
      <c r="A111" s="6" t="s">
        <v>129</v>
      </c>
      <c r="B111" s="7">
        <v>112.29572697947292</v>
      </c>
      <c r="C111" s="8">
        <v>-4.6837188508158656E-3</v>
      </c>
    </row>
    <row r="112" spans="1:3" x14ac:dyDescent="0.25">
      <c r="A112" s="6" t="s">
        <v>130</v>
      </c>
      <c r="B112" s="7">
        <v>112.2397249084007</v>
      </c>
      <c r="C112" s="8">
        <v>-4.9870171001653585E-4</v>
      </c>
    </row>
    <row r="113" spans="1:3" x14ac:dyDescent="0.25">
      <c r="A113" s="6" t="s">
        <v>131</v>
      </c>
      <c r="B113" s="7">
        <v>112.44039939483611</v>
      </c>
      <c r="C113" s="8">
        <v>1.7879096425010843E-3</v>
      </c>
    </row>
    <row r="114" spans="1:3" x14ac:dyDescent="0.25">
      <c r="A114" s="6" t="s">
        <v>132</v>
      </c>
      <c r="B114" s="7">
        <v>112.69361700090603</v>
      </c>
      <c r="C114" s="8">
        <v>2.2520162453421033E-3</v>
      </c>
    </row>
    <row r="115" spans="1:3" x14ac:dyDescent="0.25">
      <c r="A115" s="6" t="s">
        <v>133</v>
      </c>
      <c r="B115" s="7">
        <v>112.87111122486169</v>
      </c>
      <c r="C115" s="8">
        <v>1.5750157700078482E-3</v>
      </c>
    </row>
    <row r="116" spans="1:3" x14ac:dyDescent="0.25">
      <c r="A116" s="6" t="s">
        <v>134</v>
      </c>
      <c r="B116" s="7">
        <v>113.012514965294</v>
      </c>
      <c r="C116" s="8">
        <v>1.2527894772880188E-3</v>
      </c>
    </row>
    <row r="117" spans="1:3" x14ac:dyDescent="0.25">
      <c r="A117" s="6" t="s">
        <v>135</v>
      </c>
      <c r="B117" s="7">
        <v>112.8544780024928</v>
      </c>
      <c r="C117" s="8">
        <v>-1.3984023172101123E-3</v>
      </c>
    </row>
    <row r="118" spans="1:3" x14ac:dyDescent="0.25">
      <c r="A118" s="6" t="s">
        <v>136</v>
      </c>
      <c r="B118" s="7">
        <v>112.56376140047794</v>
      </c>
      <c r="C118" s="8">
        <v>-2.5760307181468267E-3</v>
      </c>
    </row>
    <row r="119" spans="1:3" x14ac:dyDescent="0.25">
      <c r="A119" s="6" t="s">
        <v>137</v>
      </c>
      <c r="B119" s="7">
        <v>112.15990286525968</v>
      </c>
      <c r="C119" s="8">
        <v>-3.5878201846989421E-3</v>
      </c>
    </row>
    <row r="120" spans="1:3" x14ac:dyDescent="0.25">
      <c r="A120" s="6" t="s">
        <v>138</v>
      </c>
      <c r="B120" s="7">
        <v>111.9944219558257</v>
      </c>
      <c r="C120" s="8">
        <v>-1.475401682834887E-3</v>
      </c>
    </row>
    <row r="121" spans="1:3" x14ac:dyDescent="0.25">
      <c r="A121" s="6" t="s">
        <v>139</v>
      </c>
      <c r="B121" s="7">
        <v>112.03929264448176</v>
      </c>
      <c r="C121" s="8">
        <v>4.0065110272857751E-4</v>
      </c>
    </row>
    <row r="122" spans="1:3" x14ac:dyDescent="0.25">
      <c r="A122" s="6" t="s">
        <v>140</v>
      </c>
      <c r="B122" s="7">
        <v>112.17336397352067</v>
      </c>
      <c r="C122" s="8">
        <v>1.1966456220349198E-3</v>
      </c>
    </row>
    <row r="123" spans="1:3" x14ac:dyDescent="0.25">
      <c r="A123" s="6" t="s">
        <v>141</v>
      </c>
      <c r="B123" s="7">
        <v>112.29079921806762</v>
      </c>
      <c r="C123" s="8">
        <v>1.0469084672781737E-3</v>
      </c>
    </row>
    <row r="124" spans="1:3" x14ac:dyDescent="0.25">
      <c r="A124" s="6" t="s">
        <v>142</v>
      </c>
      <c r="B124" s="7">
        <v>112.15162862434084</v>
      </c>
      <c r="C124" s="8">
        <v>-1.2393766425733421E-3</v>
      </c>
    </row>
    <row r="125" spans="1:3" x14ac:dyDescent="0.25">
      <c r="A125" s="6" t="s">
        <v>143</v>
      </c>
      <c r="B125" s="7">
        <v>112.00235119710888</v>
      </c>
      <c r="C125" s="8">
        <v>-1.3310321844007822E-3</v>
      </c>
    </row>
    <row r="126" spans="1:3" x14ac:dyDescent="0.25">
      <c r="A126" s="6" t="s">
        <v>144</v>
      </c>
      <c r="B126" s="7">
        <v>112.09268743282648</v>
      </c>
      <c r="C126" s="8">
        <v>8.0655660128603479E-4</v>
      </c>
    </row>
    <row r="127" spans="1:3" x14ac:dyDescent="0.25">
      <c r="A127" s="6" t="s">
        <v>145</v>
      </c>
      <c r="B127" s="7">
        <v>111.68678726907196</v>
      </c>
      <c r="C127" s="8">
        <v>-3.6211118945451704E-3</v>
      </c>
    </row>
    <row r="128" spans="1:3" x14ac:dyDescent="0.25">
      <c r="A128" s="6" t="s">
        <v>146</v>
      </c>
      <c r="B128" s="7">
        <v>111.94232067459286</v>
      </c>
      <c r="C128" s="8">
        <v>2.2879466028984385E-3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CBA</vt:lpstr>
      <vt:lpstr>Serie IPC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Rolando Carmona Santos</dc:creator>
  <cp:lastModifiedBy>luis gustavo garcia diaz</cp:lastModifiedBy>
  <dcterms:created xsi:type="dcterms:W3CDTF">2020-07-02T14:32:50Z</dcterms:created>
  <dcterms:modified xsi:type="dcterms:W3CDTF">2020-07-31T22:01:54Z</dcterms:modified>
</cp:coreProperties>
</file>