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9630"/>
  </bookViews>
  <sheets>
    <sheet name="FOrmato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2" l="1"/>
  <c r="K7" i="2"/>
  <c r="K8" i="2"/>
  <c r="K9" i="2"/>
  <c r="K5" i="2"/>
  <c r="D10" i="2"/>
  <c r="D14" i="2" l="1"/>
  <c r="F10" i="2"/>
  <c r="G10" i="2"/>
  <c r="H10" i="2"/>
  <c r="I10" i="2"/>
  <c r="J10" i="2"/>
  <c r="E10" i="2"/>
  <c r="K10" i="2" l="1"/>
</calcChain>
</file>

<file path=xl/sharedStrings.xml><?xml version="1.0" encoding="utf-8"?>
<sst xmlns="http://schemas.openxmlformats.org/spreadsheetml/2006/main" count="39" uniqueCount="37">
  <si>
    <t>Total</t>
  </si>
  <si>
    <t>Construcción</t>
  </si>
  <si>
    <t>Ingreso individual mensual</t>
  </si>
  <si>
    <t>18-25</t>
  </si>
  <si>
    <t>26-35</t>
  </si>
  <si>
    <t>36-45</t>
  </si>
  <si>
    <t>46-55</t>
  </si>
  <si>
    <t>56 -70</t>
  </si>
  <si>
    <t>70 +</t>
  </si>
  <si>
    <t>&gt; $3,000</t>
  </si>
  <si>
    <t>Agricultura, ganadería, caza silvestre</t>
  </si>
  <si>
    <t>Pesca</t>
  </si>
  <si>
    <t>Explot. Minas y Canteras</t>
  </si>
  <si>
    <t>Industria Manufacturera</t>
  </si>
  <si>
    <t>Suministro Elec. Gas y Agua</t>
  </si>
  <si>
    <t>Comercio, hoteles y restaurantes</t>
  </si>
  <si>
    <t>Transporte, almac y comunic</t>
  </si>
  <si>
    <t>Intermediación financiera e inmob.</t>
  </si>
  <si>
    <t>Adm. Pública y defensa</t>
  </si>
  <si>
    <t>Enseñanza</t>
  </si>
  <si>
    <t>Serv. Comunales. Soc. y Salud</t>
  </si>
  <si>
    <t>Hog. Con servicio doméstico</t>
  </si>
  <si>
    <t>Otros</t>
  </si>
  <si>
    <t>Rama de Actividad Económica</t>
  </si>
  <si>
    <t>TOTAL</t>
  </si>
  <si>
    <t>$0 a $450</t>
  </si>
  <si>
    <t>$1,500.01 a $3,000</t>
  </si>
  <si>
    <t>$900.01 a $1,500</t>
  </si>
  <si>
    <t>$450.01 a $900</t>
  </si>
  <si>
    <t>EDAD</t>
  </si>
  <si>
    <t>TABLA 1</t>
  </si>
  <si>
    <t>TABLA 2</t>
  </si>
  <si>
    <t>Información de ocupados de la PEA según EHPM 2018</t>
  </si>
  <si>
    <t>0-17</t>
  </si>
  <si>
    <t>Ingreso individual mensual*</t>
  </si>
  <si>
    <t>* se utilizó la variable ingre (ingreso total-persona)</t>
  </si>
  <si>
    <t>*No se puede desagregar por ingreso individual.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</si>
</sst>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9"/>
      <color indexed="8"/>
      <name val="Arial"/>
    </font>
    <font>
      <sz val="10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1" fillId="4" borderId="1" xfId="0" applyFont="1" applyFill="1" applyBorder="1"/>
    <xf numFmtId="4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4" fontId="5" fillId="0" borderId="1" xfId="1" applyNumberFormat="1" applyFont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Border="1"/>
    <xf numFmtId="3" fontId="0" fillId="0" borderId="1" xfId="0" applyNumberFormat="1" applyBorder="1"/>
    <xf numFmtId="3" fontId="7" fillId="0" borderId="1" xfId="2" applyNumberFormat="1" applyFont="1" applyBorder="1" applyAlignment="1">
      <alignment horizontal="right" vertical="center"/>
    </xf>
    <xf numFmtId="0" fontId="0" fillId="0" borderId="8" xfId="0" applyFill="1" applyBorder="1"/>
    <xf numFmtId="4" fontId="3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</cellXfs>
  <cellStyles count="3">
    <cellStyle name="Normal" xfId="0" builtinId="0"/>
    <cellStyle name="Normal_Hoja2" xfId="1"/>
    <cellStyle name="Normal_Hoja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F19" sqref="F19"/>
    </sheetView>
  </sheetViews>
  <sheetFormatPr baseColWidth="10" defaultRowHeight="15" x14ac:dyDescent="0.25"/>
  <cols>
    <col min="3" max="3" width="32.85546875" customWidth="1"/>
    <col min="4" max="4" width="18.42578125" customWidth="1"/>
    <col min="5" max="11" width="14.140625" customWidth="1"/>
  </cols>
  <sheetData>
    <row r="1" spans="1:11" x14ac:dyDescent="0.25">
      <c r="C1" s="19" t="s">
        <v>32</v>
      </c>
      <c r="D1" s="20"/>
      <c r="E1" s="20"/>
      <c r="F1" s="21"/>
    </row>
    <row r="3" spans="1:11" x14ac:dyDescent="0.25">
      <c r="D3" s="22" t="s">
        <v>29</v>
      </c>
      <c r="E3" s="22"/>
      <c r="F3" s="22"/>
      <c r="G3" s="22"/>
      <c r="H3" s="22"/>
      <c r="I3" s="22"/>
      <c r="J3" s="22"/>
      <c r="K3" s="23"/>
    </row>
    <row r="4" spans="1:11" x14ac:dyDescent="0.25">
      <c r="C4" s="1" t="s">
        <v>34</v>
      </c>
      <c r="D4" s="8" t="s">
        <v>33</v>
      </c>
      <c r="E4" s="8" t="s">
        <v>3</v>
      </c>
      <c r="F4" s="8" t="s">
        <v>4</v>
      </c>
      <c r="G4" s="8" t="s">
        <v>5</v>
      </c>
      <c r="H4" s="8" t="s">
        <v>6</v>
      </c>
      <c r="I4" s="9" t="s">
        <v>7</v>
      </c>
      <c r="J4" s="9" t="s">
        <v>8</v>
      </c>
      <c r="K4" s="8" t="s">
        <v>0</v>
      </c>
    </row>
    <row r="5" spans="1:11" x14ac:dyDescent="0.25">
      <c r="A5" t="s">
        <v>30</v>
      </c>
      <c r="C5" s="6" t="s">
        <v>25</v>
      </c>
      <c r="D5" s="10">
        <v>7194305.5400000354</v>
      </c>
      <c r="E5" s="10">
        <v>105059245.85999973</v>
      </c>
      <c r="F5" s="10">
        <v>136650365.28000015</v>
      </c>
      <c r="G5" s="10">
        <v>114062164.6500002</v>
      </c>
      <c r="H5" s="10">
        <v>78070368.670000181</v>
      </c>
      <c r="I5" s="10">
        <v>64594688.970000297</v>
      </c>
      <c r="J5" s="10">
        <v>30762108.559999932</v>
      </c>
      <c r="K5" s="17">
        <f>SUM(D5:J5)</f>
        <v>536393247.53000057</v>
      </c>
    </row>
    <row r="6" spans="1:11" x14ac:dyDescent="0.25">
      <c r="C6" s="6" t="s">
        <v>28</v>
      </c>
      <c r="D6" s="10">
        <v>788541.13000000024</v>
      </c>
      <c r="E6" s="10">
        <v>22324544.980000012</v>
      </c>
      <c r="F6" s="10">
        <v>68069280.970000014</v>
      </c>
      <c r="G6" s="10">
        <v>91304506.879999906</v>
      </c>
      <c r="H6" s="10">
        <v>70141645.360000044</v>
      </c>
      <c r="I6" s="10">
        <v>40465834.979999878</v>
      </c>
      <c r="J6" s="10">
        <v>9389572.6199999992</v>
      </c>
      <c r="K6" s="17">
        <f t="shared" ref="K6:K10" si="0">SUM(D6:J6)</f>
        <v>302483926.91999984</v>
      </c>
    </row>
    <row r="7" spans="1:11" x14ac:dyDescent="0.25">
      <c r="C7" s="6" t="s">
        <v>27</v>
      </c>
      <c r="D7" s="10">
        <v>161472</v>
      </c>
      <c r="E7" s="10">
        <v>3018661.4899999998</v>
      </c>
      <c r="F7" s="10">
        <v>9057677.0000000037</v>
      </c>
      <c r="G7" s="10">
        <v>24731674.150000013</v>
      </c>
      <c r="H7" s="10">
        <v>20892423.119999997</v>
      </c>
      <c r="I7" s="10">
        <v>21818741.25</v>
      </c>
      <c r="J7" s="10">
        <v>4833052.2899999991</v>
      </c>
      <c r="K7" s="17">
        <f t="shared" si="0"/>
        <v>84513701.300000012</v>
      </c>
    </row>
    <row r="8" spans="1:11" x14ac:dyDescent="0.25">
      <c r="C8" s="6" t="s">
        <v>26</v>
      </c>
      <c r="D8" s="10"/>
      <c r="E8" s="10">
        <v>877910.1</v>
      </c>
      <c r="F8" s="10">
        <v>5859806.3599999985</v>
      </c>
      <c r="G8" s="10">
        <v>11709817.090000002</v>
      </c>
      <c r="H8" s="10">
        <v>16882813.970000003</v>
      </c>
      <c r="I8" s="10">
        <v>7351753.4799999986</v>
      </c>
      <c r="J8" s="10">
        <v>1207700.8700000001</v>
      </c>
      <c r="K8" s="17">
        <f t="shared" si="0"/>
        <v>43889801.869999997</v>
      </c>
    </row>
    <row r="9" spans="1:11" x14ac:dyDescent="0.25">
      <c r="C9" s="6" t="s">
        <v>9</v>
      </c>
      <c r="D9" s="10"/>
      <c r="E9" s="10">
        <v>2031470</v>
      </c>
      <c r="F9" s="10">
        <v>477882.5</v>
      </c>
      <c r="G9" s="10">
        <v>3362382.4799999995</v>
      </c>
      <c r="H9" s="10">
        <v>3834076.99</v>
      </c>
      <c r="I9" s="10">
        <v>8011909.5199999986</v>
      </c>
      <c r="J9" s="10"/>
      <c r="K9" s="17">
        <f t="shared" si="0"/>
        <v>17717721.489999998</v>
      </c>
    </row>
    <row r="10" spans="1:11" x14ac:dyDescent="0.25">
      <c r="C10" s="7" t="s">
        <v>0</v>
      </c>
      <c r="D10" s="5">
        <f>SUM(D5:D9)</f>
        <v>8144318.6700000353</v>
      </c>
      <c r="E10" s="5">
        <f>SUM(E5:E9)</f>
        <v>133311832.42999972</v>
      </c>
      <c r="F10" s="5">
        <f t="shared" ref="F10:J10" si="1">SUM(F5:F9)</f>
        <v>220115012.11000016</v>
      </c>
      <c r="G10" s="5">
        <f t="shared" si="1"/>
        <v>245170545.25000009</v>
      </c>
      <c r="H10" s="5">
        <f t="shared" si="1"/>
        <v>189821328.11000022</v>
      </c>
      <c r="I10" s="5">
        <f t="shared" si="1"/>
        <v>142242928.20000017</v>
      </c>
      <c r="J10" s="5">
        <f t="shared" si="1"/>
        <v>46192434.339999929</v>
      </c>
      <c r="K10" s="5">
        <f t="shared" si="0"/>
        <v>984998399.11000037</v>
      </c>
    </row>
    <row r="11" spans="1:11" ht="25.5" x14ac:dyDescent="0.25">
      <c r="C11" s="11" t="s">
        <v>35</v>
      </c>
    </row>
    <row r="12" spans="1:11" ht="38.25" customHeight="1" x14ac:dyDescent="0.25">
      <c r="D12" s="18" t="s">
        <v>2</v>
      </c>
    </row>
    <row r="13" spans="1:11" x14ac:dyDescent="0.25">
      <c r="C13" s="2" t="s">
        <v>23</v>
      </c>
      <c r="D13" s="4" t="s">
        <v>0</v>
      </c>
      <c r="K13" s="3"/>
    </row>
    <row r="14" spans="1:11" x14ac:dyDescent="0.25">
      <c r="A14" t="s">
        <v>31</v>
      </c>
      <c r="C14" s="12" t="s">
        <v>24</v>
      </c>
      <c r="D14" s="14">
        <f t="shared" ref="D14" si="2">SUM(D15:D28)</f>
        <v>2814266</v>
      </c>
      <c r="K14" s="3"/>
    </row>
    <row r="15" spans="1:11" x14ac:dyDescent="0.25">
      <c r="C15" s="13" t="s">
        <v>10</v>
      </c>
      <c r="D15" s="15">
        <v>445312</v>
      </c>
      <c r="K15" s="3"/>
    </row>
    <row r="16" spans="1:11" x14ac:dyDescent="0.25">
      <c r="C16" s="13" t="s">
        <v>11</v>
      </c>
      <c r="D16" s="15">
        <v>24903</v>
      </c>
      <c r="K16" s="3"/>
    </row>
    <row r="17" spans="3:11" x14ac:dyDescent="0.25">
      <c r="C17" s="13" t="s">
        <v>12</v>
      </c>
      <c r="D17" s="15">
        <v>1173</v>
      </c>
      <c r="K17" s="3"/>
    </row>
    <row r="18" spans="3:11" x14ac:dyDescent="0.25">
      <c r="C18" s="13" t="s">
        <v>13</v>
      </c>
      <c r="D18" s="15">
        <v>424232</v>
      </c>
      <c r="K18" s="3"/>
    </row>
    <row r="19" spans="3:11" x14ac:dyDescent="0.25">
      <c r="C19" s="13" t="s">
        <v>14</v>
      </c>
      <c r="D19" s="15">
        <v>24393</v>
      </c>
      <c r="K19" s="3"/>
    </row>
    <row r="20" spans="3:11" x14ac:dyDescent="0.25">
      <c r="C20" s="13" t="s">
        <v>1</v>
      </c>
      <c r="D20" s="15">
        <v>176531</v>
      </c>
      <c r="K20" s="3"/>
    </row>
    <row r="21" spans="3:11" x14ac:dyDescent="0.25">
      <c r="C21" s="13" t="s">
        <v>15</v>
      </c>
      <c r="D21" s="15">
        <v>886380</v>
      </c>
      <c r="K21" s="3"/>
    </row>
    <row r="22" spans="3:11" x14ac:dyDescent="0.25">
      <c r="C22" s="13" t="s">
        <v>16</v>
      </c>
      <c r="D22" s="15">
        <v>130533</v>
      </c>
      <c r="K22" s="3"/>
    </row>
    <row r="23" spans="3:11" x14ac:dyDescent="0.25">
      <c r="C23" s="13" t="s">
        <v>17</v>
      </c>
      <c r="D23" s="15">
        <v>177487</v>
      </c>
      <c r="K23" s="3"/>
    </row>
    <row r="24" spans="3:11" x14ac:dyDescent="0.25">
      <c r="C24" s="13" t="s">
        <v>18</v>
      </c>
      <c r="D24" s="15">
        <v>113777</v>
      </c>
      <c r="K24" s="3"/>
    </row>
    <row r="25" spans="3:11" x14ac:dyDescent="0.25">
      <c r="C25" s="13" t="s">
        <v>19</v>
      </c>
      <c r="D25" s="15">
        <v>88325</v>
      </c>
      <c r="K25" s="3"/>
    </row>
    <row r="26" spans="3:11" x14ac:dyDescent="0.25">
      <c r="C26" s="13" t="s">
        <v>20</v>
      </c>
      <c r="D26" s="15">
        <v>179941</v>
      </c>
      <c r="K26" s="3"/>
    </row>
    <row r="27" spans="3:11" x14ac:dyDescent="0.25">
      <c r="C27" s="13" t="s">
        <v>21</v>
      </c>
      <c r="D27" s="15">
        <v>140721</v>
      </c>
      <c r="K27" s="3"/>
    </row>
    <row r="28" spans="3:11" x14ac:dyDescent="0.25">
      <c r="C28" s="13" t="s">
        <v>22</v>
      </c>
      <c r="D28" s="15">
        <v>558</v>
      </c>
      <c r="K28" s="3"/>
    </row>
    <row r="29" spans="3:11" x14ac:dyDescent="0.25">
      <c r="C29" s="16" t="s">
        <v>36</v>
      </c>
    </row>
  </sheetData>
  <mergeCells count="2">
    <mergeCell ref="C1:F1"/>
    <mergeCell ref="D3:K3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FOrmatos</vt:lpstr>
    </vt:vector>
  </TitlesOfParts>
  <Company>Banco Davivienda Salvadoreño, S.A.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Salvador CORTEZ</dc:creator>
  <cp:lastModifiedBy>mbachez</cp:lastModifiedBy>
  <dcterms:created xsi:type="dcterms:W3CDTF">2020-02-20T15:35:20Z</dcterms:created>
  <dcterms:modified xsi:type="dcterms:W3CDTF">2020-03-06T14:19:38Z</dcterms:modified>
</cp:coreProperties>
</file>